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725\"/>
    </mc:Choice>
  </mc:AlternateContent>
  <xr:revisionPtr revIDLastSave="0" documentId="13_ncr:1_{27872F0E-ACBA-407F-B317-853CA639EAF2}" xr6:coauthVersionLast="47" xr6:coauthVersionMax="47" xr10:uidLastSave="{00000000-0000-0000-0000-000000000000}"/>
  <bookViews>
    <workbookView xWindow="-120" yWindow="-120" windowWidth="29040" windowHeight="15720" firstSheet="4"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55" i="9" s="1"/>
  <c r="O10" i="9"/>
  <c r="O9" i="9"/>
  <c r="O8" i="9"/>
  <c r="O7"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I56" i="9" l="1"/>
  <c r="H56" i="9"/>
  <c r="K56" i="9"/>
  <c r="G56" i="9"/>
  <c r="O56" i="9"/>
  <c r="N56" i="9"/>
  <c r="M56" i="9"/>
  <c r="L56" i="9"/>
  <c r="J56" i="9"/>
  <c r="D56" i="9"/>
  <c r="C56" i="9"/>
  <c r="F56" i="9"/>
  <c r="E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<sst xmlns="http://schemas.openxmlformats.org/spreadsheetml/2006/main" count="25753" uniqueCount="3321">
  <si>
    <t>viernes, 28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</si>
  <si>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</si>
  <si>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</si>
  <si>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</si>
  <si>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</si>
  <si>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</si>
  <si>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</si>
  <si>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</si>
  <si>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</si>
  <si>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</si>
  <si>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</si>
  <si>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</si>
  <si>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</si>
  <si>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</si>
  <si>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</si>
  <si>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</si>
  <si>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</si>
  <si>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</si>
  <si>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28/11/2025 00:00:00</t>
  </si>
  <si>
    <t>29/11/2025 00:00:00</t>
  </si>
  <si>
    <t>DECLARACIÓN DE SITUACIÓN EXCEPCIONAL EN LA S.E. PORTILLO 60 kV</t>
  </si>
  <si>
    <t>NO</t>
  </si>
  <si>
    <t>ELECTRO ORIENTE</t>
  </si>
  <si>
    <t>BELAUNDE TERRY - TARAPOTO</t>
  </si>
  <si>
    <t xml:space="preserve">LINEA DE TRANSMISION          </t>
  </si>
  <si>
    <t>L-1018</t>
  </si>
  <si>
    <t>28/11/2025 18:18:00</t>
  </si>
  <si>
    <t>28/11/2025 20:39:00</t>
  </si>
  <si>
    <t>DECLARACIÓN DE SITUACIÓN EXCEPCIONAL EN LA LÍNEA L-1018 (BELAUNDE TERRY - TARAPOTO) DE 138 kV</t>
  </si>
  <si>
    <t>RESTRICCIONES OPERATIVAS</t>
  </si>
  <si>
    <t>FECHA</t>
  </si>
  <si>
    <t>HORA
INICIO</t>
  </si>
  <si>
    <t>HORA
FINAL</t>
  </si>
  <si>
    <t>T.Eq.</t>
  </si>
  <si>
    <t>28/11/2025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</si>
  <si>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</si>
  <si>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</si>
  <si>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</si>
  <si>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</si>
  <si>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</si>
  <si>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</si>
  <si>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</si>
  <si>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</si>
  <si>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</si>
  <si>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</si>
  <si>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</si>
  <si>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</si>
  <si>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</si>
  <si>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</si>
  <si>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</si>
  <si>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</si>
  <si>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</si>
  <si>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</si>
  <si>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</si>
  <si>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</si>
  <si>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</si>
  <si>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</si>
  <si>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</si>
  <si>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</si>
  <si>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</si>
  <si>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</si>
  <si>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</si>
  <si>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</si>
  <si>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</si>
  <si>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</si>
  <si>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</si>
  <si>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</si>
  <si>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</si>
  <si>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</si>
  <si>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</si>
  <si>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</si>
  <si>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</si>
  <si>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</si>
  <si>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</si>
  <si>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</si>
  <si>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</si>
  <si>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</si>
  <si>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</si>
  <si>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</si>
  <si>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</si>
  <si>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</si>
  <si>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</si>
  <si>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</si>
  <si>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</si>
  <si>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</si>
  <si>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</si>
  <si>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</si>
  <si>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</si>
  <si>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</si>
  <si>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</si>
  <si>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</si>
  <si>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</si>
  <si>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</si>
  <si>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</si>
  <si>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</si>
  <si>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</si>
  <si>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</si>
  <si>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</si>
  <si>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</si>
  <si>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</si>
  <si>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</si>
  <si>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</si>
  <si>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</si>
  <si>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</si>
  <si>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</si>
  <si>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</si>
  <si>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</si>
  <si>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</si>
  <si>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</si>
  <si>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</si>
  <si>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</si>
  <si>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</si>
  <si>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</si>
  <si>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</si>
  <si>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</si>
  <si>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</si>
  <si>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</si>
  <si>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</si>
  <si>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</si>
  <si>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</si>
  <si>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</si>
  <si>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</si>
  <si>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</si>
  <si>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</si>
  <si>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</si>
  <si>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</si>
  <si>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</si>
  <si>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</si>
  <si>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</si>
  <si>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</si>
  <si>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</si>
  <si>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</si>
  <si>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</si>
  <si>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</si>
  <si>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</si>
  <si>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</si>
  <si>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</si>
  <si>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</si>
  <si>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</si>
  <si>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</si>
  <si>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</si>
  <si>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</si>
  <si>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28/11/2025 06:39</t>
  </si>
  <si>
    <t>28/11/2025 16:50</t>
  </si>
  <si>
    <t>Inspeccion con drone</t>
  </si>
  <si>
    <t>P</t>
  </si>
  <si>
    <t>E/S</t>
  </si>
  <si>
    <t>N</t>
  </si>
  <si>
    <t xml:space="preserve">PREV.     </t>
  </si>
  <si>
    <t>T</t>
  </si>
  <si>
    <t>OCONA</t>
  </si>
  <si>
    <t>INT-5450</t>
  </si>
  <si>
    <t>28/11/2025 00:00</t>
  </si>
  <si>
    <t>29/11/2025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</si>
  <si>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</si>
  <si>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</si>
  <si>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</si>
  <si>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</si>
  <si>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</si>
  <si>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</si>
  <si>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</si>
  <si>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</si>
  <si>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POROMA - OCONA</t>
  </si>
  <si>
    <t>L-5034</t>
  </si>
  <si>
    <t>28/11/2025 06:08</t>
  </si>
  <si>
    <t>28/11/2025 15:17</t>
  </si>
  <si>
    <t>Medida de la Resistencia de Puesta a tierra .</t>
  </si>
  <si>
    <t>ATN S.A.</t>
  </si>
  <si>
    <t>KIMAN AYLLU</t>
  </si>
  <si>
    <t>AUT-501</t>
  </si>
  <si>
    <t>Restriccion Operativa en el circuito de control de cambiador de tap s del AUT-501</t>
  </si>
  <si>
    <t>CALLAHUANCA (CNS)</t>
  </si>
  <si>
    <t>S.E.</t>
  </si>
  <si>
    <t>RELE DIFERENCIAL DE BARRAS DE CALLAHUANCA 220KV INOPERATIVO</t>
  </si>
  <si>
    <t>F</t>
  </si>
  <si>
    <t>CHARCANI IV</t>
  </si>
  <si>
    <t>28/11/2025 07:21</t>
  </si>
  <si>
    <t>28/11/2025 13:26</t>
  </si>
  <si>
    <t>Mantenimiento Electromecanico Plan 3 (Segunda parte)</t>
  </si>
  <si>
    <t>G</t>
  </si>
  <si>
    <t>28/11/2025 13:36</t>
  </si>
  <si>
    <t>28/11/2025 13:59</t>
  </si>
  <si>
    <t>Ajuste de perno suelto en la funda del acople turbina - generador</t>
  </si>
  <si>
    <t xml:space="preserve">CORR.     </t>
  </si>
  <si>
    <t xml:space="preserve">MOLLENDO D                                        </t>
  </si>
  <si>
    <t>GD2</t>
  </si>
  <si>
    <t>28/11/2025 09:12</t>
  </si>
  <si>
    <t>28/11/2025 10:28</t>
  </si>
  <si>
    <t>Pruebas operativas por ejecucion de mantenimientos</t>
  </si>
  <si>
    <t>PRUEBA</t>
  </si>
  <si>
    <t>GD1</t>
  </si>
  <si>
    <t>28/11/2025 13:10</t>
  </si>
  <si>
    <t>28/11/2025 14:20</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</si>
  <si>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</si>
  <si>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</si>
  <si>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</si>
  <si>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</si>
  <si>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</si>
  <si>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</si>
  <si>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</si>
  <si>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</si>
  <si>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</si>
  <si>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</si>
  <si>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</si>
  <si>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</si>
  <si>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NUEVA JAEN</t>
  </si>
  <si>
    <t>TPA014</t>
  </si>
  <si>
    <t>Energizado por pruebas previo a su integracion.</t>
  </si>
  <si>
    <t>CAMPO ARMI?O</t>
  </si>
  <si>
    <t>Proteccion diferencial 87B fuera de servicio segun lo informado por ELECTROPERU.</t>
  </si>
  <si>
    <t>MANTARO</t>
  </si>
  <si>
    <t>G7</t>
  </si>
  <si>
    <t>28/11/2025 00:05</t>
  </si>
  <si>
    <t>28/11/2025 09:58</t>
  </si>
  <si>
    <t>MANTENIMIENTO PREVENTIVO Y CONTROLES SISTEMATICOS</t>
  </si>
  <si>
    <t>DERIVACION</t>
  </si>
  <si>
    <t>S.E. DERIVACION</t>
  </si>
  <si>
    <t>28/11/2025 08:00</t>
  </si>
  <si>
    <t>28/11/2025 17:00</t>
  </si>
  <si>
    <t>CONFIGURACION DE SERVIDORES SICAMPAS SE DERIVACION</t>
  </si>
  <si>
    <t>DERIVACION - PUNTA LOMITAS</t>
  </si>
  <si>
    <t>L-2313</t>
  </si>
  <si>
    <t>MANTENIMIENTO PREVENTIVO EN L-2313 DERIVACION-PUNTA LOMITAS [LAVADO EN CALIENTE DE AISLADORES T144 A T097]</t>
  </si>
  <si>
    <t>L-2314</t>
  </si>
  <si>
    <t>MANTENIMIENTO PREVENTIVO EN L-2314 DERIVACION-PUNTA LOMITAS [LAVADO EN CALIENTE DE AISLADORES T144 A T097]</t>
  </si>
  <si>
    <t>ILO 2</t>
  </si>
  <si>
    <t>SSEE</t>
  </si>
  <si>
    <t>28/11/2025 10:00</t>
  </si>
  <si>
    <t>PARCHADO ICSS COMPLEJO ILO 2025 (PRUEBAS DE MANDO REMOTO SE ILO2)    APERTURA HCB-1453 PARA PRUEBAS DE MANDO REMOTO (8:00 a 8:30)    APERTURA HCB-1253 PARA PRUEBAS DE MANDO REMOTO (8:30 a 9:00)    APERTURA HCB-1452 PARA PRUEBAS DE MANDO REMOTO (9:00 a 9:30)    APERTURA HCB-1252 PARA PRUEBAS DE MANDO REMOTO (9:30 a 10:00)</t>
  </si>
  <si>
    <t>ILO 2 - MOQUEGUA</t>
  </si>
  <si>
    <t>L-2027</t>
  </si>
  <si>
    <t>28/11/2025 09:15</t>
  </si>
  <si>
    <t>28/11/2025 09:17</t>
  </si>
  <si>
    <t>28/11/2025 09:20</t>
  </si>
  <si>
    <t>28/11/2025 09:22</t>
  </si>
  <si>
    <t>L-2028</t>
  </si>
  <si>
    <t>28/11/2025 09:24</t>
  </si>
  <si>
    <t>28/11/2025 09:27</t>
  </si>
  <si>
    <t>28/11/2025 09:32</t>
  </si>
  <si>
    <t>28/11/2025 09:34</t>
  </si>
  <si>
    <t>28/11/2025 13:32</t>
  </si>
  <si>
    <t>28/11/2025 13:35</t>
  </si>
  <si>
    <t>28/11/2025 13:37</t>
  </si>
  <si>
    <t>28/11/2025 13:39</t>
  </si>
  <si>
    <t>28/11/2025 13:41</t>
  </si>
  <si>
    <t>28/11/2025 13:43</t>
  </si>
  <si>
    <t>28/11/2025 13:45</t>
  </si>
  <si>
    <t>28/11/2025 13:47</t>
  </si>
  <si>
    <t>INTIPAMPA</t>
  </si>
  <si>
    <t>BARRA 138 kV</t>
  </si>
  <si>
    <t>BARRA 138KV PERMANECE CON LA PROTECCION DIFERENCIAL DE BARRAS 87B DESHABILITADA_SE INTIPAMPA LA REPOSICION SE REALIZARA EL 11 DE DICIEMBRE 2025 (18:30 A 19:30 HORAS)</t>
  </si>
  <si>
    <t>IPT2</t>
  </si>
  <si>
    <t>Transformador IPT2 de C.S. Intipampa Expansion F/S por pruebas.</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</si>
  <si>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</si>
  <si>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</si>
  <si>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</si>
  <si>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MOQUEGUA</t>
  </si>
  <si>
    <t>CL-1384</t>
  </si>
  <si>
    <t>RELES Micom/P545_L-1384_SE MOQUEGUA PERMANECEN CON EL CAMBIO DE AJUSTES DEBIDO A LA DESHABILITACION DE LA PROTECCION DIFERENCIAL DE BARRAS 87B_SE INTIPAMPA. LA REPOSICION SE REALIZARA EL 11 DE DICIEMBRE 2025 (18:30 A 19:30 HORAS)</t>
  </si>
  <si>
    <t>28/11/2025 14:00</t>
  </si>
  <si>
    <t>28/11/2025 15:00</t>
  </si>
  <si>
    <t>PARCHADO ICSS SE MOQUEGUA 2025 (PRUEBAS DE MANDO REMOTO SE MOQUEGUA)   APERTURA HCB-1154 PARA PRUEBAS DE MANDO REMOTO (14:00 a 14:30)   APERTURA HCB-1153 PARA PRUEBAS DE MANDO REMOTO (14:30 a 15:00)</t>
  </si>
  <si>
    <t>MOQUEGUA - BOTIFLACA</t>
  </si>
  <si>
    <t>L-1381</t>
  </si>
  <si>
    <t>28/11/2025 14:03</t>
  </si>
  <si>
    <t>28/11/2025 14:05</t>
  </si>
  <si>
    <t>28/11/2025 14:06</t>
  </si>
  <si>
    <t>28/11/2025 14:08</t>
  </si>
  <si>
    <t>MOQUEGUA - INTIPAMPA</t>
  </si>
  <si>
    <t>L-1384</t>
  </si>
  <si>
    <t>28/11/2025 14:18</t>
  </si>
  <si>
    <t>28/11/2025 14:35</t>
  </si>
  <si>
    <t>28/11/2025 14:36</t>
  </si>
  <si>
    <t>28/11/2025 14:38</t>
  </si>
  <si>
    <t>PUNTA LOMITAS</t>
  </si>
  <si>
    <t>CENTRAL PUNTA LOMITAS: 04 WTGs FUERA DE SERVICIO POR REPARACION DE FALLAS MAYORES</t>
  </si>
  <si>
    <t>QUITARACSA</t>
  </si>
  <si>
    <t>28/11/2025 23:00</t>
  </si>
  <si>
    <t>Pruebas de Puesta en Servicio para el Reingreso en Operacion Comercial de la C.H. Quitaracsa a 50 MW.</t>
  </si>
  <si>
    <t>RESERVA FRIA PLANTA ILO</t>
  </si>
  <si>
    <t>BLACK START</t>
  </si>
  <si>
    <t>BLACK START RESERVA FRIA: MTTO ANUAL (SISTEMA BLACK START INDISPONIBLE). CENTRAL TERMICA DISPONIBLE</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</si>
  <si>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</si>
  <si>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</si>
  <si>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</si>
  <si>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</si>
  <si>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</si>
  <si>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</si>
  <si>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</si>
  <si>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</si>
  <si>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</si>
  <si>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</si>
  <si>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</si>
  <si>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</si>
  <si>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</si>
  <si>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</si>
  <si>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PERDIDA DE SUPERVISION A NIVEL SCADA DEL IN-2352. OPERACION LOCAL</t>
  </si>
  <si>
    <t>PARAGSHA 2</t>
  </si>
  <si>
    <t>CL-2254</t>
  </si>
  <si>
    <t>28/11/2025 16:00</t>
  </si>
  <si>
    <t>PRUEBA DE TRANSFERENCIA DE DISPAROS AL ACOPLAMIENTO, 3 MANIOBRAS DE TRANSFERENCIA (R0122328)</t>
  </si>
  <si>
    <t>INT-2476</t>
  </si>
  <si>
    <t>REVISION CIRCUITO DE ALIMENTACION FP1 /FP2 ACOPLAMIENTO  (R0122328)</t>
  </si>
  <si>
    <t>JOYA SOLAR S.A.C.</t>
  </si>
  <si>
    <t>SAN JOSE</t>
  </si>
  <si>
    <t>BARRA_B_220 kV</t>
  </si>
  <si>
    <t>28/11/2025 08:36</t>
  </si>
  <si>
    <t>Desenergizacion de extension de barra  B . De acuerdo con lo indicado por ZELESTRA, se indispondra la Barra  B  a solicitud del proyecto solar ILLA, para tendido de fibra optica, no se energizaran nuevos equipos.</t>
  </si>
  <si>
    <t>LAS FLORES</t>
  </si>
  <si>
    <t>TV</t>
  </si>
  <si>
    <t>Unidad indisponible para realizar mantenimiento correctivo</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</si>
  <si>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</si>
  <si>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</si>
  <si>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</si>
  <si>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</si>
  <si>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</si>
  <si>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</si>
  <si>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</si>
  <si>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</si>
  <si>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VIZCARRA</t>
  </si>
  <si>
    <t>SVC-VIZCARRA</t>
  </si>
  <si>
    <t>28/11/2025 07:13</t>
  </si>
  <si>
    <t>28/11/2025 17:36</t>
  </si>
  <si>
    <t>Se desconecto el SVC y transformador de 90 KVA en 220KV con anillo abierto, para la actualizacion del sistema de control del SVC en SE Vizcarra.</t>
  </si>
  <si>
    <t>MINERA BUENAVENTURA</t>
  </si>
  <si>
    <t>UCHUCCHACUA</t>
  </si>
  <si>
    <t>TP-385</t>
  </si>
  <si>
    <t>28/11/2025 23:59</t>
  </si>
  <si>
    <t>El transformador de potencia TP-385 se encuentra indisponible por mantenimiento del cambiador de tomas bajo carga hasta del 01/11/2025 al 30/11/2025(Ampliacion de mantenimiento).</t>
  </si>
  <si>
    <t>MINERA CERRO VERDE</t>
  </si>
  <si>
    <t>RECKA</t>
  </si>
  <si>
    <t>RECKA-TG1</t>
  </si>
  <si>
    <t>UPGRADE DEL OVATION</t>
  </si>
  <si>
    <t>CAMBIO DE VIRADOR TURBINA</t>
  </si>
  <si>
    <t>REQUE - RECKA</t>
  </si>
  <si>
    <t>L-2167</t>
  </si>
  <si>
    <t>TRABAJOS DE CONFIGURACION DE EQUIPOS IED DE BAHIA L-2167 - SEL</t>
  </si>
  <si>
    <t>SAN LUIS - CERRO VERDE</t>
  </si>
  <si>
    <t>L-2074</t>
  </si>
  <si>
    <t>LINEA L-2074 E/S POR SEGURIDAD Y CONFIABILIDAD PARA EVITAR INTERRUPCIONES EN EL SUMINISTRO ELECTRICO.</t>
  </si>
  <si>
    <t>SULFUROS</t>
  </si>
  <si>
    <t>TR 1</t>
  </si>
  <si>
    <t>28/11/2025 09:40</t>
  </si>
  <si>
    <t>28/11/2025 09:57</t>
  </si>
  <si>
    <t>Mantenimiento correctivo falla interna de rele REF-543. No habra disminucion de carga.</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</si>
  <si>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</si>
  <si>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</si>
  <si>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</si>
  <si>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</si>
  <si>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</si>
  <si>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</si>
  <si>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</si>
  <si>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CA?ON DEL PATO</t>
  </si>
  <si>
    <t>MANTENIMIENTO ANILLO COLECTOR U4, MANTENIMIENTO HPCU U4</t>
  </si>
  <si>
    <t>CALLAHUANCA</t>
  </si>
  <si>
    <t>CAMBIO DE 4 AGUJAS DE TURBINA</t>
  </si>
  <si>
    <t>SANTA ROSA II</t>
  </si>
  <si>
    <t>TG8</t>
  </si>
  <si>
    <t>28/11/2025 08:57</t>
  </si>
  <si>
    <t>28/11/2025 17:24</t>
  </si>
  <si>
    <t>Pruebas operativas de TG8. Se requiere 08 h a carga base.</t>
  </si>
  <si>
    <t>VENTANILLA</t>
  </si>
  <si>
    <t>TG3</t>
  </si>
  <si>
    <t>28/11/2025 09:30</t>
  </si>
  <si>
    <t>28/11/2025 11:29</t>
  </si>
  <si>
    <t>VALIDACION DE CEMS DE TG3 DE VENTANILLA, SEGUN DIAGRAMA DE CARGA ADJUNTO.</t>
  </si>
  <si>
    <t>VALIDACION DE CEMS DE TG4 DE VENTANILLA, SEGUN DIAGRAMA DE CARGA ADJUNTO.</t>
  </si>
  <si>
    <t>PETRAMAS</t>
  </si>
  <si>
    <t>HUAYCOLORO</t>
  </si>
  <si>
    <t>MANTENIMIENTO DE 97000 HRS /MANTENIMIENTO DE CULATAS Y PISTONES /MANTENIMIENTO DE INTERCAMBIADOR 2 EN 1/MANTENIMIENTO INTEGRAL DEL GENERADOR ELECTRICO</t>
  </si>
  <si>
    <t>MANTENIMIENTO DE INTERCAMBIADOR 2 EN 1/ MANTENIMIENTO DE 96000 HRS</t>
  </si>
  <si>
    <t>MANTENIMIENTO DE INTERCAMBIADOR 2 EN 1/ REACONDICIONAMIENTO GENERAL DEL MOTOR EN EL BASTIDOR</t>
  </si>
  <si>
    <t>LA GRINGA V</t>
  </si>
  <si>
    <t>REACONDICIONAMIENTO GENERAL DEL GE (COMPLETO)</t>
  </si>
  <si>
    <t>28/11/2025 08:14</t>
  </si>
  <si>
    <t>28/11/2025 17:22</t>
  </si>
  <si>
    <t>MANTENIMIENTO DE 60250 HRS</t>
  </si>
  <si>
    <t>PLUZ ENERGIA PERU S.A.A.</t>
  </si>
  <si>
    <t>BARSI</t>
  </si>
  <si>
    <t>K  TR1 220/60</t>
  </si>
  <si>
    <t>28/11/2025 18:00</t>
  </si>
  <si>
    <t>MANTENIMIENTO SUPERESTRUCTURA PORTICO 220 KV.</t>
  </si>
  <si>
    <t>ST A 220 kV</t>
  </si>
  <si>
    <t>RED DE ENERGIA DEL PERU S.A.</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</si>
  <si>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</si>
  <si>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</si>
  <si>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</si>
  <si>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</si>
  <si>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</si>
  <si>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BARRA B 138 kV</t>
  </si>
  <si>
    <t>FUERA DE SERVICIO DEBIDO A TRABAJOS DE CL-ACOPLA. (R0116415)</t>
  </si>
  <si>
    <t>BARRA A 138 kV</t>
  </si>
  <si>
    <t>BARRA  A  138 KV EN SERVICIO, DE 08:00 A 16:00 HRS TODAS LAS CELDAS DE REP CONECTADAS EN BARRA  A  (R0114494)</t>
  </si>
  <si>
    <t>MP 1A TERMOGRAFIA A EQUIPOS DE PATIO DE LA SUBESTACION 138 KV, ACTIVIDAD CON BARRA  A  138 KV EN SERVICIO, DE 08:00 A 16:00 HRS TODAS LAS CELDAS DE REP CONECTADAS EN BARRA  A . (R0114494)</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</si>
  <si>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</si>
  <si>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</si>
  <si>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</si>
  <si>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</si>
  <si>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</si>
  <si>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</si>
  <si>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</si>
  <si>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</si>
  <si>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BARRA220-A</t>
  </si>
  <si>
    <t>BARRA  REP  220KV F/S, POA: PROYECTO DE MODERNIZACION DEL SISTEMA DE PROTECCION Y CONTROL DE LA SUBESTACION CHIMBOTE 1 220 KV, DESMONTAJE DE LOS RELE ANTIGUOS(87B), MONTAJE, CABLEADO, CONFIGURACION, PRUEBAS Y PUESTA EN SERVICIO DEL NUEVO RELE DE PROTECCION 87B, ACTIVIDAD CON CORTE CONTINUO, (87B DESHABILITADO). (R0107449)</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</si>
  <si>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BARRA  A  REP 220KV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</si>
  <si>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</si>
  <si>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</si>
  <si>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</si>
  <si>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</si>
  <si>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</si>
  <si>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</si>
  <si>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CL-2132</t>
  </si>
  <si>
    <t>POA CAMBIO DE SECCIONADOR SL-2183, ACTIVIDAD CON BARRA  B  FUERA DE SERVICIO. ACTIVIDAD CON CORTE CONTINUO HASTA EL 30.11.2025.  (R0084178)</t>
  </si>
  <si>
    <t>BARRA-B 220</t>
  </si>
  <si>
    <t>FUERA DE SERVICIO DEBIDO A TRABAJOS DE CL-2132. (R0084178)</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</si>
  <si>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</si>
  <si>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</si>
  <si>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</si>
  <si>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</si>
  <si>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</si>
  <si>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</si>
  <si>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</si>
  <si>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</si>
  <si>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</si>
  <si>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</si>
  <si>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</si>
  <si>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</si>
  <si>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</si>
  <si>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</si>
  <si>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</si>
  <si>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</si>
  <si>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</si>
  <si>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</si>
  <si>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</si>
  <si>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TINTAYA</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</si>
  <si>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</si>
  <si>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</si>
  <si>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</si>
  <si>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</si>
  <si>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+5.36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</si>
  <si>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</si>
  <si>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</si>
  <si>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</si>
  <si>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</si>
  <si>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</si>
  <si>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</si>
  <si>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</si>
  <si>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SAN GABAN</t>
  </si>
  <si>
    <t>AZANGARO - SAN GABAN II</t>
  </si>
  <si>
    <t>L-1010</t>
  </si>
  <si>
    <t>Mantenimiento programado (proyecto de modernizacion del sistema de Protecciones).</t>
  </si>
  <si>
    <t>P.ENERG</t>
  </si>
  <si>
    <t>SAN GABAN II</t>
  </si>
  <si>
    <t>SOUTHERN PERU CC</t>
  </si>
  <si>
    <t>ILO3 - QDA. HONDA</t>
  </si>
  <si>
    <t>L-1385/2</t>
  </si>
  <si>
    <t>28/11/2025 09:08</t>
  </si>
  <si>
    <t>28/11/2025 15:50</t>
  </si>
  <si>
    <t>LAVADO DE AISLADORES EN LAS ESTRCUTURAS  E-100-1 A E-100-15</t>
  </si>
  <si>
    <t>QUEBRADA HONDA REUBICADA</t>
  </si>
  <si>
    <t>QHT2-138/13.8</t>
  </si>
  <si>
    <t>28/11/2025 09:04</t>
  </si>
  <si>
    <t>LAVADO Y LIMPIEZA MANUAL</t>
  </si>
  <si>
    <t>HCB 788</t>
  </si>
  <si>
    <t>28/11/2025 09:06</t>
  </si>
  <si>
    <t>28/11/2025 15:59</t>
  </si>
  <si>
    <t>LIMPIEZA Y MANTENIMIENTO DE PANELES DE CELDA GIS</t>
  </si>
  <si>
    <t>HCB 785</t>
  </si>
  <si>
    <t>HCB 787</t>
  </si>
  <si>
    <t>28/11/2025 09:10</t>
  </si>
  <si>
    <t>MALPASO</t>
  </si>
  <si>
    <t>REPARACION DE TUBO DIFUSOR UNIDAD UG3</t>
  </si>
  <si>
    <t>PARAMONGA E. - CAHUA</t>
  </si>
  <si>
    <t>L-1102</t>
  </si>
  <si>
    <t>LINEA INDISPONIBLE DESDE EL EXTREMO SE PARAMONGA NUEVA HASTA LA ESTRUCTURA E123</t>
  </si>
  <si>
    <t>Disponibilidad de 23.5 MMSCF para la CT Aguaytia.</t>
  </si>
  <si>
    <t>TERNA PERU S.A.C.</t>
  </si>
  <si>
    <t>AGUAYTIA - PUCALLPA</t>
  </si>
  <si>
    <t>L-1156</t>
  </si>
  <si>
    <t>Mantenimiento preventivo de inspeccion diurna de la L-1156, verificacion de estado de estructuras y faja de servidumbre.</t>
  </si>
  <si>
    <t>TRANSMANTARO</t>
  </si>
  <si>
    <t>CAHUACHI</t>
  </si>
  <si>
    <t>T132-261</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</si>
  <si>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</si>
  <si>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</si>
  <si>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</si>
  <si>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</si>
  <si>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</si>
  <si>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CL-2052</t>
  </si>
  <si>
    <t>28/11/2025 06:00</t>
  </si>
  <si>
    <t>CSP: VERIFICACION DE OPERACION DE RELE.  POR SEGURIDAD SE ABRIRAN LOS ARRANQUES DEL 50BF (R0126184)</t>
  </si>
  <si>
    <t>POA: REEMPLAZO REGISTRADOR DE FALLA.  (R0111962)</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</si>
  <si>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</si>
  <si>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</si>
  <si>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</si>
  <si>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</si>
  <si>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</si>
  <si>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</si>
  <si>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</si>
  <si>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</si>
  <si>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CAPAC XC2</t>
  </si>
  <si>
    <t>INDISPONIBLE POR PROBLEMAS EN SISTEMA DE CONTROL. SE PROGRAMARA CORRECTIVO PARA EL 28.11.</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</si>
  <si>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</si>
  <si>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</si>
  <si>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</si>
  <si>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</si>
  <si>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28/11/2025 08:30</t>
  </si>
  <si>
    <t>REVISION MANDO CAMBIO DE TARJETA XC2 (R0126439)</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</si>
  <si>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</si>
  <si>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</si>
  <si>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</si>
  <si>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</si>
  <si>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</si>
  <si>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RN-9</t>
  </si>
  <si>
    <t>SE. POROMA: REACTOR NEUTRO RN-9 INDISPONIBLE Y ATERRADO, POR PUNTO CALIENTE. DICHA CONDICION BLOQUEA EL RECIERRE DE LA LINEA L-5033.</t>
  </si>
  <si>
    <t>POROMA - YARABAMBA</t>
  </si>
  <si>
    <t>L-5033</t>
  </si>
  <si>
    <t>RECIERRES DESHABILITADOS DE LA LINEA L-5033 DEBIDO A LA INDISPONIBILIDAD DEL REACTOR NEUTRO RN-9.</t>
  </si>
  <si>
    <t>SOCABAYA</t>
  </si>
  <si>
    <t>SVC-5</t>
  </si>
  <si>
    <t>OPERACION DEGRADADA DEL SVC-5 DENTRO DE LOS SIGUIENTES LIMITES -100/+198 MVAR POR FALLA EN SECCIONADOR SA-1423 DEL TSC-22 OCURRIDO EL 20.07.2024.</t>
  </si>
  <si>
    <t>POA: REEMPLAZO LOCALIZADOR DE FALLA.  NO EXISTE RIESGO DE DISPARO (R0111948)</t>
  </si>
  <si>
    <t>YARABAMBA</t>
  </si>
  <si>
    <t>AT-104 523</t>
  </si>
  <si>
    <t>CL-R-30</t>
  </si>
  <si>
    <t>CL-R30 CON MANDO SINCRONIZADO ASOCIADO AL INTERRUPTOR IN-5147 INDISPONIBLE. EL SABADO 19.04.25 NO PUDO SER AJUSTADO DEBIDO A FALTA DE EQUIPOS DE PARTE DE LA CONTRATISTA HITACHI.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</si>
  <si>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</si>
  <si>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</si>
  <si>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</si>
  <si>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</si>
  <si>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</si>
  <si>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</si>
  <si>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</si>
  <si>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</si>
  <si>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</si>
  <si>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</si>
  <si>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</si>
  <si>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</si>
  <si>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</si>
  <si>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</si>
  <si>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</si>
  <si>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</si>
  <si>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</si>
  <si>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</si>
  <si>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</si>
  <si>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</si>
  <si>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</si>
  <si>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</si>
  <si>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</si>
  <si>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</si>
  <si>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</si>
  <si>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</si>
  <si>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</si>
  <si>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</si>
  <si>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</si>
  <si>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</si>
  <si>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</si>
  <si>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</si>
  <si>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</si>
  <si>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</si>
  <si>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</si>
  <si>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</si>
  <si>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</si>
  <si>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</si>
  <si>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</si>
  <si>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</si>
  <si>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</si>
  <si>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</si>
  <si>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</si>
  <si>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</si>
  <si>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</si>
  <si>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</si>
  <si>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</si>
  <si>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</si>
  <si>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</si>
  <si>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</si>
  <si>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</si>
  <si>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</si>
  <si>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</si>
  <si>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</si>
  <si>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</si>
  <si>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</si>
  <si>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</si>
  <si>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</si>
  <si>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</si>
  <si>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</si>
  <si>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</si>
  <si>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</si>
  <si>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</si>
  <si>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</si>
  <si>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</si>
  <si>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</si>
  <si>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</si>
  <si>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</si>
  <si>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</si>
  <si>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</si>
  <si>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</si>
  <si>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</si>
  <si>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</si>
  <si>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</si>
  <si>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</si>
  <si>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</si>
  <si>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</si>
  <si>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</si>
  <si>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</si>
  <si>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</si>
  <si>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</si>
  <si>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</si>
  <si>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</si>
  <si>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</si>
  <si>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</si>
  <si>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</si>
  <si>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</si>
  <si>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</si>
  <si>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</si>
  <si>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</si>
  <si>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</si>
  <si>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</si>
  <si>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</si>
  <si>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</si>
  <si>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</si>
  <si>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</si>
  <si>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</si>
  <si>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</si>
  <si>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</si>
  <si>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</si>
  <si>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</si>
  <si>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</si>
  <si>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</si>
  <si>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</si>
  <si>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</si>
  <si>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</si>
  <si>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</si>
  <si>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</si>
  <si>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</si>
  <si>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</si>
  <si>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</si>
  <si>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</si>
  <si>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</si>
  <si>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</si>
  <si>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</si>
  <si>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</si>
  <si>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</si>
  <si>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</si>
  <si>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</si>
  <si>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</si>
  <si>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</si>
  <si>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</si>
  <si>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</si>
  <si>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</si>
  <si>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</si>
  <si>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</si>
  <si>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</si>
  <si>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</si>
  <si>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</si>
  <si>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</si>
  <si>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</si>
  <si>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</si>
  <si>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</si>
  <si>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</si>
  <si>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</si>
  <si>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</si>
  <si>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</si>
  <si>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</si>
  <si>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</si>
  <si>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</si>
  <si>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</si>
  <si>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</si>
  <si>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</si>
  <si>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</si>
  <si>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</si>
  <si>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</si>
  <si>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</si>
  <si>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</si>
  <si>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</si>
  <si>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</si>
  <si>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</si>
  <si>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</si>
  <si>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</si>
  <si>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</si>
  <si>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</si>
  <si>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</si>
  <si>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</si>
  <si>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</si>
  <si>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</si>
  <si>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</si>
  <si>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</si>
  <si>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</si>
  <si>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</si>
  <si>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</si>
  <si>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</si>
  <si>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</si>
  <si>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</si>
  <si>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</si>
  <si>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</si>
  <si>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</si>
  <si>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</si>
  <si>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</si>
  <si>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</si>
  <si>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</si>
  <si>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</si>
  <si>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</si>
  <si>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</si>
  <si>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</si>
  <si>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</si>
  <si>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</si>
  <si>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</si>
  <si>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</si>
  <si>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</si>
  <si>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</si>
  <si>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</si>
  <si>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</si>
  <si>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</si>
  <si>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</si>
  <si>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</si>
  <si>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</si>
  <si>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</si>
  <si>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</si>
  <si>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</si>
  <si>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</si>
  <si>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</si>
  <si>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</si>
  <si>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</si>
  <si>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</si>
  <si>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</si>
  <si>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</si>
  <si>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</si>
  <si>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</si>
  <si>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</si>
  <si>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</si>
  <si>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</si>
  <si>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</si>
  <si>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</si>
  <si>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</si>
  <si>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</si>
  <si>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</si>
  <si>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</si>
  <si>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</si>
  <si>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</si>
  <si>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</si>
  <si>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</si>
  <si>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</si>
  <si>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</si>
  <si>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</si>
  <si>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</si>
  <si>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</si>
  <si>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</si>
  <si>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</si>
  <si>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</si>
  <si>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</si>
  <si>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</si>
  <si>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</si>
  <si>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</si>
  <si>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</si>
  <si>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</si>
  <si>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</si>
  <si>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</si>
  <si>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</si>
  <si>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</si>
  <si>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</si>
  <si>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</si>
  <si>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</si>
  <si>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</si>
  <si>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</si>
  <si>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</si>
  <si>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</si>
  <si>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</si>
  <si>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</si>
  <si>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</si>
  <si>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</si>
  <si>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</si>
  <si>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</si>
  <si>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</si>
  <si>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</si>
  <si>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</si>
  <si>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</si>
  <si>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</si>
  <si>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</si>
  <si>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</si>
  <si>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</si>
  <si>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</si>
  <si>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</si>
  <si>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</si>
  <si>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</si>
  <si>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</si>
  <si>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</si>
  <si>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</si>
  <si>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</si>
  <si>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</si>
  <si>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</si>
  <si>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</si>
  <si>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</si>
  <si>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</si>
  <si>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</si>
  <si>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</si>
  <si>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</si>
  <si>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</si>
  <si>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</si>
  <si>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</si>
  <si>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</si>
  <si>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</si>
  <si>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</si>
  <si>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</si>
  <si>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</si>
  <si>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</si>
  <si>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</si>
  <si>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</si>
  <si>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</si>
  <si>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</si>
  <si>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</si>
  <si>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</si>
  <si>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</si>
  <si>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</si>
  <si>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</si>
  <si>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</si>
  <si>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</si>
  <si>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</si>
  <si>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</si>
  <si>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</si>
  <si>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</si>
  <si>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</si>
  <si>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</si>
  <si>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</si>
  <si>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</si>
  <si>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</si>
  <si>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</si>
  <si>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</si>
  <si>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</si>
  <si>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</si>
  <si>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</si>
  <si>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</si>
  <si>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</si>
  <si>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</si>
  <si>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</si>
  <si>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</si>
  <si>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</si>
  <si>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</si>
  <si>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</si>
  <si>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</si>
  <si>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</si>
  <si>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</si>
  <si>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</si>
  <si>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</si>
  <si>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</si>
  <si>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</si>
  <si>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</si>
  <si>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</si>
  <si>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</si>
  <si>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</si>
  <si>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</si>
  <si>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</si>
  <si>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</si>
  <si>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</si>
  <si>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</si>
  <si>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</si>
  <si>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</si>
  <si>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</si>
  <si>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</si>
  <si>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</si>
  <si>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</si>
  <si>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</si>
  <si>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</si>
  <si>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</si>
  <si>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</si>
  <si>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</si>
  <si>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</si>
  <si>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</si>
  <si>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</si>
  <si>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</si>
  <si>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</si>
  <si>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</si>
  <si>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</si>
  <si>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</si>
  <si>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</si>
  <si>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</si>
  <si>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</si>
  <si>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</si>
  <si>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</si>
  <si>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</si>
  <si>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</si>
  <si>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</si>
  <si>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</si>
  <si>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</si>
  <si>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</si>
  <si>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</si>
  <si>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</si>
  <si>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</si>
  <si>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</si>
  <si>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</si>
  <si>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</si>
  <si>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</si>
  <si>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</si>
  <si>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</si>
  <si>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</si>
  <si>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</si>
  <si>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</si>
  <si>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</si>
  <si>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</si>
  <si>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</si>
  <si>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</si>
  <si>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</si>
  <si>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</si>
  <si>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</si>
  <si>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</si>
  <si>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</si>
  <si>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</si>
  <si>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</si>
  <si>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</si>
  <si>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</si>
  <si>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</si>
  <si>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</si>
  <si>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</si>
  <si>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</si>
  <si>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</si>
  <si>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</si>
  <si>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</si>
  <si>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</si>
  <si>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</si>
  <si>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</si>
  <si>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</si>
  <si>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</si>
  <si>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</si>
  <si>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</si>
  <si>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</si>
  <si>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</si>
  <si>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</si>
  <si>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</si>
  <si>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</si>
  <si>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</si>
  <si>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</si>
  <si>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</si>
  <si>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</si>
  <si>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</si>
  <si>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</si>
  <si>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</si>
  <si>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</si>
  <si>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</si>
  <si>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</si>
  <si>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</si>
  <si>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</si>
  <si>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</si>
  <si>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</si>
  <si>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</si>
  <si>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</si>
  <si>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</si>
  <si>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</si>
  <si>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</si>
  <si>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</si>
  <si>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</si>
  <si>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</si>
  <si>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</si>
  <si>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</si>
  <si>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</si>
  <si>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</si>
  <si>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</si>
  <si>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</si>
  <si>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</si>
  <si>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</si>
  <si>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</si>
  <si>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</si>
  <si>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TOTAL MWh</t>
  </si>
  <si>
    <t>C.H. CARHUAQUERO IV</t>
  </si>
  <si>
    <t>%</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</si>
  <si>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</si>
  <si>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</si>
  <si>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</si>
  <si>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</si>
  <si>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</si>
  <si>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</si>
  <si>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</si>
  <si>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</si>
  <si>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</si>
  <si>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</si>
  <si>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</si>
  <si>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</si>
  <si>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</si>
  <si>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</si>
  <si>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</si>
  <si>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</si>
  <si>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</si>
  <si>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</si>
  <si>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</si>
  <si>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</si>
  <si>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</si>
  <si>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</si>
  <si>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</si>
  <si>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</si>
  <si>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</si>
  <si>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</si>
  <si>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</si>
  <si>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</si>
  <si>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</si>
  <si>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</si>
  <si>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</si>
  <si>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</si>
  <si>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</si>
  <si>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</si>
  <si>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</si>
  <si>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</si>
  <si>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</si>
  <si>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</si>
  <si>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</si>
  <si>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</si>
  <si>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</si>
  <si>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</si>
  <si>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</si>
  <si>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</si>
  <si>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</si>
  <si>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</si>
  <si>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</si>
  <si>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</si>
  <si>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</si>
  <si>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</si>
  <si>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</si>
  <si>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</si>
  <si>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</si>
  <si>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</si>
  <si>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</si>
  <si>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</si>
  <si>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</si>
  <si>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</si>
  <si>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</si>
  <si>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</si>
  <si>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</si>
  <si>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</si>
  <si>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</si>
  <si>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</si>
  <si>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</si>
  <si>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</si>
  <si>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</si>
  <si>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</si>
  <si>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</si>
  <si>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</si>
  <si>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</si>
  <si>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</si>
  <si>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</si>
  <si>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</si>
  <si>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</si>
  <si>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</si>
  <si>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</si>
  <si>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</si>
  <si>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</si>
  <si>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</si>
  <si>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</si>
  <si>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</si>
  <si>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</si>
  <si>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</si>
  <si>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</si>
  <si>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</si>
  <si>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</si>
  <si>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</si>
  <si>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</si>
  <si>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</si>
  <si>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</si>
  <si>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</si>
  <si>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</si>
  <si>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</si>
  <si>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</si>
  <si>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</si>
  <si>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</si>
  <si>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</si>
  <si>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</si>
  <si>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viernes, 28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</si>
  <si>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</si>
  <si>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</si>
  <si>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</si>
  <si>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</si>
  <si>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</si>
  <si>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</si>
  <si>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</si>
  <si>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</si>
  <si>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</si>
  <si>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</si>
  <si>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</si>
  <si>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</si>
  <si>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</si>
  <si>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</si>
  <si>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</si>
  <si>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</si>
  <si>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</si>
  <si>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</si>
  <si>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</si>
  <si>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</si>
  <si>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</si>
  <si>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</si>
  <si>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</si>
  <si>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</si>
  <si>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</si>
  <si>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</si>
  <si>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</si>
  <si>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</si>
  <si>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</si>
  <si>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</si>
  <si>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</si>
  <si>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</si>
  <si>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</si>
  <si>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</si>
  <si>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</si>
  <si>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</si>
  <si>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</si>
  <si>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</si>
  <si>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</si>
  <si>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</si>
  <si>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</si>
  <si>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</si>
  <si>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</si>
  <si>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</si>
  <si>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</si>
  <si>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</si>
  <si>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</si>
  <si>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</si>
  <si>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</si>
  <si>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</si>
  <si>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</si>
  <si>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</si>
  <si>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</si>
  <si>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</si>
  <si>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</si>
  <si>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</si>
  <si>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</si>
  <si>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</si>
  <si>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</si>
  <si>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</si>
  <si>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</si>
  <si>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</si>
  <si>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</si>
  <si>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</si>
  <si>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</si>
  <si>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</si>
  <si>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</si>
  <si>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</si>
  <si>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</si>
  <si>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</si>
  <si>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</si>
  <si>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</si>
  <si>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</si>
  <si>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</si>
  <si>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</si>
  <si>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</si>
  <si>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</si>
  <si>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</si>
  <si>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</si>
  <si>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</si>
  <si>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</si>
  <si>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</si>
  <si>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</si>
  <si>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</si>
  <si>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</si>
  <si>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</si>
  <si>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</si>
  <si>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</si>
  <si>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</si>
  <si>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</si>
  <si>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</si>
  <si>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</si>
  <si>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</si>
  <si>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</si>
  <si>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</si>
  <si>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</si>
  <si>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</si>
  <si>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</si>
  <si>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</si>
  <si>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</si>
  <si>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</si>
  <si>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</si>
  <si>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</si>
  <si>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</si>
  <si>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</si>
  <si>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</si>
  <si>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</si>
  <si>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</si>
  <si>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</si>
  <si>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</si>
  <si>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</si>
  <si>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</si>
  <si>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</si>
  <si>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</si>
  <si>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</si>
  <si>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</si>
  <si>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</si>
  <si>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</si>
  <si>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</si>
  <si>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</si>
  <si>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</si>
  <si>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</si>
  <si>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</si>
  <si>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</si>
  <si>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</si>
  <si>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</si>
  <si>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</si>
  <si>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</si>
  <si>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</si>
  <si>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</si>
  <si>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</si>
  <si>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</si>
  <si>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</si>
  <si>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</si>
  <si>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</si>
  <si>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</si>
  <si>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AGROLMOS TV1 &amp; TV2 - BAGAZO</t>
  </si>
  <si>
    <t>28/11/2025 02:14:13</t>
  </si>
  <si>
    <t>AGROLMOS TV1 - BAGAZO</t>
  </si>
  <si>
    <t>28/11/2025 02:16:11</t>
  </si>
  <si>
    <t>28/11/2025 02:26:46</t>
  </si>
  <si>
    <t>28/11/2025 02:47:21</t>
  </si>
  <si>
    <t>G-1</t>
  </si>
  <si>
    <t>CANA BRAVA TV1 - BAGAZO</t>
  </si>
  <si>
    <t>MOLLENDO 123 -  D2</t>
  </si>
  <si>
    <t>28/11/2025 09:12:00</t>
  </si>
  <si>
    <t>28/11/2025 10:28:00</t>
  </si>
  <si>
    <t>28/11/2025 09:10:00</t>
  </si>
  <si>
    <t>POR PRUEBAS</t>
  </si>
  <si>
    <t>Prueba de operatividad</t>
  </si>
  <si>
    <t>28/11/2025 13:10:00</t>
  </si>
  <si>
    <t>28/11/2025 14:20:00</t>
  </si>
  <si>
    <t>28/11/2025 13:01:00</t>
  </si>
  <si>
    <t>MALACAS1 TG6 - GAS</t>
  </si>
  <si>
    <t>28/11/2025 11:41:00</t>
  </si>
  <si>
    <t>28/11/2025 11:26:00</t>
  </si>
  <si>
    <t>POR POTENCIA O ENERGIA</t>
  </si>
  <si>
    <t>CHILCA1 CCOMB TG2 &amp; TG3 - GAS</t>
  </si>
  <si>
    <t>FENIX CCOMB GT11 &amp; GT12 - GAS</t>
  </si>
  <si>
    <t>REF_TALARA TV1 - NLH_RFG</t>
  </si>
  <si>
    <t>POR COGENERACION</t>
  </si>
  <si>
    <t>REF_TALARA TV2 - NLH_RFG</t>
  </si>
  <si>
    <t>KALLPA CCOMB TG1 &amp; TG2 &amp; TG3 - GAS</t>
  </si>
  <si>
    <t>28/11/2025 23:00:00</t>
  </si>
  <si>
    <t>POR RSF</t>
  </si>
  <si>
    <t>STA ROSA TG8 - GAS</t>
  </si>
  <si>
    <t>28/11/2025 08:57:00</t>
  </si>
  <si>
    <t>28/11/2025 17:24:00</t>
  </si>
  <si>
    <t>28/11/2025 08:37:00</t>
  </si>
  <si>
    <t>VENTANILLA CCOMB TG3 &amp; TG4 - GAS</t>
  </si>
  <si>
    <t>LA GRINGA V - BIOGAS</t>
  </si>
  <si>
    <t>28/11/2025 08:14:00</t>
  </si>
  <si>
    <t>28/11/2025 08:01:00</t>
  </si>
  <si>
    <t>28/11/2025 17:22:00</t>
  </si>
  <si>
    <t>28/11/2025 17:18:00</t>
  </si>
  <si>
    <t>DONA CATALINA  - BIOGAS</t>
  </si>
  <si>
    <t>CALLAO - BIOGAS</t>
  </si>
  <si>
    <t>OLLEROS CCOMB TG1 - GAS</t>
  </si>
  <si>
    <t>Hora Inicio y Fin de Indisponibilidades de las Unidades de Generación SEIN</t>
  </si>
  <si>
    <t>Mantenimiento Electromecánico Plan 3 (Segunda parte)</t>
  </si>
  <si>
    <t>Mantenimiento por 32,000 horas de operación</t>
  </si>
  <si>
    <t>MANTENIMIENTO PREVENTIVO Y CONTROLES SISTEMÁTICOS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</si>
  <si>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</si>
  <si>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</si>
  <si>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CAÑÓN DEL PATO</t>
  </si>
  <si>
    <t>SAN GABÁN II</t>
  </si>
  <si>
    <t>Mantenimiento programado (proyecto de modernización del sistema de Protecciones).</t>
  </si>
  <si>
    <t>REPARACIÓN DE TUBO DIFUSOR UNIDAD UG3</t>
  </si>
  <si>
    <t>EJECUTADO</t>
  </si>
  <si>
    <t>Viernes 28 de Noviembre del 2025 / SEM N° 47</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</si>
  <si>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</si>
  <si>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</si>
  <si>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</si>
  <si>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</si>
  <si>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</si>
  <si>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</si>
  <si>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</si>
  <si>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</si>
  <si>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</si>
  <si>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</si>
  <si>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</si>
  <si>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</si>
  <si>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</si>
  <si>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</si>
  <si>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</si>
  <si>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</si>
  <si>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</si>
  <si>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</si>
  <si>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</si>
  <si>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</si>
  <si>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</si>
  <si>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</si>
  <si>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</si>
  <si>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</si>
  <si>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</si>
  <si>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</si>
  <si>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</si>
  <si>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</si>
  <si>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</si>
  <si>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</si>
  <si>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</si>
  <si>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</si>
  <si>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</si>
  <si>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</si>
  <si>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</si>
  <si>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</si>
  <si>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</si>
  <si>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</si>
  <si>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</si>
  <si>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</si>
  <si>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</si>
  <si>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</si>
  <si>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</si>
  <si>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</si>
  <si>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</si>
  <si>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</si>
  <si>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</si>
  <si>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</si>
  <si>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</si>
  <si>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</si>
  <si>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</si>
  <si>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</si>
  <si>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</si>
  <si>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</si>
  <si>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</si>
  <si>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</si>
  <si>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</si>
  <si>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</si>
  <si>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</si>
  <si>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</si>
  <si>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</si>
  <si>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</si>
  <si>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</si>
  <si>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</si>
  <si>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</si>
  <si>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</si>
  <si>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</si>
  <si>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</si>
  <si>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</si>
  <si>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</si>
  <si>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</si>
  <si>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</si>
  <si>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</si>
  <si>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</si>
  <si>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</si>
  <si>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</si>
  <si>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</si>
  <si>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</si>
  <si>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</si>
  <si>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</si>
  <si>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</si>
  <si>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</si>
  <si>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</si>
  <si>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</si>
  <si>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</si>
  <si>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</si>
  <si>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</si>
  <si>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</si>
  <si>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</si>
  <si>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</si>
  <si>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</si>
  <si>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</si>
  <si>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</si>
  <si>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</si>
  <si>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</si>
  <si>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</si>
  <si>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</si>
  <si>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</si>
  <si>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</si>
  <si>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</si>
  <si>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</si>
  <si>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</si>
  <si>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</si>
  <si>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</si>
  <si>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</si>
  <si>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</si>
  <si>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</si>
  <si>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</si>
  <si>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</si>
  <si>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</si>
  <si>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</si>
  <si>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</si>
  <si>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</si>
  <si>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6075360.10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</si>
  <si>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</si>
  <si>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</si>
  <si>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</si>
  <si>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</si>
  <si>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</si>
  <si>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</si>
  <si>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</si>
  <si>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</si>
  <si>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</si>
  <si>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</si>
  <si>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</si>
  <si>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</si>
  <si>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</si>
  <si>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</si>
  <si>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</si>
  <si>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</si>
  <si>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</si>
  <si>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</si>
  <si>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</si>
  <si>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</si>
  <si>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</si>
  <si>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</si>
  <si>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</si>
  <si>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</si>
  <si>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</si>
  <si>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</si>
  <si>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</si>
  <si>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</si>
  <si>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</si>
  <si>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</si>
  <si>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</si>
  <si>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</si>
  <si>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</si>
  <si>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</si>
  <si>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</si>
  <si>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</si>
  <si>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</si>
  <si>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</si>
  <si>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</si>
  <si>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</si>
  <si>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</si>
  <si>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</si>
  <si>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</si>
  <si>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</si>
  <si>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</si>
  <si>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</si>
  <si>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</si>
  <si>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</si>
  <si>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</si>
  <si>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</si>
  <si>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</si>
  <si>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</si>
  <si>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</si>
  <si>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</si>
  <si>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</si>
  <si>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</si>
  <si>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</si>
  <si>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</si>
  <si>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</si>
  <si>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</si>
  <si>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</si>
  <si>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</si>
  <si>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</si>
  <si>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</si>
  <si>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</si>
  <si>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</si>
  <si>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</si>
  <si>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</si>
  <si>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</si>
  <si>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</si>
  <si>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</si>
  <si>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</si>
  <si>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</si>
  <si>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</si>
  <si>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</si>
  <si>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</si>
  <si>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</si>
  <si>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</si>
  <si>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</si>
  <si>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</si>
  <si>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</si>
  <si>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</si>
  <si>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</si>
  <si>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</si>
  <si>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</si>
  <si>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</si>
  <si>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</si>
  <si>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</si>
  <si>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</si>
  <si>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</si>
  <si>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</si>
  <si>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</si>
  <si>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</si>
  <si>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</si>
  <si>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</si>
  <si>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</si>
  <si>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</si>
  <si>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</si>
  <si>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</si>
  <si>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</si>
  <si>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</si>
  <si>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</si>
  <si>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</si>
  <si>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</si>
  <si>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</si>
  <si>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</si>
  <si>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</si>
  <si>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</si>
  <si>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</si>
  <si>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</si>
  <si>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</si>
  <si>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</si>
  <si>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</si>
  <si>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</si>
  <si>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</si>
  <si>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</si>
  <si>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</si>
  <si>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</si>
  <si>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</si>
  <si>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</si>
  <si>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</si>
  <si>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</si>
  <si>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</si>
  <si>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</si>
  <si>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</si>
  <si>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</si>
  <si>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</si>
  <si>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</si>
  <si>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</si>
  <si>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</si>
  <si>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</si>
  <si>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</si>
  <si>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</si>
  <si>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</si>
  <si>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</si>
  <si>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</si>
  <si>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</si>
  <si>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</si>
  <si>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</si>
  <si>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</si>
  <si>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</si>
  <si>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</si>
  <si>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</si>
  <si>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</si>
  <si>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</si>
  <si>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Según stock físico de tanques de almacenamiento.</t>
  </si>
  <si>
    <t>C.T. ILO 2</t>
  </si>
  <si>
    <t>CARBÓN</t>
  </si>
  <si>
    <t>Tn</t>
  </si>
  <si>
    <t>Sin consumo de combustible.</t>
  </si>
  <si>
    <t>SIN CONSUMO DE COMBUSTIBLE DIESEL EN PLANTA.</t>
  </si>
  <si>
    <t>Reporte de Consumo de Combustibles</t>
  </si>
  <si>
    <t>CONSUMO DE COMBUSTIBLES - LÍQUIDO, SÓLIDO, GASEOSO</t>
  </si>
  <si>
    <t>MEDIDOR</t>
  </si>
  <si>
    <t>28/Nov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</si>
  <si>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</si>
  <si>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</si>
  <si>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</si>
  <si>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</si>
  <si>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</si>
  <si>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</si>
  <si>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</si>
  <si>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</si>
  <si>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</si>
  <si>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</si>
  <si>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</si>
  <si>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</si>
  <si>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</si>
  <si>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</si>
  <si>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</si>
  <si>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</si>
  <si>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</si>
  <si>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</si>
  <si>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</si>
  <si>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</si>
  <si>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</si>
  <si>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</si>
  <si>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</si>
  <si>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</si>
  <si>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</si>
  <si>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</si>
  <si>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</si>
  <si>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</si>
  <si>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</si>
  <si>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</si>
  <si>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</si>
  <si>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</si>
  <si>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</si>
  <si>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</si>
  <si>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</si>
  <si>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</si>
  <si>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</si>
  <si>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</si>
  <si>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</si>
  <si>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</si>
  <si>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</si>
  <si>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</si>
  <si>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</si>
  <si>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</si>
  <si>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</si>
  <si>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</si>
  <si>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</si>
  <si>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</si>
  <si>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</si>
  <si>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</si>
  <si>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</si>
  <si>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</si>
  <si>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</si>
  <si>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</si>
  <si>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</si>
  <si>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</si>
  <si>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</si>
  <si>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</si>
  <si>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</si>
  <si>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</si>
  <si>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</si>
  <si>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</si>
  <si>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</si>
  <si>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</si>
  <si>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</si>
  <si>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</si>
  <si>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</si>
  <si>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</si>
  <si>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</si>
  <si>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</si>
  <si>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</si>
  <si>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</si>
  <si>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</si>
  <si>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</si>
  <si>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</si>
  <si>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28/11/2025 01:00</t>
  </si>
  <si>
    <t>28/11/2025 02:00</t>
  </si>
  <si>
    <t>28/11/2025 03:00</t>
  </si>
  <si>
    <t>28/11/2025 04:00</t>
  </si>
  <si>
    <t>28/11/2025 05:00</t>
  </si>
  <si>
    <t>28/11/2025 07:00</t>
  </si>
  <si>
    <t>28/11/2025 09:00</t>
  </si>
  <si>
    <t>28/11/2025 11:00</t>
  </si>
  <si>
    <t>28/11/2025 12:00</t>
  </si>
  <si>
    <t>28/11/2025 13:00</t>
  </si>
  <si>
    <t>28/11/2025 19:00</t>
  </si>
  <si>
    <t>28/11/2025 20:00</t>
  </si>
  <si>
    <t>28/11/2025 21:00</t>
  </si>
  <si>
    <t>28/11/2025 22:00</t>
  </si>
  <si>
    <t>TEMPERATURA AMBIENTE (ºC)</t>
  </si>
  <si>
    <t>Disponibilidad de Gas Natural de las Centrales Termoeléctricas</t>
  </si>
  <si>
    <t>GASEODUCTO</t>
  </si>
  <si>
    <t>VOLUMEN DE GAS (Mm3)</t>
  </si>
  <si>
    <t>INICIAL</t>
  </si>
  <si>
    <t>GASEODUCTO DE CAMISEA (EGESUR)</t>
  </si>
  <si>
    <t>29/11/2025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</si>
  <si>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</si>
  <si>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</si>
  <si>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</si>
  <si>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</si>
  <si>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</si>
  <si>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</si>
  <si>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</si>
  <si>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</si>
  <si>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</si>
  <si>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</si>
  <si>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</si>
  <si>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</si>
  <si>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</si>
  <si>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</si>
  <si>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</si>
  <si>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</si>
  <si>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</si>
  <si>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</si>
  <si>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</si>
  <si>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</si>
  <si>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</si>
  <si>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</si>
  <si>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</si>
  <si>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</si>
  <si>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</si>
  <si>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</si>
  <si>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</si>
  <si>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</si>
  <si>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</si>
  <si>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</si>
  <si>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</si>
  <si>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</si>
  <si>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</si>
  <si>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</si>
  <si>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</si>
  <si>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</si>
  <si>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</si>
  <si>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</si>
  <si>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</si>
  <si>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</si>
  <si>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</si>
  <si>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</si>
  <si>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</si>
  <si>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</si>
  <si>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</si>
  <si>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</si>
  <si>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</si>
  <si>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</si>
  <si>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</si>
  <si>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</si>
  <si>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</si>
  <si>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</si>
  <si>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</si>
  <si>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</si>
  <si>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</si>
  <si>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</si>
  <si>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</si>
  <si>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</si>
  <si>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</si>
  <si>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</si>
  <si>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</si>
  <si>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</si>
  <si>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</si>
  <si>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</si>
  <si>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</si>
  <si>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</si>
  <si>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</si>
  <si>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</si>
  <si>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</si>
  <si>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</si>
  <si>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</si>
  <si>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</si>
  <si>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</si>
  <si>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</si>
  <si>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</si>
  <si>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</si>
  <si>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</si>
  <si>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</si>
  <si>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</si>
  <si>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</si>
  <si>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</si>
  <si>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</si>
  <si>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</si>
  <si>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</si>
  <si>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</si>
  <si>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</si>
  <si>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</si>
  <si>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</si>
  <si>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</si>
  <si>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</si>
  <si>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</si>
  <si>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</si>
  <si>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</si>
  <si>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</si>
  <si>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</si>
  <si>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</si>
  <si>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</si>
  <si>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</si>
  <si>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</si>
  <si>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</si>
  <si>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</si>
  <si>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</si>
  <si>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</si>
  <si>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</si>
  <si>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</si>
  <si>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</si>
  <si>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</si>
  <si>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</si>
  <si>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</si>
  <si>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</si>
  <si>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</si>
  <si>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</si>
  <si>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</si>
  <si>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</si>
  <si>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</si>
  <si>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</si>
  <si>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</si>
  <si>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</si>
  <si>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</si>
  <si>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</si>
  <si>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</si>
  <si>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</si>
  <si>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</si>
  <si>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</si>
  <si>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</si>
  <si>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</si>
  <si>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</si>
  <si>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</si>
  <si>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</si>
  <si>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</si>
  <si>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</si>
  <si>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</si>
  <si>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</si>
  <si>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</si>
  <si>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</si>
  <si>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</si>
  <si>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</si>
  <si>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</si>
  <si>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</si>
  <si>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</si>
  <si>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</si>
  <si>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</si>
  <si>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</si>
  <si>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</si>
  <si>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</si>
  <si>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</si>
  <si>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</si>
  <si>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</si>
  <si>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</si>
  <si>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</si>
  <si>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</si>
  <si>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</si>
  <si>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</si>
  <si>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</si>
  <si>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</si>
  <si>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</si>
  <si>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</si>
  <si>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</si>
  <si>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</si>
  <si>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</si>
  <si>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</si>
  <si>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</si>
  <si>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</si>
  <si>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</si>
  <si>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</si>
  <si>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</si>
  <si>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</si>
  <si>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</si>
  <si>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</si>
  <si>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</si>
  <si>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</si>
  <si>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</si>
  <si>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</si>
  <si>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</si>
  <si>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</si>
  <si>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</si>
  <si>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</si>
  <si>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</si>
  <si>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</si>
  <si>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</si>
  <si>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</si>
  <si>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</si>
  <si>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</si>
  <si>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</si>
  <si>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</si>
  <si>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</si>
  <si>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</si>
  <si>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</si>
  <si>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</si>
  <si>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</si>
  <si>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</si>
  <si>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</si>
  <si>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</si>
  <si>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</si>
  <si>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</si>
  <si>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</si>
  <si>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</si>
  <si>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</si>
  <si>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</si>
  <si>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</si>
  <si>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</si>
  <si>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</si>
  <si>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</si>
  <si>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</si>
  <si>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</si>
  <si>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</si>
  <si>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</si>
  <si>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</si>
  <si>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</si>
  <si>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</si>
  <si>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</si>
  <si>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</si>
  <si>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</si>
  <si>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</si>
  <si>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</si>
  <si>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</si>
  <si>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</si>
  <si>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</si>
  <si>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</si>
  <si>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</si>
  <si>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</si>
  <si>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</si>
  <si>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</si>
  <si>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</si>
  <si>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</si>
  <si>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</si>
  <si>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</si>
  <si>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</si>
  <si>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</si>
  <si>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</si>
  <si>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</si>
  <si>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</si>
  <si>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</si>
  <si>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</si>
  <si>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</si>
  <si>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</si>
  <si>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</si>
  <si>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</si>
  <si>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</si>
  <si>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</si>
  <si>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</si>
  <si>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</si>
  <si>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</si>
  <si>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</si>
  <si>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</si>
  <si>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</si>
  <si>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</si>
  <si>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</si>
  <si>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</si>
  <si>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</si>
  <si>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</si>
  <si>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</si>
  <si>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</si>
  <si>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</si>
  <si>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</si>
  <si>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</si>
  <si>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</si>
  <si>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</si>
  <si>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</si>
  <si>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</si>
  <si>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</si>
  <si>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</si>
  <si>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</si>
  <si>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</si>
  <si>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</si>
  <si>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</si>
  <si>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</si>
  <si>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</si>
  <si>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</si>
  <si>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</si>
  <si>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</si>
  <si>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</si>
  <si>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</si>
  <si>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</si>
  <si>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</si>
  <si>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</si>
  <si>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</si>
  <si>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</si>
  <si>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</si>
  <si>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</si>
  <si>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</si>
  <si>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</si>
  <si>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</si>
  <si>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</si>
  <si>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</si>
  <si>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</si>
  <si>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</si>
  <si>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</si>
  <si>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</si>
  <si>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</si>
  <si>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</si>
  <si>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</si>
  <si>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</si>
  <si>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</si>
  <si>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</si>
  <si>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</si>
  <si>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</si>
  <si>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</si>
  <si>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</si>
  <si>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</si>
  <si>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</si>
  <si>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</si>
  <si>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</si>
  <si>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</si>
  <si>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</si>
  <si>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</si>
  <si>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</si>
  <si>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</si>
  <si>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</si>
  <si>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</si>
  <si>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</si>
  <si>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</si>
  <si>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</si>
  <si>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</si>
  <si>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</si>
  <si>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</si>
  <si>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</si>
  <si>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</si>
  <si>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</si>
  <si>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</si>
  <si>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</si>
  <si>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</si>
  <si>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</si>
  <si>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</si>
  <si>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</si>
  <si>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</si>
  <si>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</si>
  <si>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</si>
  <si>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</si>
  <si>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</si>
  <si>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</si>
  <si>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</si>
  <si>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</si>
  <si>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</si>
  <si>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</si>
  <si>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</si>
  <si>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</si>
  <si>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</si>
  <si>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</si>
  <si>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</si>
  <si>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</si>
  <si>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</si>
  <si>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</si>
  <si>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</si>
  <si>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</si>
  <si>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</si>
  <si>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</si>
  <si>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</si>
  <si>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</si>
  <si>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</si>
  <si>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</si>
  <si>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</si>
  <si>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</si>
  <si>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</si>
  <si>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</si>
  <si>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</si>
  <si>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</si>
  <si>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</si>
  <si>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</si>
  <si>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</si>
  <si>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</si>
  <si>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</si>
  <si>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</si>
  <si>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</si>
  <si>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</si>
  <si>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</si>
  <si>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</si>
  <si>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</si>
  <si>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</si>
  <si>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</si>
  <si>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</si>
  <si>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</si>
  <si>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</si>
  <si>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</si>
  <si>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</si>
  <si>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</si>
  <si>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</si>
  <si>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</si>
  <si>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</si>
  <si>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</si>
  <si>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</si>
  <si>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</si>
  <si>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</si>
  <si>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</si>
  <si>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</si>
  <si>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</si>
  <si>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</si>
  <si>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</si>
  <si>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</si>
  <si>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</si>
  <si>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</si>
  <si>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</si>
  <si>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</si>
  <si>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</si>
  <si>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</si>
  <si>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</si>
  <si>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</si>
  <si>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</si>
  <si>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</si>
  <si>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</si>
  <si>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</si>
  <si>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</si>
  <si>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</si>
  <si>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</si>
  <si>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</si>
  <si>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</si>
  <si>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</si>
  <si>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</si>
  <si>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</si>
  <si>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</si>
  <si>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</si>
  <si>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</si>
  <si>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</si>
  <si>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</si>
  <si>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</si>
  <si>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</si>
  <si>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</si>
  <si>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</si>
  <si>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</si>
  <si>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</si>
  <si>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</si>
  <si>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</si>
  <si>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</si>
  <si>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</si>
  <si>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</si>
  <si>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</si>
  <si>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</si>
  <si>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</si>
  <si>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</si>
  <si>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</si>
  <si>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</si>
  <si>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</si>
  <si>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</si>
  <si>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</si>
  <si>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</si>
  <si>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</si>
  <si>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</si>
  <si>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</si>
  <si>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</si>
  <si>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</si>
  <si>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</si>
  <si>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</si>
  <si>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</si>
  <si>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</si>
  <si>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</si>
  <si>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</si>
  <si>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</si>
  <si>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</si>
  <si>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</si>
  <si>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</si>
  <si>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</si>
  <si>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</si>
  <si>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</si>
  <si>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</si>
  <si>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</si>
  <si>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</si>
  <si>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</si>
  <si>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</si>
  <si>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</si>
  <si>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</si>
  <si>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</si>
  <si>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</si>
  <si>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</si>
  <si>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</si>
  <si>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</si>
  <si>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</si>
  <si>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</si>
  <si>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</si>
  <si>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</si>
  <si>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</si>
  <si>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</si>
  <si>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</si>
  <si>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</si>
  <si>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</si>
  <si>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</si>
  <si>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</si>
  <si>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</si>
  <si>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</si>
  <si>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</si>
  <si>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</si>
  <si>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</si>
  <si>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</si>
  <si>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</si>
  <si>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</si>
  <si>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</si>
  <si>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</si>
  <si>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</si>
  <si>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</si>
  <si>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</si>
  <si>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</si>
  <si>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</si>
  <si>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</si>
  <si>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</si>
  <si>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</si>
  <si>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</si>
  <si>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</si>
  <si>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</si>
  <si>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</si>
  <si>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</si>
  <si>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</si>
  <si>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</si>
  <si>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</si>
  <si>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</si>
  <si>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</si>
  <si>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</si>
  <si>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</si>
  <si>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</si>
  <si>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</si>
  <si>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</si>
  <si>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</si>
  <si>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</si>
  <si>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</si>
  <si>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</si>
  <si>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</si>
  <si>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</si>
  <si>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</si>
  <si>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</si>
  <si>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</si>
  <si>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</si>
  <si>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</si>
  <si>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</si>
  <si>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</si>
  <si>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</si>
  <si>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</si>
  <si>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</si>
  <si>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</si>
  <si>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</si>
  <si>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</si>
  <si>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</si>
  <si>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</si>
  <si>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</si>
  <si>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</si>
  <si>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</si>
  <si>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</si>
  <si>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</si>
  <si>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</si>
  <si>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</si>
  <si>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</si>
  <si>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</si>
  <si>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</si>
  <si>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</si>
  <si>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</si>
  <si>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</si>
  <si>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</si>
  <si>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</si>
  <si>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</si>
  <si>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</si>
  <si>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</si>
  <si>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</si>
  <si>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</si>
  <si>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</si>
  <si>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</si>
  <si>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</si>
  <si>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</si>
  <si>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</si>
  <si>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</si>
  <si>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</si>
  <si>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</si>
  <si>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</si>
  <si>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</si>
  <si>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</si>
  <si>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</si>
  <si>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</si>
  <si>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</si>
  <si>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</si>
  <si>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</si>
  <si>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</si>
  <si>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</si>
  <si>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</si>
  <si>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</si>
  <si>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</si>
  <si>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</si>
  <si>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</si>
  <si>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</si>
  <si>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</si>
  <si>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</si>
  <si>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</si>
  <si>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</si>
  <si>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</si>
  <si>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</si>
  <si>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</si>
  <si>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</si>
  <si>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</si>
  <si>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</si>
  <si>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</si>
  <si>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</si>
  <si>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</si>
  <si>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</si>
  <si>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</si>
  <si>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</si>
  <si>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</si>
  <si>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</si>
  <si>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</si>
  <si>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</si>
  <si>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</si>
  <si>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</si>
  <si>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</si>
  <si>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</si>
  <si>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</si>
  <si>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</si>
  <si>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</si>
  <si>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</si>
  <si>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</si>
  <si>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</si>
  <si>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</si>
  <si>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</si>
  <si>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</si>
  <si>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</si>
  <si>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</si>
  <si>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</si>
  <si>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</si>
  <si>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</si>
  <si>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</si>
  <si>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</si>
  <si>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</si>
  <si>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</si>
  <si>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</si>
  <si>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</si>
  <si>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</si>
  <si>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</si>
  <si>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</si>
  <si>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</si>
  <si>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</si>
  <si>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</si>
  <si>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</si>
  <si>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</si>
  <si>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</si>
  <si>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</si>
  <si>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</si>
  <si>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</si>
  <si>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</si>
  <si>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</si>
  <si>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</si>
  <si>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</si>
  <si>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</si>
  <si>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</si>
  <si>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</si>
  <si>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</si>
  <si>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</si>
  <si>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</si>
  <si>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</si>
  <si>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</si>
  <si>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</si>
  <si>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</si>
  <si>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</si>
  <si>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</si>
  <si>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</si>
  <si>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</si>
  <si>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</si>
  <si>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</si>
  <si>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</si>
  <si>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</si>
  <si>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</si>
  <si>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</si>
  <si>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</si>
  <si>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</si>
  <si>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</si>
  <si>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</si>
  <si>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</si>
  <si>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</si>
  <si>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</si>
  <si>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</si>
  <si>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</si>
  <si>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</si>
  <si>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</si>
  <si>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</si>
  <si>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</si>
  <si>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</si>
  <si>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</si>
  <si>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</si>
  <si>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</si>
  <si>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</si>
  <si>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</si>
  <si>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</si>
  <si>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</si>
  <si>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</si>
  <si>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</si>
  <si>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</si>
  <si>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</si>
  <si>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</si>
  <si>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</si>
  <si>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</si>
  <si>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</si>
  <si>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</si>
  <si>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</si>
  <si>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</si>
  <si>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</si>
  <si>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</si>
  <si>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</si>
  <si>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</si>
  <si>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</si>
  <si>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</si>
  <si>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</si>
  <si>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</si>
  <si>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</si>
  <si>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</si>
  <si>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</si>
  <si>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</si>
  <si>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</si>
  <si>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</si>
  <si>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</si>
  <si>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</si>
  <si>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</si>
  <si>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</si>
  <si>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</si>
  <si>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</si>
  <si>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</si>
  <si>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</si>
  <si>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</si>
  <si>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</si>
  <si>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</si>
  <si>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</si>
  <si>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</si>
  <si>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</si>
  <si>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</si>
  <si>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</si>
  <si>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</si>
  <si>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</si>
  <si>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</si>
  <si>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</si>
  <si>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</si>
  <si>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</si>
  <si>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</si>
  <si>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</si>
  <si>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</si>
  <si>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</si>
  <si>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</si>
  <si>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</si>
  <si>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</si>
  <si>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</si>
  <si>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</si>
  <si>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</si>
  <si>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</si>
  <si>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</si>
  <si>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</si>
  <si>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</si>
  <si>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</si>
  <si>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</si>
  <si>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</si>
  <si>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</si>
  <si>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</si>
  <si>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</si>
  <si>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</si>
  <si>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</si>
  <si>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</si>
  <si>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</si>
  <si>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</si>
  <si>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</si>
  <si>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</si>
  <si>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</si>
  <si>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</si>
  <si>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</si>
  <si>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</si>
  <si>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</si>
  <si>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</si>
  <si>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</si>
  <si>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</si>
  <si>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</si>
  <si>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</si>
  <si>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</si>
  <si>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</si>
  <si>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</si>
  <si>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</si>
  <si>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</si>
  <si>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</si>
  <si>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</si>
  <si>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</si>
  <si>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</si>
  <si>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</si>
  <si>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</si>
  <si>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</si>
  <si>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</si>
  <si>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</si>
  <si>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</si>
  <si>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</si>
  <si>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</si>
  <si>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</si>
  <si>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</si>
  <si>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</si>
  <si>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</si>
  <si>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</si>
  <si>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</si>
  <si>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</si>
  <si>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</si>
  <si>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</si>
  <si>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</si>
  <si>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</si>
  <si>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</si>
  <si>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</si>
  <si>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</si>
  <si>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</si>
  <si>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</si>
  <si>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</si>
  <si>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</si>
  <si>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</si>
  <si>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</si>
  <si>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</si>
  <si>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</si>
  <si>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</si>
  <si>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</si>
  <si>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</si>
  <si>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</si>
  <si>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</si>
  <si>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</si>
  <si>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</si>
  <si>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</si>
  <si>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</si>
  <si>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</si>
  <si>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</si>
  <si>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</si>
  <si>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</si>
  <si>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</si>
  <si>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</si>
  <si>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</si>
  <si>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</si>
  <si>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</si>
  <si>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</si>
  <si>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</si>
  <si>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</si>
  <si>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</si>
  <si>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</si>
  <si>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</si>
  <si>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</si>
  <si>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</si>
  <si>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</si>
  <si>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</si>
  <si>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</si>
  <si>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</si>
  <si>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</si>
  <si>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</si>
  <si>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</si>
  <si>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</si>
  <si>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</si>
  <si>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</si>
  <si>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</si>
  <si>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</si>
  <si>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</si>
  <si>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</si>
  <si>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</si>
  <si>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</si>
  <si>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</si>
  <si>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</si>
  <si>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</si>
  <si>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</si>
  <si>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</si>
  <si>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</si>
  <si>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</si>
  <si>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</si>
  <si>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</si>
  <si>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</si>
  <si>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</si>
  <si>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</si>
  <si>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</si>
  <si>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</si>
  <si>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</si>
  <si>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</si>
  <si>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</si>
  <si>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</si>
  <si>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</si>
  <si>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</si>
  <si>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</si>
  <si>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</si>
  <si>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</si>
  <si>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</si>
  <si>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</si>
  <si>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</si>
  <si>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</si>
  <si>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</si>
  <si>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</si>
  <si>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</si>
  <si>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</si>
  <si>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</si>
  <si>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</si>
  <si>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</si>
  <si>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</si>
  <si>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</si>
  <si>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</si>
  <si>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</si>
  <si>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</si>
  <si>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</si>
  <si>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</si>
  <si>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</si>
  <si>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</si>
  <si>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</si>
  <si>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</si>
  <si>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</si>
  <si>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</si>
  <si>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</si>
  <si>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</si>
  <si>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</si>
  <si>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</si>
  <si>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</si>
  <si>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</si>
  <si>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</si>
  <si>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</si>
  <si>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</si>
  <si>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</si>
  <si>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</si>
  <si>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</si>
  <si>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</si>
  <si>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</si>
  <si>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</si>
  <si>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</si>
  <si>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</si>
  <si>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</si>
  <si>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</si>
  <si>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</si>
  <si>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</si>
  <si>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</si>
  <si>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</si>
  <si>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</si>
  <si>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</si>
  <si>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</si>
  <si>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</si>
  <si>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</si>
  <si>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</si>
  <si>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</si>
  <si>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</si>
  <si>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</si>
  <si>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</si>
  <si>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</si>
  <si>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</si>
  <si>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</si>
  <si>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</si>
  <si>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</si>
  <si>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</si>
  <si>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</si>
  <si>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</si>
  <si>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</si>
  <si>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</si>
  <si>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</si>
  <si>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</si>
  <si>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</si>
  <si>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</si>
  <si>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</si>
  <si>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</si>
  <si>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</si>
  <si>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</si>
  <si>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</si>
  <si>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</si>
  <si>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</si>
  <si>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</si>
  <si>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</si>
  <si>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</si>
  <si>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</si>
  <si>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</si>
  <si>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</si>
  <si>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</si>
  <si>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</si>
  <si>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</si>
  <si>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</si>
  <si>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</si>
  <si>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</si>
  <si>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</si>
  <si>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</si>
  <si>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</si>
  <si>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</si>
  <si>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</si>
  <si>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</si>
  <si>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</si>
  <si>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</si>
  <si>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</si>
  <si>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</si>
  <si>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</si>
  <si>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</si>
  <si>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</si>
  <si>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</si>
  <si>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</si>
  <si>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</si>
  <si>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</si>
  <si>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</si>
  <si>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</si>
  <si>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</si>
  <si>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</si>
  <si>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</si>
  <si>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</si>
  <si>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</si>
  <si>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</si>
  <si>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</si>
  <si>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</si>
  <si>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</si>
  <si>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</si>
  <si>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</si>
  <si>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</si>
  <si>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</si>
  <si>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</si>
  <si>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</si>
  <si>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</si>
  <si>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</si>
  <si>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</si>
  <si>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</si>
  <si>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</si>
  <si>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</si>
  <si>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</si>
  <si>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</si>
  <si>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</si>
  <si>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</si>
  <si>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</si>
  <si>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</si>
  <si>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</si>
  <si>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</si>
  <si>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</si>
  <si>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</si>
  <si>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</si>
  <si>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</si>
  <si>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</si>
  <si>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</si>
  <si>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</si>
  <si>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</si>
  <si>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</si>
  <si>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</si>
  <si>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</si>
  <si>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</si>
  <si>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</si>
  <si>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</si>
  <si>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</si>
  <si>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</si>
  <si>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</si>
  <si>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</si>
  <si>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</si>
  <si>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</si>
  <si>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</si>
  <si>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</si>
  <si>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</si>
  <si>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</si>
  <si>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</si>
  <si>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</si>
  <si>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</si>
  <si>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</si>
  <si>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</si>
  <si>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</si>
  <si>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</si>
  <si>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</si>
  <si>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</si>
  <si>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</si>
  <si>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</si>
  <si>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</si>
  <si>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</si>
  <si>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</si>
  <si>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</si>
  <si>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</si>
  <si>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</si>
  <si>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</si>
  <si>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</si>
  <si>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</si>
  <si>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</si>
  <si>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</si>
  <si>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</si>
  <si>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</si>
  <si>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</si>
  <si>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</si>
  <si>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</si>
  <si>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PUNO</t>
  </si>
  <si>
    <t>LOS HÉROES</t>
  </si>
  <si>
    <t>JULIACA</t>
  </si>
  <si>
    <t>BOTIFLACA (CUAJONE)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</si>
  <si>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</si>
  <si>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</si>
  <si>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</si>
  <si>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</si>
  <si>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</si>
  <si>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</si>
  <si>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</si>
  <si>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</si>
  <si>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</si>
  <si>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</si>
  <si>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</si>
  <si>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</si>
  <si>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</si>
  <si>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28/11/2025 03:00:00</t>
  </si>
  <si>
    <t>28/11/2025 07:18:00</t>
  </si>
  <si>
    <t>Por regulación de tensión en la S.E. Cajamarca Norte</t>
  </si>
  <si>
    <t>L. KIMAN AYLLU - LA RAMADA</t>
  </si>
  <si>
    <t>L-2274</t>
  </si>
  <si>
    <t>28/11/2025 03:02:00</t>
  </si>
  <si>
    <t>28/11/2025 07:20:00</t>
  </si>
  <si>
    <t>L. CONOCOCHA - KIMAN AYLLU</t>
  </si>
  <si>
    <t>28/11/2025 03:04:00</t>
  </si>
  <si>
    <t>28/11/2025 07:26:00</t>
  </si>
  <si>
    <t>Por regulación de tensión en la SE Conococha.</t>
  </si>
  <si>
    <t>L. CHAGLLA - PARAGSHA</t>
  </si>
  <si>
    <t>L-2150</t>
  </si>
  <si>
    <t>28/11/2025 07:16:00</t>
  </si>
  <si>
    <t>28/11/2025 14:15:00</t>
  </si>
  <si>
    <t>Por regulación de tensión en la SE Paragsha</t>
  </si>
  <si>
    <t>L-2151</t>
  </si>
  <si>
    <t>28/11/2025 12:21:00</t>
  </si>
  <si>
    <t>28/11/2025 16:17:00</t>
  </si>
  <si>
    <t>Por regulación de tensión en la SE Paragsha.</t>
  </si>
  <si>
    <t>28/11/2025 12:30:00</t>
  </si>
  <si>
    <t>28/11/2025 14:42:00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</si>
  <si>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</si>
  <si>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</si>
  <si>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</si>
  <si>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</si>
  <si>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</si>
  <si>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</si>
  <si>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</si>
  <si>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</si>
  <si>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</si>
  <si>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</si>
  <si>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</si>
  <si>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</si>
  <si>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</si>
  <si>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</si>
  <si>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</si>
  <si>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</si>
  <si>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</si>
  <si>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</si>
  <si>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</si>
  <si>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04:26:45
</t>
  </si>
  <si>
    <t xml:space="preserve">59.788 
</t>
  </si>
  <si>
    <t xml:space="preserve">13:18:03
</t>
  </si>
  <si>
    <t xml:space="preserve">60.244 
</t>
  </si>
  <si>
    <t>PUCALLPA ISA</t>
  </si>
  <si>
    <t xml:space="preserve">60.243 
</t>
  </si>
  <si>
    <t xml:space="preserve">59.787 
</t>
  </si>
  <si>
    <t>SAN JUAN CCRespaldo</t>
  </si>
  <si>
    <t xml:space="preserve">59.789 
</t>
  </si>
  <si>
    <t>TALARA</t>
  </si>
  <si>
    <t xml:space="preserve">60.245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</si>
  <si>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</si>
  <si>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</si>
  <si>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</si>
  <si>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</si>
  <si>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</si>
  <si>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</si>
  <si>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</si>
  <si>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</si>
  <si>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</si>
  <si>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</si>
  <si>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</si>
  <si>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</si>
  <si>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</si>
  <si>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</si>
  <si>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</si>
  <si>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</si>
  <si>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</si>
  <si>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</si>
  <si>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</si>
  <si>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6075360 y resultó S/. 1034935 (14.56% ) menor que el correspondiente al viernes de la semana pasada.</t>
  </si>
  <si>
    <t>Fecha</t>
  </si>
  <si>
    <t>Costo Total Ejecutado</t>
  </si>
  <si>
    <t>Costo Total Programado</t>
  </si>
  <si>
    <t>VIE 21</t>
  </si>
  <si>
    <t>SAB 22</t>
  </si>
  <si>
    <t>DOM 23</t>
  </si>
  <si>
    <t>LUN 24</t>
  </si>
  <si>
    <t>MAR 25</t>
  </si>
  <si>
    <t>MIE 26</t>
  </si>
  <si>
    <t>JUE 27</t>
  </si>
  <si>
    <t>VIE 28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</si>
  <si>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</si>
  <si>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</si>
  <si>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</si>
  <si>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</si>
  <si>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</si>
  <si>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</si>
  <si>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</si>
  <si>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</si>
  <si>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</si>
  <si>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</si>
  <si>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</si>
  <si>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</si>
  <si>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</si>
  <si>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</si>
  <si>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</si>
  <si>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</si>
  <si>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</si>
  <si>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</si>
  <si>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</si>
  <si>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</si>
  <si>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</si>
  <si>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</si>
  <si>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</si>
  <si>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</si>
  <si>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</si>
  <si>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</si>
  <si>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</si>
  <si>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</si>
  <si>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</si>
  <si>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</si>
  <si>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</si>
  <si>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</si>
  <si>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</si>
  <si>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</si>
  <si>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</si>
  <si>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</si>
  <si>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</si>
  <si>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</si>
  <si>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</si>
  <si>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</si>
  <si>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</si>
  <si>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</si>
  <si>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</si>
  <si>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</si>
  <si>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</si>
  <si>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</si>
  <si>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</si>
  <si>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</si>
  <si>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</si>
  <si>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</si>
  <si>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</si>
  <si>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</si>
  <si>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</si>
  <si>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</si>
  <si>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</si>
  <si>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</si>
  <si>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</si>
  <si>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</si>
  <si>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</si>
  <si>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</si>
  <si>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</si>
  <si>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</si>
  <si>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</si>
  <si>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</si>
  <si>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</si>
  <si>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</si>
  <si>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194</t>
  </si>
  <si>
    <t>179.9245</t>
  </si>
  <si>
    <t>169.2613</t>
  </si>
  <si>
    <t>169.5992</t>
  </si>
  <si>
    <t>106.1055</t>
  </si>
  <si>
    <t>162.8581</t>
  </si>
  <si>
    <t>162.1583</t>
  </si>
  <si>
    <t>186.9169</t>
  </si>
  <si>
    <t>63.9827</t>
  </si>
  <si>
    <t>174.6615</t>
  </si>
  <si>
    <t>163.2091</t>
  </si>
  <si>
    <t>186.9429</t>
  </si>
  <si>
    <t>183.0655</t>
  </si>
  <si>
    <t>205</t>
  </si>
  <si>
    <t>191.9834</t>
  </si>
  <si>
    <t>26.9441</t>
  </si>
  <si>
    <t>192.7091</t>
  </si>
  <si>
    <t>24.2371</t>
  </si>
  <si>
    <t>23.2791</t>
  </si>
  <si>
    <t>191</t>
  </si>
  <si>
    <t>157.9859</t>
  </si>
  <si>
    <t>85.2086</t>
  </si>
  <si>
    <t>152.9346</t>
  </si>
  <si>
    <t>84.3442</t>
  </si>
  <si>
    <t>56.0165</t>
  </si>
  <si>
    <t>154.1071</t>
  </si>
  <si>
    <t>162.5026</t>
  </si>
  <si>
    <t>161.3321</t>
  </si>
  <si>
    <t>125.2524</t>
  </si>
  <si>
    <t>121.3575</t>
  </si>
  <si>
    <t>127.4888</t>
  </si>
  <si>
    <t>100.1926</t>
  </si>
  <si>
    <t>90.6488</t>
  </si>
  <si>
    <t>160</t>
  </si>
  <si>
    <t>125.7532</t>
  </si>
  <si>
    <t>125.9282</t>
  </si>
  <si>
    <t>116.3392</t>
  </si>
  <si>
    <t>135.6319</t>
  </si>
  <si>
    <t>108.2611</t>
  </si>
  <si>
    <t>117.8621</t>
  </si>
  <si>
    <t>179.3966</t>
  </si>
  <si>
    <t>134.707</t>
  </si>
  <si>
    <t>136.857</t>
  </si>
  <si>
    <t>176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</si>
  <si>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</si>
  <si>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</si>
  <si>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</si>
  <si>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</si>
  <si>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</si>
  <si>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</si>
  <si>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</si>
  <si>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</si>
  <si>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</si>
  <si>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</si>
  <si>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</si>
  <si>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</si>
  <si>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</si>
  <si>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</si>
  <si>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</si>
  <si>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</si>
  <si>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</si>
  <si>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</si>
  <si>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</si>
  <si>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</si>
  <si>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</si>
  <si>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</si>
  <si>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</si>
  <si>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</si>
  <si>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</si>
  <si>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</si>
  <si>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</si>
  <si>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</si>
  <si>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</si>
  <si>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</si>
  <si>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</si>
  <si>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</si>
  <si>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</si>
  <si>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</si>
  <si>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</si>
  <si>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</si>
  <si>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</si>
  <si>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</si>
  <si>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</si>
  <si>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</si>
  <si>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</si>
  <si>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</si>
  <si>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12.2371</t>
  </si>
  <si>
    <t>8.1316</t>
  </si>
  <si>
    <t>15.8417</t>
  </si>
  <si>
    <t>12.2822</t>
  </si>
  <si>
    <t>12.2909</t>
  </si>
  <si>
    <t>17.6913</t>
  </si>
  <si>
    <t>17.8929</t>
  </si>
  <si>
    <t>13.547</t>
  </si>
  <si>
    <t>15.9851</t>
  </si>
  <si>
    <t>6.2371</t>
  </si>
  <si>
    <t>10.9851</t>
  </si>
  <si>
    <t>9.2099</t>
  </si>
  <si>
    <t>917-39</t>
  </si>
  <si>
    <t>URS-STK-002 - G1</t>
  </si>
  <si>
    <t>CHMalpas - G1</t>
  </si>
  <si>
    <t>4.079</t>
  </si>
  <si>
    <t>2.7105</t>
  </si>
  <si>
    <t>5.2806</t>
  </si>
  <si>
    <t>4.0941</t>
  </si>
  <si>
    <t>4.097</t>
  </si>
  <si>
    <t>5.8971</t>
  </si>
  <si>
    <t>5.9643</t>
  </si>
  <si>
    <t>4.5157</t>
  </si>
  <si>
    <t>5.3284</t>
  </si>
  <si>
    <t>2.079</t>
  </si>
  <si>
    <t>3.6617</t>
  </si>
  <si>
    <t>3.07</t>
  </si>
  <si>
    <t>917-40</t>
  </si>
  <si>
    <t>URS-STK-002 - G2</t>
  </si>
  <si>
    <t>CHMalpas - G2</t>
  </si>
  <si>
    <t>917-41</t>
  </si>
  <si>
    <t>URS-STK-002 - G3</t>
  </si>
  <si>
    <t>CHMalpas - G3</t>
  </si>
  <si>
    <t>917-42</t>
  </si>
  <si>
    <t>URS-STK-002 - G4</t>
  </si>
  <si>
    <t>CHMalpas - G4</t>
  </si>
  <si>
    <t>918-260</t>
  </si>
  <si>
    <t>URS-STK-003</t>
  </si>
  <si>
    <t>CHCahua</t>
  </si>
  <si>
    <t>7.0588</t>
  </si>
  <si>
    <t>7.0599</t>
  </si>
  <si>
    <t>7.0831</t>
  </si>
  <si>
    <t>7.0563</t>
  </si>
  <si>
    <t>7.0552</t>
  </si>
  <si>
    <t>7.0571</t>
  </si>
  <si>
    <t>7.0565</t>
  </si>
  <si>
    <t>7.0512</t>
  </si>
  <si>
    <t>7.0546</t>
  </si>
  <si>
    <t>7.0638</t>
  </si>
  <si>
    <t>7.095</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</si>
  <si>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</si>
  <si>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</si>
  <si>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</si>
  <si>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</si>
  <si>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</si>
  <si>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</si>
  <si>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</si>
  <si>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</si>
  <si>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</si>
  <si>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</si>
  <si>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</si>
  <si>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</si>
  <si>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</si>
  <si>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</si>
  <si>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</si>
  <si>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</si>
  <si>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</si>
  <si>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</si>
  <si>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</si>
  <si>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</si>
  <si>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</si>
  <si>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</si>
  <si>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</si>
  <si>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</si>
  <si>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</si>
  <si>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</si>
  <si>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</si>
  <si>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</si>
  <si>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</si>
  <si>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</si>
  <si>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</si>
  <si>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</si>
  <si>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</si>
  <si>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</si>
  <si>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</si>
  <si>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</si>
  <si>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</si>
  <si>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</si>
  <si>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</si>
  <si>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</si>
  <si>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</si>
  <si>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</si>
  <si>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</si>
  <si>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84.3421</t>
  </si>
  <si>
    <t>86.3683</t>
  </si>
  <si>
    <t>63.7629</t>
  </si>
  <si>
    <t>54.3348</t>
  </si>
  <si>
    <t>122.8866</t>
  </si>
  <si>
    <t>108.4809</t>
  </si>
  <si>
    <t>105.0234</t>
  </si>
  <si>
    <t>115.5727</t>
  </si>
  <si>
    <t>120.2807</t>
  </si>
  <si>
    <t>100</t>
  </si>
  <si>
    <t>110.2255</t>
  </si>
  <si>
    <t>95.5878</t>
  </si>
  <si>
    <t>63.5985</t>
  </si>
  <si>
    <t>81.3724</t>
  </si>
  <si>
    <t>92.0724</t>
  </si>
  <si>
    <t>84.9244</t>
  </si>
  <si>
    <t>95.2604</t>
  </si>
  <si>
    <t>96.3627</t>
  </si>
  <si>
    <t>92.6256</t>
  </si>
  <si>
    <t>52.9739</t>
  </si>
  <si>
    <t>102.4364</t>
  </si>
  <si>
    <t>62.1923</t>
  </si>
  <si>
    <t>70</t>
  </si>
  <si>
    <t>70.7046</t>
  </si>
  <si>
    <t>94.3442</t>
  </si>
  <si>
    <t>82.3442</t>
  </si>
  <si>
    <t>47.0149</t>
  </si>
  <si>
    <t>23.1879</t>
  </si>
  <si>
    <t>25.9746</t>
  </si>
  <si>
    <t>58</t>
  </si>
  <si>
    <t>6</t>
  </si>
  <si>
    <t>11.0692</t>
  </si>
  <si>
    <t>35.3638</t>
  </si>
  <si>
    <t>43.293</t>
  </si>
  <si>
    <t>41.143</t>
  </si>
  <si>
    <t>922-14965</t>
  </si>
  <si>
    <t>URS-STK-004 - G1</t>
  </si>
  <si>
    <t>CHCheves - G1</t>
  </si>
  <si>
    <t>42.1711</t>
  </si>
  <si>
    <t>43.1842</t>
  </si>
  <si>
    <t>61.4433</t>
  </si>
  <si>
    <t>54.2404</t>
  </si>
  <si>
    <t>52.5117</t>
  </si>
  <si>
    <t>57.7864</t>
  </si>
  <si>
    <t>60.1404</t>
  </si>
  <si>
    <t>50</t>
  </si>
  <si>
    <t>55.1127</t>
  </si>
  <si>
    <t>47.7939</t>
  </si>
  <si>
    <t>40.6862</t>
  </si>
  <si>
    <t>46.0362</t>
  </si>
  <si>
    <t>42.4622</t>
  </si>
  <si>
    <t>47.6302</t>
  </si>
  <si>
    <t>48.1814</t>
  </si>
  <si>
    <t>46.3128</t>
  </si>
  <si>
    <t>51.2182</t>
  </si>
  <si>
    <t>35</t>
  </si>
  <si>
    <t>35.3523</t>
  </si>
  <si>
    <t>47.1721</t>
  </si>
  <si>
    <t>41.1721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</si>
  <si>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</si>
  <si>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</si>
  <si>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</si>
  <si>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</si>
  <si>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</si>
  <si>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</si>
  <si>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</si>
  <si>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</si>
  <si>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</si>
  <si>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</si>
  <si>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</si>
  <si>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</si>
  <si>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</si>
  <si>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</si>
  <si>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</si>
  <si>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81.9927</t>
  </si>
  <si>
    <t>81.6429</t>
  </si>
  <si>
    <t>14.0755</t>
  </si>
  <si>
    <t>90</t>
  </si>
  <si>
    <t>17.6799</t>
  </si>
  <si>
    <t>17.342</t>
  </si>
  <si>
    <t>24.082</t>
  </si>
  <si>
    <t>50.2374</t>
  </si>
  <si>
    <t>44.7666</t>
  </si>
  <si>
    <t>23.7357</t>
  </si>
  <si>
    <t>69.5191</t>
  </si>
  <si>
    <t>63.39</t>
  </si>
  <si>
    <t>64.6008</t>
  </si>
  <si>
    <t>14.8779</t>
  </si>
  <si>
    <t>69.7193</t>
  </si>
  <si>
    <t>67.7745</t>
  </si>
  <si>
    <t>84.2008</t>
  </si>
  <si>
    <t>13.0166</t>
  </si>
  <si>
    <t>89.8218</t>
  </si>
  <si>
    <t>61.7491</t>
  </si>
  <si>
    <t>87.1164</t>
  </si>
  <si>
    <t>77.1523</t>
  </si>
  <si>
    <t>47.3855</t>
  </si>
  <si>
    <t>65.683</t>
  </si>
  <si>
    <t>33.0141</t>
  </si>
  <si>
    <t>69.9619</t>
  </si>
  <si>
    <t>33.8175</t>
  </si>
  <si>
    <t>26.1926</t>
  </si>
  <si>
    <t>83.5015</t>
  </si>
  <si>
    <t>89.6034</t>
  </si>
  <si>
    <t>47.7629</t>
  </si>
  <si>
    <t>28.4974</t>
  </si>
  <si>
    <t>29.6679</t>
  </si>
  <si>
    <t>29.7476</t>
  </si>
  <si>
    <t>33.6425</t>
  </si>
  <si>
    <t>28.8327</t>
  </si>
  <si>
    <t>57.3</t>
  </si>
  <si>
    <t>28.0718</t>
  </si>
  <si>
    <t>31.597</t>
  </si>
  <si>
    <t>31.2989</t>
  </si>
  <si>
    <t>64.8689</t>
  </si>
  <si>
    <t>24.7741</t>
  </si>
  <si>
    <t>924-22</t>
  </si>
  <si>
    <t>URS-ENL-001 - G1</t>
  </si>
  <si>
    <t>CHHuinco - G1</t>
  </si>
  <si>
    <t>40.519</t>
  </si>
  <si>
    <t>20.1646</t>
  </si>
  <si>
    <t>34.3003</t>
  </si>
  <si>
    <t>45</t>
  </si>
  <si>
    <t>45.4985</t>
  </si>
  <si>
    <t>35.1881</t>
  </si>
  <si>
    <t>31.695</t>
  </si>
  <si>
    <t>25.1228</t>
  </si>
  <si>
    <t>44.9109</t>
  </si>
  <si>
    <t>38.5761</t>
  </si>
  <si>
    <t>32.8415</t>
  </si>
  <si>
    <t>23.3206</t>
  </si>
  <si>
    <t>44.8017</t>
  </si>
  <si>
    <t>44.5015</t>
  </si>
  <si>
    <t>28.7553</t>
  </si>
  <si>
    <t>32.293</t>
  </si>
  <si>
    <t>924-23</t>
  </si>
  <si>
    <t>URS-ENL-001 - G2</t>
  </si>
  <si>
    <t>CHHuinco - G2</t>
  </si>
  <si>
    <t>34.331</t>
  </si>
  <si>
    <t>34.4584</t>
  </si>
  <si>
    <t>33.5019</t>
  </si>
  <si>
    <t>41.2607</t>
  </si>
  <si>
    <t>28.5447</t>
  </si>
  <si>
    <t>924-24</t>
  </si>
  <si>
    <t>URS-ENL-001 - G3</t>
  </si>
  <si>
    <t>CHHuinco - G3</t>
  </si>
  <si>
    <t>40.8215</t>
  </si>
  <si>
    <t>34.9177</t>
  </si>
  <si>
    <t>35.1685</t>
  </si>
  <si>
    <t>25.1187</t>
  </si>
  <si>
    <t>35.2609</t>
  </si>
  <si>
    <t>34.2727</t>
  </si>
  <si>
    <t>42.1004</t>
  </si>
  <si>
    <t>30.8745</t>
  </si>
  <si>
    <t>43.5582</t>
  </si>
  <si>
    <t>32.5759</t>
  </si>
  <si>
    <t>924-25</t>
  </si>
  <si>
    <t>URS-ENL-001 - G4</t>
  </si>
  <si>
    <t>CHHuinco - G4</t>
  </si>
  <si>
    <t>41.4737</t>
  </si>
  <si>
    <t>20.5312</t>
  </si>
  <si>
    <t>39.4779</t>
  </si>
  <si>
    <t>42.2408</t>
  </si>
  <si>
    <t>1906-280</t>
  </si>
  <si>
    <t>URS-ENL-002</t>
  </si>
  <si>
    <t>CHMatuca</t>
  </si>
  <si>
    <t>11.6652</t>
  </si>
  <si>
    <t>9.9888</t>
  </si>
  <si>
    <t>12</t>
  </si>
  <si>
    <t>9.445</t>
  </si>
  <si>
    <t>10.3468</t>
  </si>
  <si>
    <t>9.5866</t>
  </si>
  <si>
    <t>9.8265</t>
  </si>
  <si>
    <t>10.2114</t>
  </si>
  <si>
    <t>9.6357</t>
  </si>
  <si>
    <t>9.5223</t>
  </si>
  <si>
    <t>10.8113</t>
  </si>
  <si>
    <t>9.9234</t>
  </si>
  <si>
    <t>11.6629</t>
  </si>
  <si>
    <t>9.9543</t>
  </si>
  <si>
    <t>9.4125</t>
  </si>
  <si>
    <t>10.3211</t>
  </si>
  <si>
    <t>11.692</t>
  </si>
  <si>
    <t>9.3233</t>
  </si>
  <si>
    <t>12.9823</t>
  </si>
  <si>
    <t>13.7751</t>
  </si>
  <si>
    <t>14.6034</t>
  </si>
  <si>
    <t>18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</si>
  <si>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</si>
  <si>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</si>
  <si>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</si>
  <si>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</si>
  <si>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</si>
  <si>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</si>
  <si>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</si>
  <si>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</si>
  <si>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</si>
  <si>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</si>
  <si>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</si>
  <si>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</si>
  <si>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</si>
  <si>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</si>
  <si>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</si>
  <si>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</si>
  <si>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</si>
  <si>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</si>
  <si>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</si>
  <si>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</si>
  <si>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</si>
  <si>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</si>
  <si>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</si>
  <si>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</si>
  <si>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</si>
  <si>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</si>
  <si>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</si>
  <si>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</si>
  <si>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</si>
  <si>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</si>
  <si>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</si>
  <si>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</si>
  <si>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</si>
  <si>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</si>
  <si>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</si>
  <si>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</si>
  <si>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</si>
  <si>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</si>
  <si>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</si>
  <si>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</si>
  <si>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</si>
  <si>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</si>
  <si>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</si>
  <si>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</si>
  <si>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</si>
  <si>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</si>
  <si>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</si>
  <si>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14.0772</t>
  </si>
  <si>
    <t>11.8728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</si>
  <si>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</si>
  <si>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</si>
  <si>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</si>
  <si>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</si>
  <si>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</si>
  <si>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</si>
  <si>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</si>
  <si>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</si>
  <si>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</si>
  <si>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</si>
  <si>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</si>
  <si>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</si>
  <si>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</si>
  <si>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</si>
  <si>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</si>
  <si>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</si>
  <si>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</si>
  <si>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</si>
  <si>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</si>
  <si>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</si>
  <si>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</si>
  <si>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</si>
  <si>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</si>
  <si>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</si>
  <si>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</si>
  <si>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</si>
  <si>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</si>
  <si>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</si>
  <si>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</si>
  <si>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</si>
  <si>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</si>
  <si>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</si>
  <si>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</si>
  <si>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</si>
  <si>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</si>
  <si>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</si>
  <si>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</si>
  <si>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</si>
  <si>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</si>
  <si>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</si>
  <si>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</si>
  <si>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</si>
  <si>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</si>
  <si>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</si>
  <si>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</si>
  <si>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</si>
  <si>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</si>
  <si>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</si>
  <si>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</si>
  <si>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</si>
  <si>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</si>
  <si>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</si>
  <si>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</si>
  <si>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</si>
  <si>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</si>
  <si>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</si>
  <si>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</si>
  <si>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</si>
  <si>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</si>
  <si>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</si>
  <si>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</si>
  <si>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</si>
  <si>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</si>
  <si>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</si>
  <si>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</si>
  <si>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</si>
  <si>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C.T. Tablazo, C.T. Tallanca, C.T. Agrolmos, C.S. Sunny y Centrales de Electro Oriente.</t>
  </si>
  <si>
    <t>La información y cumplimiento de la Demanda de los Grandes Usuarios Libres se encuentra ubicado en la pestaña "DEMANDA_UL" del Anexo 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</si>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</sst>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B4F985"/>
      </patternFill>
    </fill>
    <fill>
      <patternFill patternType="solid">
        <fgColor rgb="FF4FC3F7"/>
      </patternFill>
    </fill>
    <fill>
      <patternFill patternType="solid">
        <fgColor rgb="FF008000"/>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979.1413</c:v>
                </c:pt>
                <c:pt idx="1">
                  <c:v>973.23059999999998</c:v>
                </c:pt>
                <c:pt idx="2">
                  <c:v>991.20439999999996</c:v>
                </c:pt>
                <c:pt idx="3">
                  <c:v>932.12609999999995</c:v>
                </c:pt>
                <c:pt idx="4">
                  <c:v>967.78229999999996</c:v>
                </c:pt>
                <c:pt idx="5">
                  <c:v>954.42470000000003</c:v>
                </c:pt>
                <c:pt idx="6">
                  <c:v>971.40459999999996</c:v>
                </c:pt>
                <c:pt idx="7">
                  <c:v>899.99459999999999</c:v>
                </c:pt>
                <c:pt idx="8">
                  <c:v>921.68169999999998</c:v>
                </c:pt>
                <c:pt idx="9">
                  <c:v>959.06590000000006</c:v>
                </c:pt>
                <c:pt idx="10">
                  <c:v>973.35950000000003</c:v>
                </c:pt>
                <c:pt idx="11">
                  <c:v>966.17110000000002</c:v>
                </c:pt>
                <c:pt idx="12">
                  <c:v>1011.1736</c:v>
                </c:pt>
                <c:pt idx="13">
                  <c:v>1013.836</c:v>
                </c:pt>
                <c:pt idx="14">
                  <c:v>1045.2315000000001</c:v>
                </c:pt>
                <c:pt idx="15">
                  <c:v>1086.6729</c:v>
                </c:pt>
                <c:pt idx="16">
                  <c:v>1091.537</c:v>
                </c:pt>
                <c:pt idx="17">
                  <c:v>1094.5110999999999</c:v>
                </c:pt>
                <c:pt idx="18">
                  <c:v>1153.8725999999999</c:v>
                </c:pt>
                <c:pt idx="19">
                  <c:v>1129.4028000000001</c:v>
                </c:pt>
                <c:pt idx="20">
                  <c:v>1195.8593000000001</c:v>
                </c:pt>
                <c:pt idx="21">
                  <c:v>1163.0824</c:v>
                </c:pt>
                <c:pt idx="22">
                  <c:v>1207.7501</c:v>
                </c:pt>
                <c:pt idx="23">
                  <c:v>1249.3715999999999</c:v>
                </c:pt>
                <c:pt idx="24">
                  <c:v>1188.9746</c:v>
                </c:pt>
                <c:pt idx="25">
                  <c:v>1237.4824000000001</c:v>
                </c:pt>
                <c:pt idx="26">
                  <c:v>1220.4739</c:v>
                </c:pt>
                <c:pt idx="27">
                  <c:v>1191.8770999999999</c:v>
                </c:pt>
                <c:pt idx="28">
                  <c:v>1166.5124000000001</c:v>
                </c:pt>
                <c:pt idx="29">
                  <c:v>1208.5426</c:v>
                </c:pt>
                <c:pt idx="30">
                  <c:v>1206.7901999999999</c:v>
                </c:pt>
                <c:pt idx="31">
                  <c:v>1144.8375000000001</c:v>
                </c:pt>
                <c:pt idx="32">
                  <c:v>1185.3034</c:v>
                </c:pt>
                <c:pt idx="33">
                  <c:v>1148.1805999999999</c:v>
                </c:pt>
                <c:pt idx="34">
                  <c:v>1144.8770999999999</c:v>
                </c:pt>
                <c:pt idx="35">
                  <c:v>1121.3314</c:v>
                </c:pt>
                <c:pt idx="36">
                  <c:v>1130.9036000000001</c:v>
                </c:pt>
                <c:pt idx="37">
                  <c:v>1194.3624</c:v>
                </c:pt>
                <c:pt idx="38">
                  <c:v>1219.9431999999999</c:v>
                </c:pt>
                <c:pt idx="39">
                  <c:v>1215.3625</c:v>
                </c:pt>
                <c:pt idx="40">
                  <c:v>1203.3996</c:v>
                </c:pt>
                <c:pt idx="41">
                  <c:v>1204.3655000000001</c:v>
                </c:pt>
                <c:pt idx="42">
                  <c:v>1232.9684999999999</c:v>
                </c:pt>
                <c:pt idx="43">
                  <c:v>1189.0672999999999</c:v>
                </c:pt>
                <c:pt idx="44">
                  <c:v>1149.5025000000001</c:v>
                </c:pt>
                <c:pt idx="45">
                  <c:v>1106.9165</c:v>
                </c:pt>
                <c:pt idx="46">
                  <c:v>1085.3669</c:v>
                </c:pt>
                <c:pt idx="47">
                  <c:v>1040.9467</c:v>
                </c:pt>
              </c:numCache>
            </c:numRef>
          </c:val>
          <c:smooth val="0"/>
          <c:extLst>
            <c:ext xmlns:c16="http://schemas.microsoft.com/office/drawing/2014/chart" uri="{C3380CC4-5D6E-409C-BE32-E72D297353CC}">
              <c16:uniqueId val="{00000000-890B-482D-A7DC-E94501B5336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1768.2868000000001</c:v>
                </c:pt>
                <c:pt idx="1">
                  <c:v>1763.5309</c:v>
                </c:pt>
                <c:pt idx="2">
                  <c:v>1767.5917999999999</c:v>
                </c:pt>
                <c:pt idx="3">
                  <c:v>1750.1854000000001</c:v>
                </c:pt>
                <c:pt idx="4">
                  <c:v>1737.4444000000001</c:v>
                </c:pt>
                <c:pt idx="5">
                  <c:v>1717.4347</c:v>
                </c:pt>
                <c:pt idx="6">
                  <c:v>1750.7961</c:v>
                </c:pt>
                <c:pt idx="7">
                  <c:v>1727.6860999999999</c:v>
                </c:pt>
                <c:pt idx="8">
                  <c:v>1749.3985</c:v>
                </c:pt>
                <c:pt idx="9">
                  <c:v>1769.9452000000001</c:v>
                </c:pt>
                <c:pt idx="10">
                  <c:v>1775.2977000000001</c:v>
                </c:pt>
                <c:pt idx="11">
                  <c:v>1813.8137999999999</c:v>
                </c:pt>
                <c:pt idx="12">
                  <c:v>1818.4574</c:v>
                </c:pt>
                <c:pt idx="13">
                  <c:v>1783.7251000000001</c:v>
                </c:pt>
                <c:pt idx="14">
                  <c:v>1825.5802000000001</c:v>
                </c:pt>
                <c:pt idx="15">
                  <c:v>1800.7575999999999</c:v>
                </c:pt>
                <c:pt idx="16">
                  <c:v>1844.6114</c:v>
                </c:pt>
                <c:pt idx="17">
                  <c:v>1848.0229999999999</c:v>
                </c:pt>
                <c:pt idx="18">
                  <c:v>1860.5205000000001</c:v>
                </c:pt>
                <c:pt idx="19">
                  <c:v>1873.8031000000001</c:v>
                </c:pt>
                <c:pt idx="20">
                  <c:v>1880.1286</c:v>
                </c:pt>
                <c:pt idx="21">
                  <c:v>1869.2190000000001</c:v>
                </c:pt>
                <c:pt idx="22">
                  <c:v>1936.5183</c:v>
                </c:pt>
                <c:pt idx="23">
                  <c:v>1913.7453</c:v>
                </c:pt>
                <c:pt idx="24">
                  <c:v>1826.674</c:v>
                </c:pt>
                <c:pt idx="25">
                  <c:v>1859.9404999999999</c:v>
                </c:pt>
                <c:pt idx="26">
                  <c:v>1805.6409000000001</c:v>
                </c:pt>
                <c:pt idx="27">
                  <c:v>1708.5029999999999</c:v>
                </c:pt>
                <c:pt idx="28">
                  <c:v>1855.4598000000001</c:v>
                </c:pt>
                <c:pt idx="29">
                  <c:v>1798.2853</c:v>
                </c:pt>
                <c:pt idx="30">
                  <c:v>1927.9549</c:v>
                </c:pt>
                <c:pt idx="31">
                  <c:v>1855.4894999999999</c:v>
                </c:pt>
                <c:pt idx="32">
                  <c:v>2011.7417</c:v>
                </c:pt>
                <c:pt idx="33">
                  <c:v>1846.145</c:v>
                </c:pt>
                <c:pt idx="34">
                  <c:v>1854.5154</c:v>
                </c:pt>
                <c:pt idx="35">
                  <c:v>1914.3197</c:v>
                </c:pt>
                <c:pt idx="36">
                  <c:v>1960.3814</c:v>
                </c:pt>
                <c:pt idx="37">
                  <c:v>1945.6542999999999</c:v>
                </c:pt>
                <c:pt idx="38">
                  <c:v>1948.7447999999999</c:v>
                </c:pt>
                <c:pt idx="39">
                  <c:v>1948.7599</c:v>
                </c:pt>
                <c:pt idx="40">
                  <c:v>1959.1436000000001</c:v>
                </c:pt>
                <c:pt idx="41">
                  <c:v>1928.2260000000001</c:v>
                </c:pt>
                <c:pt idx="42">
                  <c:v>1939.2851000000001</c:v>
                </c:pt>
                <c:pt idx="43">
                  <c:v>1909.0124000000001</c:v>
                </c:pt>
                <c:pt idx="44">
                  <c:v>1884.0743</c:v>
                </c:pt>
                <c:pt idx="45">
                  <c:v>1849.1735000000001</c:v>
                </c:pt>
                <c:pt idx="46">
                  <c:v>1863.1502</c:v>
                </c:pt>
                <c:pt idx="47">
                  <c:v>1816.6994999999999</c:v>
                </c:pt>
              </c:numCache>
            </c:numRef>
          </c:val>
          <c:smooth val="0"/>
          <c:extLst>
            <c:ext xmlns:c16="http://schemas.microsoft.com/office/drawing/2014/chart" uri="{C3380CC4-5D6E-409C-BE32-E72D297353CC}">
              <c16:uniqueId val="{00000001-890B-482D-A7DC-E94501B5336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4083.1289000000002</c:v>
                </c:pt>
                <c:pt idx="1">
                  <c:v>3952.2455</c:v>
                </c:pt>
                <c:pt idx="2">
                  <c:v>3799.9027999999998</c:v>
                </c:pt>
                <c:pt idx="3">
                  <c:v>3842.6174999999998</c:v>
                </c:pt>
                <c:pt idx="4">
                  <c:v>3768.4393</c:v>
                </c:pt>
                <c:pt idx="5">
                  <c:v>3792.6765999999998</c:v>
                </c:pt>
                <c:pt idx="6">
                  <c:v>3680.7842999999998</c:v>
                </c:pt>
                <c:pt idx="7">
                  <c:v>3712.7583</c:v>
                </c:pt>
                <c:pt idx="8">
                  <c:v>3827.0907999999999</c:v>
                </c:pt>
                <c:pt idx="9">
                  <c:v>3799.8739</c:v>
                </c:pt>
                <c:pt idx="10">
                  <c:v>3900.9427999999998</c:v>
                </c:pt>
                <c:pt idx="11">
                  <c:v>3812.3881000000001</c:v>
                </c:pt>
                <c:pt idx="12">
                  <c:v>3921.83</c:v>
                </c:pt>
                <c:pt idx="13">
                  <c:v>4085.6559000000002</c:v>
                </c:pt>
                <c:pt idx="14">
                  <c:v>4159.2552999999998</c:v>
                </c:pt>
                <c:pt idx="15">
                  <c:v>4280.9465</c:v>
                </c:pt>
                <c:pt idx="16">
                  <c:v>4365.9366</c:v>
                </c:pt>
                <c:pt idx="17">
                  <c:v>4477.7969000000003</c:v>
                </c:pt>
                <c:pt idx="18">
                  <c:v>4633.8348999999998</c:v>
                </c:pt>
                <c:pt idx="19">
                  <c:v>4736.0481</c:v>
                </c:pt>
                <c:pt idx="20">
                  <c:v>4697.4480999999996</c:v>
                </c:pt>
                <c:pt idx="21">
                  <c:v>4822.8905999999997</c:v>
                </c:pt>
                <c:pt idx="22">
                  <c:v>4899.9416000000001</c:v>
                </c:pt>
                <c:pt idx="23">
                  <c:v>4713.2781000000004</c:v>
                </c:pt>
                <c:pt idx="24">
                  <c:v>4810.3563999999997</c:v>
                </c:pt>
                <c:pt idx="25">
                  <c:v>4580.4011</c:v>
                </c:pt>
                <c:pt idx="26">
                  <c:v>4620.5762000000004</c:v>
                </c:pt>
                <c:pt idx="27">
                  <c:v>4855.3729000000003</c:v>
                </c:pt>
                <c:pt idx="28">
                  <c:v>4863.8858</c:v>
                </c:pt>
                <c:pt idx="29">
                  <c:v>4906.3491000000004</c:v>
                </c:pt>
                <c:pt idx="30">
                  <c:v>4723.6788999999999</c:v>
                </c:pt>
                <c:pt idx="31">
                  <c:v>4906.4759999999997</c:v>
                </c:pt>
                <c:pt idx="32">
                  <c:v>4645.2159000000001</c:v>
                </c:pt>
                <c:pt idx="33">
                  <c:v>4690.7294000000002</c:v>
                </c:pt>
                <c:pt idx="34">
                  <c:v>4628.7555000000002</c:v>
                </c:pt>
                <c:pt idx="35">
                  <c:v>4410.0218999999997</c:v>
                </c:pt>
                <c:pt idx="36">
                  <c:v>4584.4189999999999</c:v>
                </c:pt>
                <c:pt idx="37">
                  <c:v>4649.4782999999998</c:v>
                </c:pt>
                <c:pt idx="38">
                  <c:v>4606.2039999999997</c:v>
                </c:pt>
                <c:pt idx="39">
                  <c:v>4559.2416000000003</c:v>
                </c:pt>
                <c:pt idx="40">
                  <c:v>4542.2828</c:v>
                </c:pt>
                <c:pt idx="41">
                  <c:v>4569.0754999999999</c:v>
                </c:pt>
                <c:pt idx="42">
                  <c:v>4506.2443999999996</c:v>
                </c:pt>
                <c:pt idx="43">
                  <c:v>4599.8283000000001</c:v>
                </c:pt>
                <c:pt idx="44">
                  <c:v>4570.6912000000002</c:v>
                </c:pt>
                <c:pt idx="45">
                  <c:v>4439.6459999999997</c:v>
                </c:pt>
                <c:pt idx="46">
                  <c:v>4234.7649000000001</c:v>
                </c:pt>
                <c:pt idx="47">
                  <c:v>4065.8098</c:v>
                </c:pt>
              </c:numCache>
            </c:numRef>
          </c:val>
          <c:smooth val="0"/>
          <c:extLst>
            <c:ext xmlns:c16="http://schemas.microsoft.com/office/drawing/2014/chart" uri="{C3380CC4-5D6E-409C-BE32-E72D297353CC}">
              <c16:uniqueId val="{00000002-890B-482D-A7DC-E94501B5336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7C9-4940-9241-6FD7E20EAB7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7C9-4940-9241-6FD7E20EAB7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41.182009999999998</c:v>
                </c:pt>
                <c:pt idx="1">
                  <c:v>40.029159999999997</c:v>
                </c:pt>
                <c:pt idx="2">
                  <c:v>39.662309999999998</c:v>
                </c:pt>
                <c:pt idx="3">
                  <c:v>39.230359999999997</c:v>
                </c:pt>
                <c:pt idx="4">
                  <c:v>39.406460000000003</c:v>
                </c:pt>
                <c:pt idx="5">
                  <c:v>39.978940000000001</c:v>
                </c:pt>
                <c:pt idx="6">
                  <c:v>39.415889999999997</c:v>
                </c:pt>
                <c:pt idx="7">
                  <c:v>39.349850000000004</c:v>
                </c:pt>
                <c:pt idx="8">
                  <c:v>39.01108</c:v>
                </c:pt>
                <c:pt idx="9">
                  <c:v>39.573419999999999</c:v>
                </c:pt>
                <c:pt idx="10">
                  <c:v>39.121049999999997</c:v>
                </c:pt>
                <c:pt idx="11">
                  <c:v>39.042110000000001</c:v>
                </c:pt>
                <c:pt idx="12">
                  <c:v>39.969340000000003</c:v>
                </c:pt>
                <c:pt idx="13">
                  <c:v>39.98995</c:v>
                </c:pt>
                <c:pt idx="14">
                  <c:v>40.01576</c:v>
                </c:pt>
                <c:pt idx="15">
                  <c:v>37.83426</c:v>
                </c:pt>
                <c:pt idx="16">
                  <c:v>40.265630000000002</c:v>
                </c:pt>
                <c:pt idx="17">
                  <c:v>39.526980000000002</c:v>
                </c:pt>
                <c:pt idx="18">
                  <c:v>39.522030000000001</c:v>
                </c:pt>
                <c:pt idx="19">
                  <c:v>39.604340000000001</c:v>
                </c:pt>
                <c:pt idx="20">
                  <c:v>37.445869999999999</c:v>
                </c:pt>
                <c:pt idx="21">
                  <c:v>39.395189999999999</c:v>
                </c:pt>
                <c:pt idx="22">
                  <c:v>35.863900000000001</c:v>
                </c:pt>
                <c:pt idx="23">
                  <c:v>35.51981</c:v>
                </c:pt>
                <c:pt idx="24">
                  <c:v>34.599319999999999</c:v>
                </c:pt>
                <c:pt idx="25">
                  <c:v>34.32244</c:v>
                </c:pt>
                <c:pt idx="26">
                  <c:v>34.198599999999999</c:v>
                </c:pt>
                <c:pt idx="27">
                  <c:v>35.411050000000003</c:v>
                </c:pt>
                <c:pt idx="28">
                  <c:v>39.766120000000001</c:v>
                </c:pt>
                <c:pt idx="29">
                  <c:v>39.440339999999999</c:v>
                </c:pt>
                <c:pt idx="30">
                  <c:v>39.753830000000001</c:v>
                </c:pt>
                <c:pt idx="31">
                  <c:v>40.031770000000002</c:v>
                </c:pt>
                <c:pt idx="32">
                  <c:v>39.175449999999998</c:v>
                </c:pt>
                <c:pt idx="33">
                  <c:v>35.67521</c:v>
                </c:pt>
                <c:pt idx="34">
                  <c:v>29.133669999999999</c:v>
                </c:pt>
                <c:pt idx="35">
                  <c:v>20.267600000000002</c:v>
                </c:pt>
                <c:pt idx="36">
                  <c:v>15.21951</c:v>
                </c:pt>
                <c:pt idx="37">
                  <c:v>19.130659999999999</c:v>
                </c:pt>
                <c:pt idx="38">
                  <c:v>19.330310000000001</c:v>
                </c:pt>
                <c:pt idx="39">
                  <c:v>19.655439999999999</c:v>
                </c:pt>
                <c:pt idx="40">
                  <c:v>19.645530000000001</c:v>
                </c:pt>
                <c:pt idx="41">
                  <c:v>19.940429999999999</c:v>
                </c:pt>
                <c:pt idx="42">
                  <c:v>24.406330000000001</c:v>
                </c:pt>
                <c:pt idx="43">
                  <c:v>24.796939999999999</c:v>
                </c:pt>
                <c:pt idx="44">
                  <c:v>26.441490000000002</c:v>
                </c:pt>
                <c:pt idx="45">
                  <c:v>29.152480000000001</c:v>
                </c:pt>
                <c:pt idx="46">
                  <c:v>33.917099999999998</c:v>
                </c:pt>
                <c:pt idx="47">
                  <c:v>35.075969999999998</c:v>
                </c:pt>
              </c:numCache>
            </c:numRef>
          </c:val>
          <c:smooth val="0"/>
          <c:extLst>
            <c:ext xmlns:c16="http://schemas.microsoft.com/office/drawing/2014/chart" uri="{C3380CC4-5D6E-409C-BE32-E72D297353CC}">
              <c16:uniqueId val="{00000002-07C9-4940-9241-6FD7E20EAB7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12.368</c:v>
                </c:pt>
                <c:pt idx="1">
                  <c:v>11.808999999999999</c:v>
                </c:pt>
                <c:pt idx="2">
                  <c:v>12.388999999999999</c:v>
                </c:pt>
                <c:pt idx="3">
                  <c:v>13.036</c:v>
                </c:pt>
                <c:pt idx="4">
                  <c:v>12.96</c:v>
                </c:pt>
                <c:pt idx="5">
                  <c:v>12.419</c:v>
                </c:pt>
                <c:pt idx="6">
                  <c:v>12.76</c:v>
                </c:pt>
                <c:pt idx="7">
                  <c:v>12.635</c:v>
                </c:pt>
                <c:pt idx="8">
                  <c:v>12.986000000000001</c:v>
                </c:pt>
                <c:pt idx="9">
                  <c:v>11.92</c:v>
                </c:pt>
                <c:pt idx="10">
                  <c:v>10.974</c:v>
                </c:pt>
                <c:pt idx="11">
                  <c:v>10.49</c:v>
                </c:pt>
                <c:pt idx="12">
                  <c:v>9.0909999999999993</c:v>
                </c:pt>
                <c:pt idx="13">
                  <c:v>8.8390000000000004</c:v>
                </c:pt>
                <c:pt idx="14">
                  <c:v>9.1999999999999993</c:v>
                </c:pt>
                <c:pt idx="15">
                  <c:v>9.9369999999999994</c:v>
                </c:pt>
                <c:pt idx="16">
                  <c:v>10.914999999999999</c:v>
                </c:pt>
                <c:pt idx="17">
                  <c:v>11.394</c:v>
                </c:pt>
                <c:pt idx="18">
                  <c:v>12.365</c:v>
                </c:pt>
                <c:pt idx="19">
                  <c:v>12.834</c:v>
                </c:pt>
                <c:pt idx="20">
                  <c:v>12.66</c:v>
                </c:pt>
                <c:pt idx="21">
                  <c:v>12.377000000000001</c:v>
                </c:pt>
                <c:pt idx="22">
                  <c:v>11.885</c:v>
                </c:pt>
                <c:pt idx="23">
                  <c:v>11.42</c:v>
                </c:pt>
                <c:pt idx="24">
                  <c:v>10.707000000000001</c:v>
                </c:pt>
                <c:pt idx="25">
                  <c:v>11.579000000000001</c:v>
                </c:pt>
                <c:pt idx="26">
                  <c:v>11.737</c:v>
                </c:pt>
                <c:pt idx="27">
                  <c:v>11.913</c:v>
                </c:pt>
                <c:pt idx="28">
                  <c:v>12.109</c:v>
                </c:pt>
                <c:pt idx="29">
                  <c:v>12.164</c:v>
                </c:pt>
                <c:pt idx="30">
                  <c:v>11.670999999999999</c:v>
                </c:pt>
                <c:pt idx="31">
                  <c:v>11.855</c:v>
                </c:pt>
                <c:pt idx="32">
                  <c:v>12.118</c:v>
                </c:pt>
                <c:pt idx="33">
                  <c:v>11.753</c:v>
                </c:pt>
                <c:pt idx="34">
                  <c:v>10.811999999999999</c:v>
                </c:pt>
                <c:pt idx="35">
                  <c:v>10.484999999999999</c:v>
                </c:pt>
                <c:pt idx="36">
                  <c:v>9.77</c:v>
                </c:pt>
                <c:pt idx="37">
                  <c:v>9.5120000000000005</c:v>
                </c:pt>
                <c:pt idx="38">
                  <c:v>10.079000000000001</c:v>
                </c:pt>
                <c:pt idx="39">
                  <c:v>10.548</c:v>
                </c:pt>
                <c:pt idx="40">
                  <c:v>11.885</c:v>
                </c:pt>
                <c:pt idx="41">
                  <c:v>11.308999999999999</c:v>
                </c:pt>
                <c:pt idx="42">
                  <c:v>12.565</c:v>
                </c:pt>
                <c:pt idx="43">
                  <c:v>12.209</c:v>
                </c:pt>
                <c:pt idx="44">
                  <c:v>12.423999999999999</c:v>
                </c:pt>
                <c:pt idx="45">
                  <c:v>12.678000000000001</c:v>
                </c:pt>
                <c:pt idx="46">
                  <c:v>12.443</c:v>
                </c:pt>
                <c:pt idx="47">
                  <c:v>12.77</c:v>
                </c:pt>
              </c:numCache>
            </c:numRef>
          </c:val>
          <c:smooth val="0"/>
          <c:extLst>
            <c:ext xmlns:c16="http://schemas.microsoft.com/office/drawing/2014/chart" uri="{C3380CC4-5D6E-409C-BE32-E72D297353CC}">
              <c16:uniqueId val="{00000003-07C9-4940-9241-6FD7E20EAB7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7C9-4940-9241-6FD7E20EAB7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7C9-4940-9241-6FD7E20EAB7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7C9-4940-9241-6FD7E20EAB7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7C9-4940-9241-6FD7E20EAB7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7C9-4940-9241-6FD7E20EAB7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27.2804</c:v>
                </c:pt>
                <c:pt idx="1">
                  <c:v>27.421600000000002</c:v>
                </c:pt>
                <c:pt idx="2">
                  <c:v>27.082899999999999</c:v>
                </c:pt>
                <c:pt idx="3">
                  <c:v>26.6067</c:v>
                </c:pt>
                <c:pt idx="4">
                  <c:v>26.6433</c:v>
                </c:pt>
                <c:pt idx="5">
                  <c:v>26.9617</c:v>
                </c:pt>
                <c:pt idx="6">
                  <c:v>27.218599999999999</c:v>
                </c:pt>
                <c:pt idx="7">
                  <c:v>26.895399999999999</c:v>
                </c:pt>
                <c:pt idx="8">
                  <c:v>27.1127</c:v>
                </c:pt>
                <c:pt idx="9">
                  <c:v>27.034800000000001</c:v>
                </c:pt>
                <c:pt idx="10">
                  <c:v>27.6661</c:v>
                </c:pt>
                <c:pt idx="11">
                  <c:v>27.6587</c:v>
                </c:pt>
                <c:pt idx="12">
                  <c:v>27.063199999999998</c:v>
                </c:pt>
                <c:pt idx="13">
                  <c:v>26.845700000000001</c:v>
                </c:pt>
                <c:pt idx="14">
                  <c:v>24.401199999999999</c:v>
                </c:pt>
                <c:pt idx="15">
                  <c:v>23.520299999999999</c:v>
                </c:pt>
                <c:pt idx="16">
                  <c:v>23.524999999999999</c:v>
                </c:pt>
                <c:pt idx="17">
                  <c:v>23.839700000000001</c:v>
                </c:pt>
                <c:pt idx="18">
                  <c:v>22.768999999999998</c:v>
                </c:pt>
                <c:pt idx="19">
                  <c:v>22.6419</c:v>
                </c:pt>
                <c:pt idx="20">
                  <c:v>22.621400000000001</c:v>
                </c:pt>
                <c:pt idx="21">
                  <c:v>22.4467</c:v>
                </c:pt>
                <c:pt idx="22">
                  <c:v>22.6206</c:v>
                </c:pt>
                <c:pt idx="23">
                  <c:v>23.367000000000001</c:v>
                </c:pt>
                <c:pt idx="24">
                  <c:v>22.4815</c:v>
                </c:pt>
                <c:pt idx="25">
                  <c:v>22.204499999999999</c:v>
                </c:pt>
                <c:pt idx="26">
                  <c:v>23.137499999999999</c:v>
                </c:pt>
                <c:pt idx="27">
                  <c:v>23.444099999999999</c:v>
                </c:pt>
                <c:pt idx="28">
                  <c:v>24.430700000000002</c:v>
                </c:pt>
                <c:pt idx="29">
                  <c:v>25.935600000000001</c:v>
                </c:pt>
                <c:pt idx="30">
                  <c:v>27.3596</c:v>
                </c:pt>
                <c:pt idx="31">
                  <c:v>27.595600000000001</c:v>
                </c:pt>
                <c:pt idx="32">
                  <c:v>27.5488</c:v>
                </c:pt>
                <c:pt idx="33">
                  <c:v>27.854199999999999</c:v>
                </c:pt>
                <c:pt idx="34">
                  <c:v>27.771999999999998</c:v>
                </c:pt>
                <c:pt idx="35">
                  <c:v>28.108699999999999</c:v>
                </c:pt>
                <c:pt idx="36">
                  <c:v>26.73</c:v>
                </c:pt>
                <c:pt idx="37">
                  <c:v>25.83</c:v>
                </c:pt>
                <c:pt idx="38">
                  <c:v>25.908200000000001</c:v>
                </c:pt>
                <c:pt idx="39">
                  <c:v>25.827300000000001</c:v>
                </c:pt>
                <c:pt idx="40">
                  <c:v>25.627300000000002</c:v>
                </c:pt>
                <c:pt idx="41">
                  <c:v>28.403199999999998</c:v>
                </c:pt>
                <c:pt idx="42">
                  <c:v>28.810700000000001</c:v>
                </c:pt>
                <c:pt idx="43">
                  <c:v>28.178699999999999</c:v>
                </c:pt>
                <c:pt idx="44">
                  <c:v>27.622499999999999</c:v>
                </c:pt>
                <c:pt idx="45">
                  <c:v>27.174499999999998</c:v>
                </c:pt>
                <c:pt idx="46">
                  <c:v>27.015899999999998</c:v>
                </c:pt>
                <c:pt idx="47">
                  <c:v>27.016200000000001</c:v>
                </c:pt>
              </c:numCache>
            </c:numRef>
          </c:val>
          <c:smooth val="0"/>
          <c:extLst>
            <c:ext xmlns:c16="http://schemas.microsoft.com/office/drawing/2014/chart" uri="{C3380CC4-5D6E-409C-BE32-E72D297353CC}">
              <c16:uniqueId val="{00000009-07C9-4940-9241-6FD7E20EAB7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13.966100000000001</c:v>
                </c:pt>
                <c:pt idx="1">
                  <c:v>13.842000000000001</c:v>
                </c:pt>
                <c:pt idx="2">
                  <c:v>14.628</c:v>
                </c:pt>
                <c:pt idx="3">
                  <c:v>14.4025</c:v>
                </c:pt>
                <c:pt idx="4">
                  <c:v>14.2346</c:v>
                </c:pt>
                <c:pt idx="5">
                  <c:v>13.8589</c:v>
                </c:pt>
                <c:pt idx="6">
                  <c:v>14.3216</c:v>
                </c:pt>
                <c:pt idx="7">
                  <c:v>14.356299999999999</c:v>
                </c:pt>
                <c:pt idx="8">
                  <c:v>14.806900000000001</c:v>
                </c:pt>
                <c:pt idx="9">
                  <c:v>15.1791</c:v>
                </c:pt>
                <c:pt idx="10">
                  <c:v>15.2636</c:v>
                </c:pt>
                <c:pt idx="11">
                  <c:v>14.382</c:v>
                </c:pt>
                <c:pt idx="12">
                  <c:v>13.777900000000001</c:v>
                </c:pt>
                <c:pt idx="13">
                  <c:v>11.3772</c:v>
                </c:pt>
                <c:pt idx="14">
                  <c:v>11.050800000000001</c:v>
                </c:pt>
                <c:pt idx="15">
                  <c:v>10.682499999999999</c:v>
                </c:pt>
                <c:pt idx="16">
                  <c:v>10.752599999999999</c:v>
                </c:pt>
                <c:pt idx="17">
                  <c:v>10.949400000000001</c:v>
                </c:pt>
                <c:pt idx="18">
                  <c:v>10.9001</c:v>
                </c:pt>
                <c:pt idx="19">
                  <c:v>10.8344</c:v>
                </c:pt>
                <c:pt idx="20">
                  <c:v>10.8714</c:v>
                </c:pt>
                <c:pt idx="21">
                  <c:v>10.700100000000001</c:v>
                </c:pt>
                <c:pt idx="22">
                  <c:v>11.122400000000001</c:v>
                </c:pt>
                <c:pt idx="23">
                  <c:v>11.348000000000001</c:v>
                </c:pt>
                <c:pt idx="24">
                  <c:v>11.743</c:v>
                </c:pt>
                <c:pt idx="25">
                  <c:v>14.8028</c:v>
                </c:pt>
                <c:pt idx="26">
                  <c:v>14.537000000000001</c:v>
                </c:pt>
                <c:pt idx="27">
                  <c:v>14.1662</c:v>
                </c:pt>
                <c:pt idx="28">
                  <c:v>14.232799999999999</c:v>
                </c:pt>
                <c:pt idx="29">
                  <c:v>14.093999999999999</c:v>
                </c:pt>
                <c:pt idx="30">
                  <c:v>14.4384</c:v>
                </c:pt>
                <c:pt idx="31">
                  <c:v>14.7698</c:v>
                </c:pt>
                <c:pt idx="32">
                  <c:v>14.204599999999999</c:v>
                </c:pt>
                <c:pt idx="33">
                  <c:v>14.2898</c:v>
                </c:pt>
                <c:pt idx="34">
                  <c:v>14.98</c:v>
                </c:pt>
                <c:pt idx="35">
                  <c:v>15.3969</c:v>
                </c:pt>
                <c:pt idx="36">
                  <c:v>14.815899999999999</c:v>
                </c:pt>
                <c:pt idx="37">
                  <c:v>14.632</c:v>
                </c:pt>
                <c:pt idx="38">
                  <c:v>14.2516</c:v>
                </c:pt>
                <c:pt idx="39">
                  <c:v>11.767899999999999</c:v>
                </c:pt>
                <c:pt idx="40">
                  <c:v>11.705500000000001</c:v>
                </c:pt>
                <c:pt idx="41">
                  <c:v>11.424099999999999</c:v>
                </c:pt>
                <c:pt idx="42">
                  <c:v>11.3348</c:v>
                </c:pt>
                <c:pt idx="43">
                  <c:v>11.4849</c:v>
                </c:pt>
                <c:pt idx="44">
                  <c:v>11.4908</c:v>
                </c:pt>
                <c:pt idx="45">
                  <c:v>11.510300000000001</c:v>
                </c:pt>
                <c:pt idx="46">
                  <c:v>13.282400000000001</c:v>
                </c:pt>
                <c:pt idx="47">
                  <c:v>14.5016</c:v>
                </c:pt>
              </c:numCache>
            </c:numRef>
          </c:val>
          <c:smooth val="0"/>
          <c:extLst>
            <c:ext xmlns:c16="http://schemas.microsoft.com/office/drawing/2014/chart" uri="{C3380CC4-5D6E-409C-BE32-E72D297353CC}">
              <c16:uniqueId val="{0000000A-07C9-4940-9241-6FD7E20EAB7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5.91</c:v>
                </c:pt>
                <c:pt idx="1">
                  <c:v>5.39</c:v>
                </c:pt>
                <c:pt idx="2">
                  <c:v>4.96</c:v>
                </c:pt>
                <c:pt idx="3">
                  <c:v>4.58</c:v>
                </c:pt>
                <c:pt idx="4">
                  <c:v>5.01</c:v>
                </c:pt>
                <c:pt idx="5">
                  <c:v>6.15</c:v>
                </c:pt>
                <c:pt idx="6">
                  <c:v>5.52</c:v>
                </c:pt>
                <c:pt idx="7">
                  <c:v>7.77</c:v>
                </c:pt>
                <c:pt idx="8">
                  <c:v>8.98</c:v>
                </c:pt>
                <c:pt idx="9">
                  <c:v>8.9600000000000009</c:v>
                </c:pt>
                <c:pt idx="10">
                  <c:v>8.6</c:v>
                </c:pt>
                <c:pt idx="11">
                  <c:v>8.98</c:v>
                </c:pt>
                <c:pt idx="12">
                  <c:v>8.85</c:v>
                </c:pt>
                <c:pt idx="13">
                  <c:v>9.01</c:v>
                </c:pt>
                <c:pt idx="14">
                  <c:v>9.08</c:v>
                </c:pt>
                <c:pt idx="15">
                  <c:v>9.4</c:v>
                </c:pt>
                <c:pt idx="16">
                  <c:v>9.4600000000000009</c:v>
                </c:pt>
                <c:pt idx="17">
                  <c:v>9.43</c:v>
                </c:pt>
                <c:pt idx="18">
                  <c:v>9.56</c:v>
                </c:pt>
                <c:pt idx="19">
                  <c:v>9.23</c:v>
                </c:pt>
                <c:pt idx="20">
                  <c:v>9.07</c:v>
                </c:pt>
                <c:pt idx="21">
                  <c:v>9.31</c:v>
                </c:pt>
                <c:pt idx="22">
                  <c:v>9.1</c:v>
                </c:pt>
                <c:pt idx="23">
                  <c:v>8.94</c:v>
                </c:pt>
                <c:pt idx="24">
                  <c:v>8.6999999999999993</c:v>
                </c:pt>
                <c:pt idx="25">
                  <c:v>8.6199999999999992</c:v>
                </c:pt>
                <c:pt idx="26">
                  <c:v>8.67</c:v>
                </c:pt>
                <c:pt idx="27">
                  <c:v>8.4499999999999993</c:v>
                </c:pt>
                <c:pt idx="28">
                  <c:v>8.33</c:v>
                </c:pt>
                <c:pt idx="29">
                  <c:v>8.89</c:v>
                </c:pt>
                <c:pt idx="30">
                  <c:v>8.75</c:v>
                </c:pt>
                <c:pt idx="31">
                  <c:v>8.7799999999999994</c:v>
                </c:pt>
                <c:pt idx="32">
                  <c:v>8.81</c:v>
                </c:pt>
                <c:pt idx="33">
                  <c:v>8.85</c:v>
                </c:pt>
                <c:pt idx="34">
                  <c:v>8.81</c:v>
                </c:pt>
                <c:pt idx="35">
                  <c:v>8.52</c:v>
                </c:pt>
                <c:pt idx="36">
                  <c:v>8.86</c:v>
                </c:pt>
                <c:pt idx="37">
                  <c:v>8.74</c:v>
                </c:pt>
                <c:pt idx="38">
                  <c:v>7.29</c:v>
                </c:pt>
                <c:pt idx="39">
                  <c:v>3.41</c:v>
                </c:pt>
                <c:pt idx="40">
                  <c:v>5.19</c:v>
                </c:pt>
                <c:pt idx="41">
                  <c:v>7.48</c:v>
                </c:pt>
                <c:pt idx="42">
                  <c:v>8.33</c:v>
                </c:pt>
                <c:pt idx="43">
                  <c:v>8.64</c:v>
                </c:pt>
                <c:pt idx="44">
                  <c:v>8.98</c:v>
                </c:pt>
                <c:pt idx="45">
                  <c:v>8.8699999999999992</c:v>
                </c:pt>
                <c:pt idx="46">
                  <c:v>8.99</c:v>
                </c:pt>
                <c:pt idx="47">
                  <c:v>8.9</c:v>
                </c:pt>
              </c:numCache>
            </c:numRef>
          </c:val>
          <c:smooth val="0"/>
          <c:extLst>
            <c:ext xmlns:c16="http://schemas.microsoft.com/office/drawing/2014/chart" uri="{C3380CC4-5D6E-409C-BE32-E72D297353CC}">
              <c16:uniqueId val="{0000000B-07C9-4940-9241-6FD7E20EAB7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34.131999999999998</c:v>
                </c:pt>
                <c:pt idx="1">
                  <c:v>34.585999999999999</c:v>
                </c:pt>
                <c:pt idx="2">
                  <c:v>34.56</c:v>
                </c:pt>
                <c:pt idx="3">
                  <c:v>34.622</c:v>
                </c:pt>
                <c:pt idx="4">
                  <c:v>34.335999999999999</c:v>
                </c:pt>
                <c:pt idx="5">
                  <c:v>34.14</c:v>
                </c:pt>
                <c:pt idx="6">
                  <c:v>34.207999999999998</c:v>
                </c:pt>
                <c:pt idx="7">
                  <c:v>33.603999999999999</c:v>
                </c:pt>
                <c:pt idx="8">
                  <c:v>33.223999999999997</c:v>
                </c:pt>
                <c:pt idx="9">
                  <c:v>32.777999999999999</c:v>
                </c:pt>
                <c:pt idx="10">
                  <c:v>32.584000000000003</c:v>
                </c:pt>
                <c:pt idx="11">
                  <c:v>30.91</c:v>
                </c:pt>
                <c:pt idx="12">
                  <c:v>30.76</c:v>
                </c:pt>
                <c:pt idx="13">
                  <c:v>30.265999999999998</c:v>
                </c:pt>
                <c:pt idx="14">
                  <c:v>29.963999999999999</c:v>
                </c:pt>
                <c:pt idx="15">
                  <c:v>29.521999999999998</c:v>
                </c:pt>
                <c:pt idx="16">
                  <c:v>31.436</c:v>
                </c:pt>
                <c:pt idx="17">
                  <c:v>31.966000000000001</c:v>
                </c:pt>
                <c:pt idx="18">
                  <c:v>30.492000000000001</c:v>
                </c:pt>
                <c:pt idx="19">
                  <c:v>30.474</c:v>
                </c:pt>
                <c:pt idx="20">
                  <c:v>30.655999999999999</c:v>
                </c:pt>
                <c:pt idx="21">
                  <c:v>31.725999999999999</c:v>
                </c:pt>
                <c:pt idx="22">
                  <c:v>32.113999999999997</c:v>
                </c:pt>
                <c:pt idx="23">
                  <c:v>31.882000000000001</c:v>
                </c:pt>
                <c:pt idx="24">
                  <c:v>32.244</c:v>
                </c:pt>
                <c:pt idx="25">
                  <c:v>33.61</c:v>
                </c:pt>
                <c:pt idx="26">
                  <c:v>35.607999999999997</c:v>
                </c:pt>
                <c:pt idx="27">
                  <c:v>35.268000000000001</c:v>
                </c:pt>
                <c:pt idx="28">
                  <c:v>34.746000000000002</c:v>
                </c:pt>
                <c:pt idx="29">
                  <c:v>34.799999999999997</c:v>
                </c:pt>
                <c:pt idx="30">
                  <c:v>35.287999999999997</c:v>
                </c:pt>
                <c:pt idx="31">
                  <c:v>35.295999999999999</c:v>
                </c:pt>
                <c:pt idx="32">
                  <c:v>34.914000000000001</c:v>
                </c:pt>
                <c:pt idx="33">
                  <c:v>34.53</c:v>
                </c:pt>
                <c:pt idx="34">
                  <c:v>35.652000000000001</c:v>
                </c:pt>
                <c:pt idx="35">
                  <c:v>36.103999999999999</c:v>
                </c:pt>
                <c:pt idx="36">
                  <c:v>35.856000000000002</c:v>
                </c:pt>
                <c:pt idx="37">
                  <c:v>35.770000000000003</c:v>
                </c:pt>
                <c:pt idx="38">
                  <c:v>35.293999999999997</c:v>
                </c:pt>
                <c:pt idx="39">
                  <c:v>34.51</c:v>
                </c:pt>
                <c:pt idx="40">
                  <c:v>34.996000000000002</c:v>
                </c:pt>
                <c:pt idx="41">
                  <c:v>35.222000000000001</c:v>
                </c:pt>
                <c:pt idx="42">
                  <c:v>34.94</c:v>
                </c:pt>
                <c:pt idx="43">
                  <c:v>35.414000000000001</c:v>
                </c:pt>
                <c:pt idx="44">
                  <c:v>35.195999999999998</c:v>
                </c:pt>
                <c:pt idx="45">
                  <c:v>34.283999999999999</c:v>
                </c:pt>
                <c:pt idx="46">
                  <c:v>34.764000000000003</c:v>
                </c:pt>
                <c:pt idx="47">
                  <c:v>33.950000000000003</c:v>
                </c:pt>
              </c:numCache>
            </c:numRef>
          </c:val>
          <c:smooth val="0"/>
          <c:extLst>
            <c:ext xmlns:c16="http://schemas.microsoft.com/office/drawing/2014/chart" uri="{C3380CC4-5D6E-409C-BE32-E72D297353CC}">
              <c16:uniqueId val="{0000000C-07C9-4940-9241-6FD7E20EAB7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7C9-4940-9241-6FD7E20EAB7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7C9-4940-9241-6FD7E20EAB7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51.555</c:v>
                </c:pt>
                <c:pt idx="1">
                  <c:v>51.448</c:v>
                </c:pt>
                <c:pt idx="2">
                  <c:v>51.531999999999996</c:v>
                </c:pt>
                <c:pt idx="3">
                  <c:v>51.573999999999998</c:v>
                </c:pt>
                <c:pt idx="4">
                  <c:v>51.85</c:v>
                </c:pt>
                <c:pt idx="5">
                  <c:v>51.24</c:v>
                </c:pt>
                <c:pt idx="6">
                  <c:v>51.500999999999998</c:v>
                </c:pt>
                <c:pt idx="7">
                  <c:v>51.768000000000001</c:v>
                </c:pt>
                <c:pt idx="8">
                  <c:v>51.124000000000002</c:v>
                </c:pt>
                <c:pt idx="9">
                  <c:v>51.39</c:v>
                </c:pt>
                <c:pt idx="10">
                  <c:v>51.042999999999999</c:v>
                </c:pt>
                <c:pt idx="11">
                  <c:v>51.393999999999998</c:v>
                </c:pt>
                <c:pt idx="12">
                  <c:v>51.546999999999997</c:v>
                </c:pt>
                <c:pt idx="13">
                  <c:v>50.552</c:v>
                </c:pt>
                <c:pt idx="14">
                  <c:v>50.567</c:v>
                </c:pt>
                <c:pt idx="15">
                  <c:v>50.704000000000001</c:v>
                </c:pt>
                <c:pt idx="16">
                  <c:v>50.902000000000001</c:v>
                </c:pt>
                <c:pt idx="17">
                  <c:v>50.738</c:v>
                </c:pt>
                <c:pt idx="18">
                  <c:v>50.686</c:v>
                </c:pt>
                <c:pt idx="19">
                  <c:v>49.927999999999997</c:v>
                </c:pt>
                <c:pt idx="20">
                  <c:v>50.780999999999999</c:v>
                </c:pt>
                <c:pt idx="21">
                  <c:v>51.027000000000001</c:v>
                </c:pt>
                <c:pt idx="22">
                  <c:v>51.777000000000001</c:v>
                </c:pt>
                <c:pt idx="23">
                  <c:v>50.720999999999997</c:v>
                </c:pt>
                <c:pt idx="24">
                  <c:v>51.393999999999998</c:v>
                </c:pt>
                <c:pt idx="25">
                  <c:v>51.366999999999997</c:v>
                </c:pt>
                <c:pt idx="26">
                  <c:v>51.652999999999999</c:v>
                </c:pt>
                <c:pt idx="27">
                  <c:v>51.594000000000001</c:v>
                </c:pt>
                <c:pt idx="28">
                  <c:v>51.53</c:v>
                </c:pt>
                <c:pt idx="29">
                  <c:v>51.228000000000002</c:v>
                </c:pt>
                <c:pt idx="30">
                  <c:v>45.502000000000002</c:v>
                </c:pt>
                <c:pt idx="31">
                  <c:v>44.981000000000002</c:v>
                </c:pt>
                <c:pt idx="32">
                  <c:v>45.473999999999997</c:v>
                </c:pt>
                <c:pt idx="33">
                  <c:v>44.881999999999998</c:v>
                </c:pt>
                <c:pt idx="34">
                  <c:v>46.786000000000001</c:v>
                </c:pt>
                <c:pt idx="35">
                  <c:v>45.573</c:v>
                </c:pt>
                <c:pt idx="36">
                  <c:v>46.472999999999999</c:v>
                </c:pt>
                <c:pt idx="37">
                  <c:v>47.029000000000003</c:v>
                </c:pt>
                <c:pt idx="38">
                  <c:v>46.857999999999997</c:v>
                </c:pt>
                <c:pt idx="39">
                  <c:v>46.65</c:v>
                </c:pt>
                <c:pt idx="40">
                  <c:v>46.71</c:v>
                </c:pt>
                <c:pt idx="41">
                  <c:v>47.08</c:v>
                </c:pt>
                <c:pt idx="42">
                  <c:v>46.923999999999999</c:v>
                </c:pt>
                <c:pt idx="43">
                  <c:v>46.918999999999997</c:v>
                </c:pt>
                <c:pt idx="44">
                  <c:v>46.762999999999998</c:v>
                </c:pt>
                <c:pt idx="45">
                  <c:v>47.066000000000003</c:v>
                </c:pt>
                <c:pt idx="46">
                  <c:v>47.814999999999998</c:v>
                </c:pt>
                <c:pt idx="47">
                  <c:v>48.079000000000001</c:v>
                </c:pt>
              </c:numCache>
            </c:numRef>
          </c:val>
          <c:smooth val="0"/>
          <c:extLst>
            <c:ext xmlns:c16="http://schemas.microsoft.com/office/drawing/2014/chart" uri="{C3380CC4-5D6E-409C-BE32-E72D297353CC}">
              <c16:uniqueId val="{0000000F-07C9-4940-9241-6FD7E20EAB7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7C9-4940-9241-6FD7E20EAB7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43.623449999999998</c:v>
                </c:pt>
                <c:pt idx="1">
                  <c:v>31.903009999999998</c:v>
                </c:pt>
                <c:pt idx="2">
                  <c:v>32.513449999999999</c:v>
                </c:pt>
                <c:pt idx="3">
                  <c:v>48.369709999999998</c:v>
                </c:pt>
                <c:pt idx="4">
                  <c:v>47.68327</c:v>
                </c:pt>
                <c:pt idx="5">
                  <c:v>46.229579999999999</c:v>
                </c:pt>
                <c:pt idx="6">
                  <c:v>37.139749999999999</c:v>
                </c:pt>
                <c:pt idx="7">
                  <c:v>29.00536</c:v>
                </c:pt>
                <c:pt idx="8">
                  <c:v>26.201820000000001</c:v>
                </c:pt>
                <c:pt idx="9">
                  <c:v>49.887239999999998</c:v>
                </c:pt>
                <c:pt idx="10">
                  <c:v>43.075330000000001</c:v>
                </c:pt>
                <c:pt idx="11">
                  <c:v>49.062179999999998</c:v>
                </c:pt>
                <c:pt idx="12">
                  <c:v>42.27852</c:v>
                </c:pt>
                <c:pt idx="13">
                  <c:v>33.394379999999998</c:v>
                </c:pt>
                <c:pt idx="14">
                  <c:v>46.962229999999998</c:v>
                </c:pt>
                <c:pt idx="15">
                  <c:v>35.791200000000003</c:v>
                </c:pt>
                <c:pt idx="16">
                  <c:v>39.038359999999997</c:v>
                </c:pt>
                <c:pt idx="17">
                  <c:v>35.551659999999998</c:v>
                </c:pt>
                <c:pt idx="18">
                  <c:v>43.080120000000001</c:v>
                </c:pt>
                <c:pt idx="19">
                  <c:v>42.931809999999999</c:v>
                </c:pt>
                <c:pt idx="20">
                  <c:v>36.49644</c:v>
                </c:pt>
                <c:pt idx="21">
                  <c:v>36.689929999999997</c:v>
                </c:pt>
                <c:pt idx="22">
                  <c:v>38.22663</c:v>
                </c:pt>
                <c:pt idx="23">
                  <c:v>42.863439999999997</c:v>
                </c:pt>
                <c:pt idx="24">
                  <c:v>26.913029999999999</c:v>
                </c:pt>
                <c:pt idx="25">
                  <c:v>41.551600000000001</c:v>
                </c:pt>
                <c:pt idx="26">
                  <c:v>47.132089999999998</c:v>
                </c:pt>
                <c:pt idx="27">
                  <c:v>35.009920000000001</c:v>
                </c:pt>
                <c:pt idx="28">
                  <c:v>15.41447</c:v>
                </c:pt>
                <c:pt idx="29">
                  <c:v>36.030529999999999</c:v>
                </c:pt>
                <c:pt idx="30">
                  <c:v>40.899850000000001</c:v>
                </c:pt>
                <c:pt idx="31">
                  <c:v>40.0899</c:v>
                </c:pt>
                <c:pt idx="32">
                  <c:v>27.75666</c:v>
                </c:pt>
                <c:pt idx="33">
                  <c:v>34.211559999999999</c:v>
                </c:pt>
                <c:pt idx="34">
                  <c:v>40.111229999999999</c:v>
                </c:pt>
                <c:pt idx="35">
                  <c:v>45.176519999999996</c:v>
                </c:pt>
                <c:pt idx="36">
                  <c:v>14.700530000000001</c:v>
                </c:pt>
                <c:pt idx="37">
                  <c:v>8.3388600000000004</c:v>
                </c:pt>
                <c:pt idx="38">
                  <c:v>10.514340000000001</c:v>
                </c:pt>
                <c:pt idx="39">
                  <c:v>10.543060000000001</c:v>
                </c:pt>
                <c:pt idx="40">
                  <c:v>10.837120000000001</c:v>
                </c:pt>
                <c:pt idx="41">
                  <c:v>15.138389999999999</c:v>
                </c:pt>
                <c:pt idx="42">
                  <c:v>42.841380000000001</c:v>
                </c:pt>
                <c:pt idx="43">
                  <c:v>38.285980000000002</c:v>
                </c:pt>
                <c:pt idx="44">
                  <c:v>42.531140000000001</c:v>
                </c:pt>
                <c:pt idx="45">
                  <c:v>31.336030000000001</c:v>
                </c:pt>
                <c:pt idx="46">
                  <c:v>38.793819999999997</c:v>
                </c:pt>
                <c:pt idx="47">
                  <c:v>42.81071</c:v>
                </c:pt>
              </c:numCache>
            </c:numRef>
          </c:val>
          <c:smooth val="0"/>
          <c:extLst>
            <c:ext xmlns:c16="http://schemas.microsoft.com/office/drawing/2014/chart" uri="{C3380CC4-5D6E-409C-BE32-E72D297353CC}">
              <c16:uniqueId val="{00000011-07C9-4940-9241-6FD7E20EAB7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7C9-4940-9241-6FD7E20EAB7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c:v>
                </c:pt>
                <c:pt idx="1">
                  <c:v>8.1</c:v>
                </c:pt>
                <c:pt idx="2">
                  <c:v>8</c:v>
                </c:pt>
                <c:pt idx="3">
                  <c:v>8.1999999999999993</c:v>
                </c:pt>
                <c:pt idx="4">
                  <c:v>8.8000000000000007</c:v>
                </c:pt>
                <c:pt idx="5">
                  <c:v>9.1</c:v>
                </c:pt>
                <c:pt idx="6">
                  <c:v>9.4</c:v>
                </c:pt>
                <c:pt idx="7">
                  <c:v>9.5</c:v>
                </c:pt>
                <c:pt idx="8">
                  <c:v>9.6</c:v>
                </c:pt>
                <c:pt idx="9">
                  <c:v>9.6</c:v>
                </c:pt>
                <c:pt idx="10">
                  <c:v>9.3000000000000007</c:v>
                </c:pt>
                <c:pt idx="11">
                  <c:v>9</c:v>
                </c:pt>
                <c:pt idx="12">
                  <c:v>9.4</c:v>
                </c:pt>
                <c:pt idx="13">
                  <c:v>9.8000000000000007</c:v>
                </c:pt>
                <c:pt idx="14">
                  <c:v>8.4</c:v>
                </c:pt>
                <c:pt idx="15">
                  <c:v>7.9</c:v>
                </c:pt>
                <c:pt idx="16">
                  <c:v>8.4</c:v>
                </c:pt>
                <c:pt idx="17">
                  <c:v>8.1</c:v>
                </c:pt>
                <c:pt idx="18">
                  <c:v>7.6</c:v>
                </c:pt>
                <c:pt idx="19">
                  <c:v>7.4</c:v>
                </c:pt>
                <c:pt idx="20">
                  <c:v>7.5</c:v>
                </c:pt>
                <c:pt idx="21">
                  <c:v>7.5</c:v>
                </c:pt>
                <c:pt idx="22">
                  <c:v>7.6</c:v>
                </c:pt>
                <c:pt idx="23">
                  <c:v>7.4</c:v>
                </c:pt>
                <c:pt idx="24">
                  <c:v>7.7</c:v>
                </c:pt>
                <c:pt idx="25">
                  <c:v>7.7</c:v>
                </c:pt>
                <c:pt idx="26">
                  <c:v>7.8</c:v>
                </c:pt>
                <c:pt idx="27">
                  <c:v>7.8</c:v>
                </c:pt>
                <c:pt idx="28">
                  <c:v>8</c:v>
                </c:pt>
                <c:pt idx="29">
                  <c:v>8.6999999999999993</c:v>
                </c:pt>
                <c:pt idx="30">
                  <c:v>8.4</c:v>
                </c:pt>
                <c:pt idx="31">
                  <c:v>8.3000000000000007</c:v>
                </c:pt>
                <c:pt idx="32">
                  <c:v>9</c:v>
                </c:pt>
                <c:pt idx="33">
                  <c:v>9.1999999999999993</c:v>
                </c:pt>
                <c:pt idx="34">
                  <c:v>9.4</c:v>
                </c:pt>
                <c:pt idx="35">
                  <c:v>9.8000000000000007</c:v>
                </c:pt>
                <c:pt idx="36">
                  <c:v>9.6999999999999993</c:v>
                </c:pt>
                <c:pt idx="37">
                  <c:v>9.5</c:v>
                </c:pt>
                <c:pt idx="38">
                  <c:v>9.6</c:v>
                </c:pt>
                <c:pt idx="39">
                  <c:v>9.6999999999999993</c:v>
                </c:pt>
                <c:pt idx="40">
                  <c:v>9.6</c:v>
                </c:pt>
                <c:pt idx="41">
                  <c:v>9.4</c:v>
                </c:pt>
                <c:pt idx="42">
                  <c:v>9.3000000000000007</c:v>
                </c:pt>
                <c:pt idx="43">
                  <c:v>9.1999999999999993</c:v>
                </c:pt>
                <c:pt idx="44">
                  <c:v>8.9</c:v>
                </c:pt>
                <c:pt idx="45">
                  <c:v>8.6</c:v>
                </c:pt>
                <c:pt idx="46">
                  <c:v>8.1999999999999993</c:v>
                </c:pt>
                <c:pt idx="47">
                  <c:v>7.8</c:v>
                </c:pt>
              </c:numCache>
            </c:numRef>
          </c:val>
          <c:smooth val="0"/>
          <c:extLst>
            <c:ext xmlns:c16="http://schemas.microsoft.com/office/drawing/2014/chart" uri="{C3380CC4-5D6E-409C-BE32-E72D297353CC}">
              <c16:uniqueId val="{00000013-07C9-4940-9241-6FD7E20EAB7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7C9-4940-9241-6FD7E20EAB7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126.61463999999999</c:v>
                </c:pt>
                <c:pt idx="1">
                  <c:v>91.683520000000001</c:v>
                </c:pt>
                <c:pt idx="2">
                  <c:v>103.05695</c:v>
                </c:pt>
                <c:pt idx="3">
                  <c:v>137.80512999999999</c:v>
                </c:pt>
                <c:pt idx="4">
                  <c:v>137.31810999999999</c:v>
                </c:pt>
                <c:pt idx="5">
                  <c:v>83.098410000000001</c:v>
                </c:pt>
                <c:pt idx="6">
                  <c:v>107.81023</c:v>
                </c:pt>
                <c:pt idx="7">
                  <c:v>147.23473000000001</c:v>
                </c:pt>
                <c:pt idx="8">
                  <c:v>129.52723</c:v>
                </c:pt>
                <c:pt idx="9">
                  <c:v>132.56688</c:v>
                </c:pt>
                <c:pt idx="10">
                  <c:v>82.698909999999998</c:v>
                </c:pt>
                <c:pt idx="11">
                  <c:v>100.87356</c:v>
                </c:pt>
                <c:pt idx="12">
                  <c:v>142.22769</c:v>
                </c:pt>
                <c:pt idx="13">
                  <c:v>135.03112999999999</c:v>
                </c:pt>
                <c:pt idx="14">
                  <c:v>125.92491</c:v>
                </c:pt>
                <c:pt idx="15">
                  <c:v>91.777640000000005</c:v>
                </c:pt>
                <c:pt idx="16">
                  <c:v>95.438869999999994</c:v>
                </c:pt>
                <c:pt idx="17">
                  <c:v>33.364240000000002</c:v>
                </c:pt>
                <c:pt idx="18">
                  <c:v>116.17995000000001</c:v>
                </c:pt>
                <c:pt idx="19">
                  <c:v>72.500649999999993</c:v>
                </c:pt>
                <c:pt idx="20">
                  <c:v>96.390140000000002</c:v>
                </c:pt>
                <c:pt idx="21">
                  <c:v>149.63064</c:v>
                </c:pt>
                <c:pt idx="22">
                  <c:v>126.23595</c:v>
                </c:pt>
                <c:pt idx="23">
                  <c:v>100.17404999999999</c:v>
                </c:pt>
                <c:pt idx="24">
                  <c:v>81.751840000000001</c:v>
                </c:pt>
                <c:pt idx="25">
                  <c:v>93.133480000000006</c:v>
                </c:pt>
                <c:pt idx="26">
                  <c:v>142.06153</c:v>
                </c:pt>
                <c:pt idx="27">
                  <c:v>129.64340999999999</c:v>
                </c:pt>
                <c:pt idx="28">
                  <c:v>114.8753</c:v>
                </c:pt>
                <c:pt idx="29">
                  <c:v>88.586020000000005</c:v>
                </c:pt>
                <c:pt idx="30">
                  <c:v>91.837109999999996</c:v>
                </c:pt>
                <c:pt idx="31">
                  <c:v>143.08330000000001</c:v>
                </c:pt>
                <c:pt idx="32">
                  <c:v>116.49424</c:v>
                </c:pt>
                <c:pt idx="33">
                  <c:v>33.85436</c:v>
                </c:pt>
                <c:pt idx="34">
                  <c:v>35.367600000000003</c:v>
                </c:pt>
                <c:pt idx="35">
                  <c:v>31.00159</c:v>
                </c:pt>
                <c:pt idx="36">
                  <c:v>28.105419999999999</c:v>
                </c:pt>
                <c:pt idx="37">
                  <c:v>25.583390000000001</c:v>
                </c:pt>
                <c:pt idx="38">
                  <c:v>25.21011</c:v>
                </c:pt>
                <c:pt idx="39">
                  <c:v>22.834440000000001</c:v>
                </c:pt>
                <c:pt idx="40">
                  <c:v>25.80808</c:v>
                </c:pt>
                <c:pt idx="41">
                  <c:v>23.725169999999999</c:v>
                </c:pt>
                <c:pt idx="42">
                  <c:v>26.03884</c:v>
                </c:pt>
                <c:pt idx="43">
                  <c:v>29.287310000000002</c:v>
                </c:pt>
                <c:pt idx="44">
                  <c:v>110.41397000000001</c:v>
                </c:pt>
                <c:pt idx="45">
                  <c:v>122.65631999999999</c:v>
                </c:pt>
                <c:pt idx="46">
                  <c:v>98.738150000000005</c:v>
                </c:pt>
                <c:pt idx="47">
                  <c:v>148.17103</c:v>
                </c:pt>
              </c:numCache>
            </c:numRef>
          </c:val>
          <c:smooth val="0"/>
          <c:extLst>
            <c:ext xmlns:c16="http://schemas.microsoft.com/office/drawing/2014/chart" uri="{C3380CC4-5D6E-409C-BE32-E72D297353CC}">
              <c16:uniqueId val="{00000000-D738-42A5-837D-DD0EC3C9658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738-42A5-837D-DD0EC3C9658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D738-42A5-837D-DD0EC3C9658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738-42A5-837D-DD0EC3C9658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738-42A5-837D-DD0EC3C9658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D738-42A5-837D-DD0EC3C9658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738-42A5-837D-DD0EC3C9658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738-42A5-837D-DD0EC3C9658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2.7</c:v>
                </c:pt>
                <c:pt idx="1">
                  <c:v>2.6</c:v>
                </c:pt>
                <c:pt idx="2">
                  <c:v>3.5</c:v>
                </c:pt>
                <c:pt idx="3">
                  <c:v>5.5</c:v>
                </c:pt>
                <c:pt idx="4">
                  <c:v>6.2</c:v>
                </c:pt>
                <c:pt idx="5">
                  <c:v>1.2</c:v>
                </c:pt>
                <c:pt idx="6">
                  <c:v>2.8</c:v>
                </c:pt>
                <c:pt idx="7">
                  <c:v>5.6</c:v>
                </c:pt>
                <c:pt idx="8">
                  <c:v>2.8</c:v>
                </c:pt>
                <c:pt idx="9">
                  <c:v>3.1</c:v>
                </c:pt>
                <c:pt idx="10">
                  <c:v>5.6</c:v>
                </c:pt>
                <c:pt idx="11">
                  <c:v>6.6</c:v>
                </c:pt>
                <c:pt idx="12">
                  <c:v>4.9000000000000004</c:v>
                </c:pt>
                <c:pt idx="13">
                  <c:v>2.4</c:v>
                </c:pt>
                <c:pt idx="14">
                  <c:v>1.5</c:v>
                </c:pt>
                <c:pt idx="15">
                  <c:v>1.8</c:v>
                </c:pt>
                <c:pt idx="16">
                  <c:v>2.2999999999999998</c:v>
                </c:pt>
                <c:pt idx="17">
                  <c:v>3.8</c:v>
                </c:pt>
                <c:pt idx="18">
                  <c:v>5.0999999999999996</c:v>
                </c:pt>
                <c:pt idx="19">
                  <c:v>3.6</c:v>
                </c:pt>
                <c:pt idx="20">
                  <c:v>2.8</c:v>
                </c:pt>
                <c:pt idx="21">
                  <c:v>1.9</c:v>
                </c:pt>
                <c:pt idx="22">
                  <c:v>2.2999999999999998</c:v>
                </c:pt>
                <c:pt idx="23">
                  <c:v>2</c:v>
                </c:pt>
                <c:pt idx="24">
                  <c:v>4.2</c:v>
                </c:pt>
                <c:pt idx="25">
                  <c:v>3.4</c:v>
                </c:pt>
                <c:pt idx="26">
                  <c:v>3.9</c:v>
                </c:pt>
                <c:pt idx="27">
                  <c:v>2.1</c:v>
                </c:pt>
                <c:pt idx="28">
                  <c:v>3.2</c:v>
                </c:pt>
                <c:pt idx="29">
                  <c:v>4.5999999999999996</c:v>
                </c:pt>
                <c:pt idx="30">
                  <c:v>7.1</c:v>
                </c:pt>
                <c:pt idx="31">
                  <c:v>2.7</c:v>
                </c:pt>
                <c:pt idx="32">
                  <c:v>2.8</c:v>
                </c:pt>
                <c:pt idx="33">
                  <c:v>2.4</c:v>
                </c:pt>
                <c:pt idx="34">
                  <c:v>2</c:v>
                </c:pt>
                <c:pt idx="35">
                  <c:v>1.8</c:v>
                </c:pt>
                <c:pt idx="36">
                  <c:v>1.1000000000000001</c:v>
                </c:pt>
                <c:pt idx="37">
                  <c:v>0.8</c:v>
                </c:pt>
                <c:pt idx="38">
                  <c:v>0.8</c:v>
                </c:pt>
                <c:pt idx="39">
                  <c:v>0.8</c:v>
                </c:pt>
                <c:pt idx="40">
                  <c:v>0.7</c:v>
                </c:pt>
                <c:pt idx="41">
                  <c:v>0.7</c:v>
                </c:pt>
                <c:pt idx="42">
                  <c:v>1.4</c:v>
                </c:pt>
                <c:pt idx="43">
                  <c:v>4.3</c:v>
                </c:pt>
                <c:pt idx="44">
                  <c:v>6.6</c:v>
                </c:pt>
                <c:pt idx="45">
                  <c:v>8.9</c:v>
                </c:pt>
                <c:pt idx="46">
                  <c:v>4.0999999999999996</c:v>
                </c:pt>
                <c:pt idx="47">
                  <c:v>2.6</c:v>
                </c:pt>
              </c:numCache>
            </c:numRef>
          </c:val>
          <c:smooth val="0"/>
          <c:extLst>
            <c:ext xmlns:c16="http://schemas.microsoft.com/office/drawing/2014/chart" uri="{C3380CC4-5D6E-409C-BE32-E72D297353CC}">
              <c16:uniqueId val="{00000008-D738-42A5-837D-DD0EC3C9658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738-42A5-837D-DD0EC3C9658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738-42A5-837D-DD0EC3C9658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738-42A5-837D-DD0EC3C9658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738-42A5-837D-DD0EC3C9658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13.912000000000001</c:v>
                </c:pt>
                <c:pt idx="1">
                  <c:v>13.624000000000001</c:v>
                </c:pt>
                <c:pt idx="2">
                  <c:v>14.106999999999999</c:v>
                </c:pt>
                <c:pt idx="3">
                  <c:v>13.502000000000001</c:v>
                </c:pt>
                <c:pt idx="4">
                  <c:v>13.581</c:v>
                </c:pt>
                <c:pt idx="5">
                  <c:v>13.909000000000001</c:v>
                </c:pt>
                <c:pt idx="6">
                  <c:v>14.023999999999999</c:v>
                </c:pt>
                <c:pt idx="7">
                  <c:v>14.05</c:v>
                </c:pt>
                <c:pt idx="8">
                  <c:v>14.002000000000001</c:v>
                </c:pt>
                <c:pt idx="9">
                  <c:v>13.539</c:v>
                </c:pt>
                <c:pt idx="10">
                  <c:v>13.336</c:v>
                </c:pt>
                <c:pt idx="11">
                  <c:v>13.712</c:v>
                </c:pt>
                <c:pt idx="12">
                  <c:v>13.177</c:v>
                </c:pt>
                <c:pt idx="13">
                  <c:v>13.148999999999999</c:v>
                </c:pt>
                <c:pt idx="14">
                  <c:v>13.484</c:v>
                </c:pt>
                <c:pt idx="15">
                  <c:v>13.885999999999999</c:v>
                </c:pt>
                <c:pt idx="16">
                  <c:v>13.632999999999999</c:v>
                </c:pt>
                <c:pt idx="17">
                  <c:v>14.13</c:v>
                </c:pt>
                <c:pt idx="18">
                  <c:v>13.97</c:v>
                </c:pt>
                <c:pt idx="19">
                  <c:v>14.49</c:v>
                </c:pt>
                <c:pt idx="20">
                  <c:v>14.587</c:v>
                </c:pt>
                <c:pt idx="21">
                  <c:v>13.864000000000001</c:v>
                </c:pt>
                <c:pt idx="22">
                  <c:v>13.693</c:v>
                </c:pt>
                <c:pt idx="23">
                  <c:v>13.332000000000001</c:v>
                </c:pt>
                <c:pt idx="24">
                  <c:v>13.772</c:v>
                </c:pt>
                <c:pt idx="25">
                  <c:v>14.563000000000001</c:v>
                </c:pt>
                <c:pt idx="26">
                  <c:v>15.231</c:v>
                </c:pt>
                <c:pt idx="27">
                  <c:v>15.112</c:v>
                </c:pt>
                <c:pt idx="28">
                  <c:v>15.53</c:v>
                </c:pt>
                <c:pt idx="29">
                  <c:v>14.97</c:v>
                </c:pt>
                <c:pt idx="30">
                  <c:v>14.205</c:v>
                </c:pt>
                <c:pt idx="31">
                  <c:v>14.441000000000001</c:v>
                </c:pt>
                <c:pt idx="32">
                  <c:v>14.622999999999999</c:v>
                </c:pt>
                <c:pt idx="33">
                  <c:v>14.920999999999999</c:v>
                </c:pt>
                <c:pt idx="34">
                  <c:v>15.019</c:v>
                </c:pt>
                <c:pt idx="35">
                  <c:v>13.992000000000001</c:v>
                </c:pt>
                <c:pt idx="36">
                  <c:v>10.622999999999999</c:v>
                </c:pt>
                <c:pt idx="37">
                  <c:v>10.577</c:v>
                </c:pt>
                <c:pt idx="38">
                  <c:v>10.287000000000001</c:v>
                </c:pt>
                <c:pt idx="39">
                  <c:v>10.513999999999999</c:v>
                </c:pt>
                <c:pt idx="40">
                  <c:v>10.835000000000001</c:v>
                </c:pt>
                <c:pt idx="41">
                  <c:v>13.923999999999999</c:v>
                </c:pt>
                <c:pt idx="42">
                  <c:v>14.178000000000001</c:v>
                </c:pt>
                <c:pt idx="43">
                  <c:v>14.162000000000001</c:v>
                </c:pt>
                <c:pt idx="44">
                  <c:v>14.359</c:v>
                </c:pt>
                <c:pt idx="45">
                  <c:v>13.714</c:v>
                </c:pt>
                <c:pt idx="46">
                  <c:v>13.901</c:v>
                </c:pt>
                <c:pt idx="47">
                  <c:v>13.557</c:v>
                </c:pt>
              </c:numCache>
            </c:numRef>
          </c:val>
          <c:smooth val="0"/>
          <c:extLst>
            <c:ext xmlns:c16="http://schemas.microsoft.com/office/drawing/2014/chart" uri="{C3380CC4-5D6E-409C-BE32-E72D297353CC}">
              <c16:uniqueId val="{0000000D-D738-42A5-837D-DD0EC3C9658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1.113</c:v>
                </c:pt>
                <c:pt idx="1">
                  <c:v>1.0177</c:v>
                </c:pt>
                <c:pt idx="2">
                  <c:v>0.98119999999999996</c:v>
                </c:pt>
                <c:pt idx="3">
                  <c:v>0.95679999999999998</c:v>
                </c:pt>
                <c:pt idx="4">
                  <c:v>0.93540000000000001</c:v>
                </c:pt>
                <c:pt idx="5">
                  <c:v>0.91800000000000004</c:v>
                </c:pt>
                <c:pt idx="6">
                  <c:v>0.89449999999999996</c:v>
                </c:pt>
                <c:pt idx="7">
                  <c:v>0.89480000000000004</c:v>
                </c:pt>
                <c:pt idx="8">
                  <c:v>0.81730000000000003</c:v>
                </c:pt>
                <c:pt idx="9">
                  <c:v>0.81759999999999999</c:v>
                </c:pt>
                <c:pt idx="10">
                  <c:v>0.83069999999999999</c:v>
                </c:pt>
                <c:pt idx="11">
                  <c:v>0.86680000000000001</c:v>
                </c:pt>
                <c:pt idx="12">
                  <c:v>1.1036999999999999</c:v>
                </c:pt>
                <c:pt idx="13">
                  <c:v>1.1680999999999999</c:v>
                </c:pt>
                <c:pt idx="14">
                  <c:v>1.3129999999999999</c:v>
                </c:pt>
                <c:pt idx="15">
                  <c:v>1.4300999999999999</c:v>
                </c:pt>
                <c:pt idx="16">
                  <c:v>1.8056000000000001</c:v>
                </c:pt>
                <c:pt idx="17">
                  <c:v>2.0943000000000001</c:v>
                </c:pt>
                <c:pt idx="18">
                  <c:v>2.2509999999999999</c:v>
                </c:pt>
                <c:pt idx="19">
                  <c:v>2.4072</c:v>
                </c:pt>
                <c:pt idx="20">
                  <c:v>3.1741999999999999</c:v>
                </c:pt>
                <c:pt idx="21">
                  <c:v>3.5259</c:v>
                </c:pt>
                <c:pt idx="22">
                  <c:v>3.7118000000000002</c:v>
                </c:pt>
                <c:pt idx="23">
                  <c:v>3.7603</c:v>
                </c:pt>
                <c:pt idx="24">
                  <c:v>3.8473000000000002</c:v>
                </c:pt>
                <c:pt idx="25">
                  <c:v>3.9073000000000002</c:v>
                </c:pt>
                <c:pt idx="26">
                  <c:v>3.9752000000000001</c:v>
                </c:pt>
                <c:pt idx="27">
                  <c:v>4.0092999999999996</c:v>
                </c:pt>
                <c:pt idx="28">
                  <c:v>4.0269000000000004</c:v>
                </c:pt>
                <c:pt idx="29">
                  <c:v>4.0667</c:v>
                </c:pt>
                <c:pt idx="30">
                  <c:v>4.1951999999999998</c:v>
                </c:pt>
                <c:pt idx="31">
                  <c:v>4.181</c:v>
                </c:pt>
                <c:pt idx="32">
                  <c:v>4.1452999999999998</c:v>
                </c:pt>
                <c:pt idx="33">
                  <c:v>4.1322000000000001</c:v>
                </c:pt>
                <c:pt idx="34">
                  <c:v>4.1817000000000002</c:v>
                </c:pt>
                <c:pt idx="35">
                  <c:v>4.2236000000000002</c:v>
                </c:pt>
                <c:pt idx="36">
                  <c:v>4.2057000000000002</c:v>
                </c:pt>
                <c:pt idx="37">
                  <c:v>4.2019000000000002</c:v>
                </c:pt>
                <c:pt idx="38">
                  <c:v>4.1413000000000002</c:v>
                </c:pt>
                <c:pt idx="39">
                  <c:v>4.093</c:v>
                </c:pt>
                <c:pt idx="40">
                  <c:v>4.1144999999999996</c:v>
                </c:pt>
                <c:pt idx="41">
                  <c:v>4.1341999999999999</c:v>
                </c:pt>
                <c:pt idx="42">
                  <c:v>4.0716999999999999</c:v>
                </c:pt>
                <c:pt idx="43">
                  <c:v>3.8359000000000001</c:v>
                </c:pt>
                <c:pt idx="44">
                  <c:v>2.7576999999999998</c:v>
                </c:pt>
                <c:pt idx="45">
                  <c:v>2.1821000000000002</c:v>
                </c:pt>
                <c:pt idx="46">
                  <c:v>1.6201000000000001</c:v>
                </c:pt>
                <c:pt idx="47">
                  <c:v>1.3859999999999999</c:v>
                </c:pt>
              </c:numCache>
            </c:numRef>
          </c:val>
          <c:smooth val="0"/>
          <c:extLst>
            <c:ext xmlns:c16="http://schemas.microsoft.com/office/drawing/2014/chart" uri="{C3380CC4-5D6E-409C-BE32-E72D297353CC}">
              <c16:uniqueId val="{0000000E-D738-42A5-837D-DD0EC3C9658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48.799700000000001</c:v>
                </c:pt>
                <c:pt idx="1">
                  <c:v>50.192019999999999</c:v>
                </c:pt>
                <c:pt idx="2">
                  <c:v>48.780709999999999</c:v>
                </c:pt>
                <c:pt idx="3">
                  <c:v>50.424930000000003</c:v>
                </c:pt>
                <c:pt idx="4">
                  <c:v>49.91572</c:v>
                </c:pt>
                <c:pt idx="5">
                  <c:v>50.346589999999999</c:v>
                </c:pt>
                <c:pt idx="6">
                  <c:v>48.801900000000003</c:v>
                </c:pt>
                <c:pt idx="7">
                  <c:v>50.949240000000003</c:v>
                </c:pt>
                <c:pt idx="8">
                  <c:v>51.35286</c:v>
                </c:pt>
                <c:pt idx="9">
                  <c:v>49.473880000000001</c:v>
                </c:pt>
                <c:pt idx="10">
                  <c:v>49.844999999999999</c:v>
                </c:pt>
                <c:pt idx="11">
                  <c:v>50.673859999999998</c:v>
                </c:pt>
                <c:pt idx="12">
                  <c:v>50.003250000000001</c:v>
                </c:pt>
                <c:pt idx="13">
                  <c:v>43.36251</c:v>
                </c:pt>
                <c:pt idx="14">
                  <c:v>47.12341</c:v>
                </c:pt>
                <c:pt idx="15">
                  <c:v>48.395009999999999</c:v>
                </c:pt>
                <c:pt idx="16">
                  <c:v>47.62491</c:v>
                </c:pt>
                <c:pt idx="17">
                  <c:v>47.543309999999998</c:v>
                </c:pt>
                <c:pt idx="18">
                  <c:v>47.952330000000003</c:v>
                </c:pt>
                <c:pt idx="19">
                  <c:v>46.355849999999997</c:v>
                </c:pt>
                <c:pt idx="20">
                  <c:v>46.435659999999999</c:v>
                </c:pt>
                <c:pt idx="21">
                  <c:v>46.743630000000003</c:v>
                </c:pt>
                <c:pt idx="22">
                  <c:v>47.435420000000001</c:v>
                </c:pt>
                <c:pt idx="23">
                  <c:v>47.026499999999999</c:v>
                </c:pt>
                <c:pt idx="24">
                  <c:v>45.605249999999998</c:v>
                </c:pt>
                <c:pt idx="25">
                  <c:v>46.652430000000003</c:v>
                </c:pt>
                <c:pt idx="26">
                  <c:v>47.85615</c:v>
                </c:pt>
                <c:pt idx="27">
                  <c:v>49.09384</c:v>
                </c:pt>
                <c:pt idx="28">
                  <c:v>49.881900000000002</c:v>
                </c:pt>
                <c:pt idx="29">
                  <c:v>50.07161</c:v>
                </c:pt>
                <c:pt idx="30">
                  <c:v>48.092170000000003</c:v>
                </c:pt>
                <c:pt idx="31">
                  <c:v>48.57882</c:v>
                </c:pt>
                <c:pt idx="32">
                  <c:v>48.669199999999996</c:v>
                </c:pt>
                <c:pt idx="33">
                  <c:v>47.852809999999998</c:v>
                </c:pt>
                <c:pt idx="34">
                  <c:v>48.333930000000002</c:v>
                </c:pt>
                <c:pt idx="35">
                  <c:v>47.470700000000001</c:v>
                </c:pt>
                <c:pt idx="36">
                  <c:v>48.458300000000001</c:v>
                </c:pt>
                <c:pt idx="37">
                  <c:v>41.716230000000003</c:v>
                </c:pt>
                <c:pt idx="38">
                  <c:v>39.108449999999998</c:v>
                </c:pt>
                <c:pt idx="39">
                  <c:v>42.340089999999996</c:v>
                </c:pt>
                <c:pt idx="40">
                  <c:v>42.72954</c:v>
                </c:pt>
                <c:pt idx="41">
                  <c:v>49.927610000000001</c:v>
                </c:pt>
                <c:pt idx="42">
                  <c:v>50.391179999999999</c:v>
                </c:pt>
                <c:pt idx="43">
                  <c:v>50.966369999999998</c:v>
                </c:pt>
                <c:pt idx="44">
                  <c:v>50.56841</c:v>
                </c:pt>
                <c:pt idx="45">
                  <c:v>48.91789</c:v>
                </c:pt>
                <c:pt idx="46">
                  <c:v>50.037260000000003</c:v>
                </c:pt>
                <c:pt idx="47">
                  <c:v>49.864510000000003</c:v>
                </c:pt>
              </c:numCache>
            </c:numRef>
          </c:val>
          <c:smooth val="0"/>
          <c:extLst>
            <c:ext xmlns:c16="http://schemas.microsoft.com/office/drawing/2014/chart" uri="{C3380CC4-5D6E-409C-BE32-E72D297353CC}">
              <c16:uniqueId val="{0000000F-D738-42A5-837D-DD0EC3C9658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118.09482</c:v>
                </c:pt>
                <c:pt idx="1">
                  <c:v>117.08213000000001</c:v>
                </c:pt>
                <c:pt idx="2">
                  <c:v>117.29512</c:v>
                </c:pt>
                <c:pt idx="3">
                  <c:v>118.31328000000001</c:v>
                </c:pt>
                <c:pt idx="4">
                  <c:v>117.39523</c:v>
                </c:pt>
                <c:pt idx="5">
                  <c:v>117.11887</c:v>
                </c:pt>
                <c:pt idx="6">
                  <c:v>116.82916</c:v>
                </c:pt>
                <c:pt idx="7">
                  <c:v>116.78279999999999</c:v>
                </c:pt>
                <c:pt idx="8">
                  <c:v>116.57932</c:v>
                </c:pt>
                <c:pt idx="9">
                  <c:v>119.3188</c:v>
                </c:pt>
                <c:pt idx="10">
                  <c:v>117.76099000000001</c:v>
                </c:pt>
                <c:pt idx="11">
                  <c:v>117.72103</c:v>
                </c:pt>
                <c:pt idx="12">
                  <c:v>112.48486</c:v>
                </c:pt>
                <c:pt idx="13">
                  <c:v>114.57885</c:v>
                </c:pt>
                <c:pt idx="14">
                  <c:v>114.19654</c:v>
                </c:pt>
                <c:pt idx="15">
                  <c:v>112.39658</c:v>
                </c:pt>
                <c:pt idx="16">
                  <c:v>113.86829</c:v>
                </c:pt>
                <c:pt idx="17">
                  <c:v>112.47723999999999</c:v>
                </c:pt>
                <c:pt idx="18">
                  <c:v>112.00622</c:v>
                </c:pt>
                <c:pt idx="19">
                  <c:v>114.55710999999999</c:v>
                </c:pt>
                <c:pt idx="20">
                  <c:v>114.82039</c:v>
                </c:pt>
                <c:pt idx="21">
                  <c:v>115.61139</c:v>
                </c:pt>
                <c:pt idx="22">
                  <c:v>116.60418</c:v>
                </c:pt>
                <c:pt idx="23">
                  <c:v>116.774</c:v>
                </c:pt>
                <c:pt idx="24">
                  <c:v>114.27745</c:v>
                </c:pt>
                <c:pt idx="25">
                  <c:v>115.53657</c:v>
                </c:pt>
                <c:pt idx="26">
                  <c:v>112.568</c:v>
                </c:pt>
                <c:pt idx="27">
                  <c:v>110.77477</c:v>
                </c:pt>
                <c:pt idx="28">
                  <c:v>107.51443999999999</c:v>
                </c:pt>
                <c:pt idx="29">
                  <c:v>107.8425</c:v>
                </c:pt>
                <c:pt idx="30">
                  <c:v>112.06126999999999</c:v>
                </c:pt>
                <c:pt idx="31">
                  <c:v>114.11935</c:v>
                </c:pt>
                <c:pt idx="32">
                  <c:v>114.26476</c:v>
                </c:pt>
                <c:pt idx="33">
                  <c:v>113.99624</c:v>
                </c:pt>
                <c:pt idx="34">
                  <c:v>114.87101</c:v>
                </c:pt>
                <c:pt idx="35">
                  <c:v>115.05723</c:v>
                </c:pt>
                <c:pt idx="36">
                  <c:v>111.88045</c:v>
                </c:pt>
                <c:pt idx="37">
                  <c:v>110.64803000000001</c:v>
                </c:pt>
                <c:pt idx="38">
                  <c:v>111.09654999999999</c:v>
                </c:pt>
                <c:pt idx="39">
                  <c:v>112.85074</c:v>
                </c:pt>
                <c:pt idx="40">
                  <c:v>114.43697</c:v>
                </c:pt>
                <c:pt idx="41">
                  <c:v>115.64456</c:v>
                </c:pt>
                <c:pt idx="42">
                  <c:v>117.31704000000001</c:v>
                </c:pt>
                <c:pt idx="43">
                  <c:v>119.04617</c:v>
                </c:pt>
                <c:pt idx="44">
                  <c:v>116.74558</c:v>
                </c:pt>
                <c:pt idx="45">
                  <c:v>117.45375</c:v>
                </c:pt>
                <c:pt idx="46">
                  <c:v>119.09783</c:v>
                </c:pt>
                <c:pt idx="47">
                  <c:v>120.06234000000001</c:v>
                </c:pt>
              </c:numCache>
            </c:numRef>
          </c:val>
          <c:smooth val="0"/>
          <c:extLst>
            <c:ext xmlns:c16="http://schemas.microsoft.com/office/drawing/2014/chart" uri="{C3380CC4-5D6E-409C-BE32-E72D297353CC}">
              <c16:uniqueId val="{00000010-D738-42A5-837D-DD0EC3C9658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26.988900000000001</c:v>
                </c:pt>
                <c:pt idx="1">
                  <c:v>26.920200000000001</c:v>
                </c:pt>
                <c:pt idx="2">
                  <c:v>27.8309</c:v>
                </c:pt>
                <c:pt idx="3">
                  <c:v>27.4511</c:v>
                </c:pt>
                <c:pt idx="4">
                  <c:v>27.741</c:v>
                </c:pt>
                <c:pt idx="5">
                  <c:v>27.712299999999999</c:v>
                </c:pt>
                <c:pt idx="6">
                  <c:v>27.963100000000001</c:v>
                </c:pt>
                <c:pt idx="7">
                  <c:v>27.7697</c:v>
                </c:pt>
                <c:pt idx="8">
                  <c:v>27.557300000000001</c:v>
                </c:pt>
                <c:pt idx="9">
                  <c:v>27.875299999999999</c:v>
                </c:pt>
                <c:pt idx="10">
                  <c:v>26.533799999999999</c:v>
                </c:pt>
                <c:pt idx="11">
                  <c:v>22.996500000000001</c:v>
                </c:pt>
                <c:pt idx="12">
                  <c:v>22.4053</c:v>
                </c:pt>
                <c:pt idx="13">
                  <c:v>23.094000000000001</c:v>
                </c:pt>
                <c:pt idx="14">
                  <c:v>25.764900000000001</c:v>
                </c:pt>
                <c:pt idx="15">
                  <c:v>26.512799999999999</c:v>
                </c:pt>
                <c:pt idx="16">
                  <c:v>26.517099999999999</c:v>
                </c:pt>
                <c:pt idx="17">
                  <c:v>26.6694</c:v>
                </c:pt>
                <c:pt idx="18">
                  <c:v>26.517299999999999</c:v>
                </c:pt>
                <c:pt idx="19">
                  <c:v>26.835899999999999</c:v>
                </c:pt>
                <c:pt idx="20">
                  <c:v>27.452500000000001</c:v>
                </c:pt>
                <c:pt idx="21">
                  <c:v>26.8308</c:v>
                </c:pt>
                <c:pt idx="22">
                  <c:v>26.878399999999999</c:v>
                </c:pt>
                <c:pt idx="23">
                  <c:v>26.119</c:v>
                </c:pt>
                <c:pt idx="24">
                  <c:v>25.338200000000001</c:v>
                </c:pt>
                <c:pt idx="25">
                  <c:v>24.954599999999999</c:v>
                </c:pt>
                <c:pt idx="26">
                  <c:v>25.163599999999999</c:v>
                </c:pt>
                <c:pt idx="27">
                  <c:v>25.596699999999998</c:v>
                </c:pt>
                <c:pt idx="28">
                  <c:v>25.7926</c:v>
                </c:pt>
                <c:pt idx="29">
                  <c:v>25.486799999999999</c:v>
                </c:pt>
                <c:pt idx="30">
                  <c:v>25.662700000000001</c:v>
                </c:pt>
                <c:pt idx="31">
                  <c:v>26.568200000000001</c:v>
                </c:pt>
                <c:pt idx="32">
                  <c:v>26.1556</c:v>
                </c:pt>
                <c:pt idx="33">
                  <c:v>26.241800000000001</c:v>
                </c:pt>
                <c:pt idx="34">
                  <c:v>26.203700000000001</c:v>
                </c:pt>
                <c:pt idx="35">
                  <c:v>23.462599999999998</c:v>
                </c:pt>
                <c:pt idx="36">
                  <c:v>22.759699999999999</c:v>
                </c:pt>
                <c:pt idx="37">
                  <c:v>22.442399999999999</c:v>
                </c:pt>
                <c:pt idx="38">
                  <c:v>25.8596</c:v>
                </c:pt>
                <c:pt idx="39">
                  <c:v>27.6828</c:v>
                </c:pt>
                <c:pt idx="40">
                  <c:v>27.336600000000001</c:v>
                </c:pt>
                <c:pt idx="41">
                  <c:v>27.820900000000002</c:v>
                </c:pt>
                <c:pt idx="42">
                  <c:v>28.109300000000001</c:v>
                </c:pt>
                <c:pt idx="43">
                  <c:v>28.5138</c:v>
                </c:pt>
                <c:pt idx="44">
                  <c:v>28.3247</c:v>
                </c:pt>
                <c:pt idx="45">
                  <c:v>27.625</c:v>
                </c:pt>
                <c:pt idx="46">
                  <c:v>27.9343</c:v>
                </c:pt>
                <c:pt idx="47">
                  <c:v>28.193300000000001</c:v>
                </c:pt>
              </c:numCache>
            </c:numRef>
          </c:val>
          <c:smooth val="0"/>
          <c:extLst>
            <c:ext xmlns:c16="http://schemas.microsoft.com/office/drawing/2014/chart" uri="{C3380CC4-5D6E-409C-BE32-E72D297353CC}">
              <c16:uniqueId val="{00000011-D738-42A5-837D-DD0EC3C9658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738-42A5-837D-DD0EC3C9658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171.75</c:v>
                </c:pt>
                <c:pt idx="1">
                  <c:v>171.78</c:v>
                </c:pt>
                <c:pt idx="2">
                  <c:v>169.83</c:v>
                </c:pt>
                <c:pt idx="3">
                  <c:v>170.76</c:v>
                </c:pt>
                <c:pt idx="4">
                  <c:v>169.04</c:v>
                </c:pt>
                <c:pt idx="5">
                  <c:v>167.9</c:v>
                </c:pt>
                <c:pt idx="6">
                  <c:v>169.79</c:v>
                </c:pt>
                <c:pt idx="7">
                  <c:v>168.87</c:v>
                </c:pt>
                <c:pt idx="8">
                  <c:v>170.92</c:v>
                </c:pt>
                <c:pt idx="9">
                  <c:v>171.73</c:v>
                </c:pt>
                <c:pt idx="10">
                  <c:v>171.65</c:v>
                </c:pt>
                <c:pt idx="11">
                  <c:v>172.44</c:v>
                </c:pt>
                <c:pt idx="12">
                  <c:v>172.05</c:v>
                </c:pt>
                <c:pt idx="13">
                  <c:v>168.35</c:v>
                </c:pt>
                <c:pt idx="14">
                  <c:v>164.35</c:v>
                </c:pt>
                <c:pt idx="15">
                  <c:v>163.16999999999999</c:v>
                </c:pt>
                <c:pt idx="16">
                  <c:v>169.62</c:v>
                </c:pt>
                <c:pt idx="17">
                  <c:v>166.81</c:v>
                </c:pt>
                <c:pt idx="18">
                  <c:v>168.22</c:v>
                </c:pt>
                <c:pt idx="19">
                  <c:v>167.49</c:v>
                </c:pt>
                <c:pt idx="20">
                  <c:v>167.55</c:v>
                </c:pt>
                <c:pt idx="21">
                  <c:v>168.78</c:v>
                </c:pt>
                <c:pt idx="22">
                  <c:v>165.61</c:v>
                </c:pt>
                <c:pt idx="23">
                  <c:v>163.37</c:v>
                </c:pt>
                <c:pt idx="24">
                  <c:v>169.83</c:v>
                </c:pt>
                <c:pt idx="25">
                  <c:v>167.17</c:v>
                </c:pt>
                <c:pt idx="26">
                  <c:v>167.87</c:v>
                </c:pt>
                <c:pt idx="27">
                  <c:v>170.03</c:v>
                </c:pt>
                <c:pt idx="28">
                  <c:v>171.88</c:v>
                </c:pt>
                <c:pt idx="29">
                  <c:v>171.98</c:v>
                </c:pt>
                <c:pt idx="30">
                  <c:v>172.88</c:v>
                </c:pt>
                <c:pt idx="31">
                  <c:v>171.59</c:v>
                </c:pt>
                <c:pt idx="32">
                  <c:v>171.06</c:v>
                </c:pt>
                <c:pt idx="33">
                  <c:v>169.51</c:v>
                </c:pt>
                <c:pt idx="34">
                  <c:v>171.2</c:v>
                </c:pt>
                <c:pt idx="35">
                  <c:v>169.47</c:v>
                </c:pt>
                <c:pt idx="36">
                  <c:v>169.18</c:v>
                </c:pt>
                <c:pt idx="37">
                  <c:v>166.87</c:v>
                </c:pt>
                <c:pt idx="38">
                  <c:v>166.14</c:v>
                </c:pt>
                <c:pt idx="39">
                  <c:v>163.54</c:v>
                </c:pt>
                <c:pt idx="40">
                  <c:v>171.19</c:v>
                </c:pt>
                <c:pt idx="41">
                  <c:v>170.19</c:v>
                </c:pt>
                <c:pt idx="42">
                  <c:v>173.02</c:v>
                </c:pt>
                <c:pt idx="43">
                  <c:v>171.31</c:v>
                </c:pt>
                <c:pt idx="44">
                  <c:v>171.14</c:v>
                </c:pt>
                <c:pt idx="45">
                  <c:v>171.81</c:v>
                </c:pt>
                <c:pt idx="46">
                  <c:v>173.83</c:v>
                </c:pt>
                <c:pt idx="47">
                  <c:v>171.98</c:v>
                </c:pt>
              </c:numCache>
            </c:numRef>
          </c:val>
          <c:smooth val="0"/>
          <c:extLst>
            <c:ext xmlns:c16="http://schemas.microsoft.com/office/drawing/2014/chart" uri="{C3380CC4-5D6E-409C-BE32-E72D297353CC}">
              <c16:uniqueId val="{00000013-D738-42A5-837D-DD0EC3C9658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738-42A5-837D-DD0EC3C9658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38.462800000000001</c:v>
                </c:pt>
                <c:pt idx="1">
                  <c:v>38.377609999999997</c:v>
                </c:pt>
                <c:pt idx="2">
                  <c:v>38.085329999999999</c:v>
                </c:pt>
                <c:pt idx="3">
                  <c:v>37.411639999999998</c:v>
                </c:pt>
                <c:pt idx="4">
                  <c:v>37.189070000000001</c:v>
                </c:pt>
                <c:pt idx="5">
                  <c:v>36.192129999999999</c:v>
                </c:pt>
                <c:pt idx="6">
                  <c:v>36.252479999999998</c:v>
                </c:pt>
                <c:pt idx="7">
                  <c:v>36.336849999999998</c:v>
                </c:pt>
                <c:pt idx="8">
                  <c:v>35.944070000000004</c:v>
                </c:pt>
                <c:pt idx="9">
                  <c:v>36.021610000000003</c:v>
                </c:pt>
                <c:pt idx="10">
                  <c:v>36.446489999999997</c:v>
                </c:pt>
                <c:pt idx="11">
                  <c:v>34.599809999999998</c:v>
                </c:pt>
                <c:pt idx="12">
                  <c:v>33.822479999999999</c:v>
                </c:pt>
                <c:pt idx="13">
                  <c:v>30.850819999999999</c:v>
                </c:pt>
                <c:pt idx="14">
                  <c:v>31.55153</c:v>
                </c:pt>
                <c:pt idx="15">
                  <c:v>32.703139999999998</c:v>
                </c:pt>
                <c:pt idx="16">
                  <c:v>34.22186</c:v>
                </c:pt>
                <c:pt idx="17">
                  <c:v>35.343519999999998</c:v>
                </c:pt>
                <c:pt idx="18">
                  <c:v>35.159280000000003</c:v>
                </c:pt>
                <c:pt idx="19">
                  <c:v>36.188490000000002</c:v>
                </c:pt>
                <c:pt idx="20">
                  <c:v>36.593339999999998</c:v>
                </c:pt>
                <c:pt idx="21">
                  <c:v>36.782730000000001</c:v>
                </c:pt>
                <c:pt idx="22">
                  <c:v>37.200780000000002</c:v>
                </c:pt>
                <c:pt idx="23">
                  <c:v>36.757480000000001</c:v>
                </c:pt>
                <c:pt idx="24">
                  <c:v>35.808959999999999</c:v>
                </c:pt>
                <c:pt idx="25">
                  <c:v>36.316020000000002</c:v>
                </c:pt>
                <c:pt idx="26">
                  <c:v>35.796840000000003</c:v>
                </c:pt>
                <c:pt idx="27">
                  <c:v>36.265030000000003</c:v>
                </c:pt>
                <c:pt idx="28">
                  <c:v>36.903080000000003</c:v>
                </c:pt>
                <c:pt idx="29">
                  <c:v>36.99812</c:v>
                </c:pt>
                <c:pt idx="30">
                  <c:v>37.664589999999997</c:v>
                </c:pt>
                <c:pt idx="31">
                  <c:v>37.488010000000003</c:v>
                </c:pt>
                <c:pt idx="32">
                  <c:v>37.413580000000003</c:v>
                </c:pt>
                <c:pt idx="33">
                  <c:v>36.026220000000002</c:v>
                </c:pt>
                <c:pt idx="34">
                  <c:v>34.886040000000001</c:v>
                </c:pt>
                <c:pt idx="35">
                  <c:v>33.476559999999999</c:v>
                </c:pt>
                <c:pt idx="36">
                  <c:v>31.913509999999999</c:v>
                </c:pt>
                <c:pt idx="37">
                  <c:v>26.509589999999999</c:v>
                </c:pt>
                <c:pt idx="38">
                  <c:v>27.019089999999998</c:v>
                </c:pt>
                <c:pt idx="39">
                  <c:v>28.555219999999998</c:v>
                </c:pt>
                <c:pt idx="40">
                  <c:v>31.516190000000002</c:v>
                </c:pt>
                <c:pt idx="41">
                  <c:v>34.203040000000001</c:v>
                </c:pt>
                <c:pt idx="42">
                  <c:v>36.07517</c:v>
                </c:pt>
                <c:pt idx="43">
                  <c:v>37.072589999999998</c:v>
                </c:pt>
                <c:pt idx="44">
                  <c:v>36.19171</c:v>
                </c:pt>
                <c:pt idx="45">
                  <c:v>38.280430000000003</c:v>
                </c:pt>
                <c:pt idx="46">
                  <c:v>37.590519999999998</c:v>
                </c:pt>
                <c:pt idx="47">
                  <c:v>37.031140000000001</c:v>
                </c:pt>
              </c:numCache>
            </c:numRef>
          </c:val>
          <c:smooth val="0"/>
          <c:extLst>
            <c:ext xmlns:c16="http://schemas.microsoft.com/office/drawing/2014/chart" uri="{C3380CC4-5D6E-409C-BE32-E72D297353CC}">
              <c16:uniqueId val="{00000015-D738-42A5-837D-DD0EC3C9658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33.054040000000001</c:v>
                </c:pt>
                <c:pt idx="1">
                  <c:v>33.116540000000001</c:v>
                </c:pt>
                <c:pt idx="2">
                  <c:v>34.487310000000001</c:v>
                </c:pt>
                <c:pt idx="3">
                  <c:v>34.198599999999999</c:v>
                </c:pt>
                <c:pt idx="4">
                  <c:v>34.341790000000003</c:v>
                </c:pt>
                <c:pt idx="5">
                  <c:v>33.993209999999998</c:v>
                </c:pt>
                <c:pt idx="6">
                  <c:v>34.120460000000001</c:v>
                </c:pt>
                <c:pt idx="7">
                  <c:v>34.400329999999997</c:v>
                </c:pt>
                <c:pt idx="8">
                  <c:v>34.36036</c:v>
                </c:pt>
                <c:pt idx="9">
                  <c:v>33.879339999999999</c:v>
                </c:pt>
                <c:pt idx="10">
                  <c:v>34.158929999999998</c:v>
                </c:pt>
                <c:pt idx="11">
                  <c:v>34.14555</c:v>
                </c:pt>
                <c:pt idx="12">
                  <c:v>34.65419</c:v>
                </c:pt>
                <c:pt idx="13">
                  <c:v>34.801169999999999</c:v>
                </c:pt>
                <c:pt idx="14">
                  <c:v>35.327860000000001</c:v>
                </c:pt>
                <c:pt idx="15">
                  <c:v>35.125149999999998</c:v>
                </c:pt>
                <c:pt idx="16">
                  <c:v>35.155140000000003</c:v>
                </c:pt>
                <c:pt idx="17">
                  <c:v>35.898910000000001</c:v>
                </c:pt>
                <c:pt idx="18">
                  <c:v>36.103099999999998</c:v>
                </c:pt>
                <c:pt idx="19">
                  <c:v>35.659770000000002</c:v>
                </c:pt>
                <c:pt idx="20">
                  <c:v>35.745379999999997</c:v>
                </c:pt>
                <c:pt idx="21">
                  <c:v>35.574480000000001</c:v>
                </c:pt>
                <c:pt idx="22">
                  <c:v>36.021889999999999</c:v>
                </c:pt>
                <c:pt idx="23">
                  <c:v>35.359279999999998</c:v>
                </c:pt>
                <c:pt idx="24">
                  <c:v>34.971519999999998</c:v>
                </c:pt>
                <c:pt idx="25">
                  <c:v>34.946370000000002</c:v>
                </c:pt>
                <c:pt idx="26">
                  <c:v>34.824370000000002</c:v>
                </c:pt>
                <c:pt idx="27">
                  <c:v>35.061920000000001</c:v>
                </c:pt>
                <c:pt idx="28">
                  <c:v>34.87688</c:v>
                </c:pt>
                <c:pt idx="29">
                  <c:v>35.251399999999997</c:v>
                </c:pt>
                <c:pt idx="30">
                  <c:v>35.019570000000002</c:v>
                </c:pt>
                <c:pt idx="31">
                  <c:v>33.999929999999999</c:v>
                </c:pt>
                <c:pt idx="32">
                  <c:v>32.875100000000003</c:v>
                </c:pt>
                <c:pt idx="33">
                  <c:v>32.168239999999997</c:v>
                </c:pt>
                <c:pt idx="34">
                  <c:v>32.528649999999999</c:v>
                </c:pt>
                <c:pt idx="35">
                  <c:v>31.68573</c:v>
                </c:pt>
                <c:pt idx="36">
                  <c:v>29.243639999999999</c:v>
                </c:pt>
                <c:pt idx="37">
                  <c:v>29.44369</c:v>
                </c:pt>
                <c:pt idx="38">
                  <c:v>29.724959999999999</c:v>
                </c:pt>
                <c:pt idx="39">
                  <c:v>29.841200000000001</c:v>
                </c:pt>
                <c:pt idx="40">
                  <c:v>30.396930000000001</c:v>
                </c:pt>
                <c:pt idx="41">
                  <c:v>29.792929999999998</c:v>
                </c:pt>
                <c:pt idx="42">
                  <c:v>29.544609999999999</c:v>
                </c:pt>
                <c:pt idx="43">
                  <c:v>29.579640000000001</c:v>
                </c:pt>
                <c:pt idx="44">
                  <c:v>30.236550000000001</c:v>
                </c:pt>
                <c:pt idx="45">
                  <c:v>31.12942</c:v>
                </c:pt>
                <c:pt idx="46">
                  <c:v>31.038979999999999</c:v>
                </c:pt>
                <c:pt idx="47">
                  <c:v>31.144449999999999</c:v>
                </c:pt>
              </c:numCache>
            </c:numRef>
          </c:val>
          <c:smooth val="0"/>
          <c:extLst>
            <c:ext xmlns:c16="http://schemas.microsoft.com/office/drawing/2014/chart" uri="{C3380CC4-5D6E-409C-BE32-E72D297353CC}">
              <c16:uniqueId val="{00000016-D738-42A5-837D-DD0EC3C965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707-4583-AE90-05B9AFD8C51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195.4254</c:v>
                </c:pt>
                <c:pt idx="1">
                  <c:v>196.11670000000001</c:v>
                </c:pt>
                <c:pt idx="2">
                  <c:v>193.38310000000001</c:v>
                </c:pt>
                <c:pt idx="3">
                  <c:v>193.13829999999999</c:v>
                </c:pt>
                <c:pt idx="4">
                  <c:v>192.7022</c:v>
                </c:pt>
                <c:pt idx="5">
                  <c:v>192.6251</c:v>
                </c:pt>
                <c:pt idx="6">
                  <c:v>192.73220000000001</c:v>
                </c:pt>
                <c:pt idx="7">
                  <c:v>192.78460000000001</c:v>
                </c:pt>
                <c:pt idx="8">
                  <c:v>192.39750000000001</c:v>
                </c:pt>
                <c:pt idx="9">
                  <c:v>192.08070000000001</c:v>
                </c:pt>
                <c:pt idx="10">
                  <c:v>192.3526</c:v>
                </c:pt>
                <c:pt idx="11">
                  <c:v>192.6337</c:v>
                </c:pt>
                <c:pt idx="12">
                  <c:v>191.82919999999999</c:v>
                </c:pt>
                <c:pt idx="13">
                  <c:v>191.6302</c:v>
                </c:pt>
                <c:pt idx="14">
                  <c:v>190.90450000000001</c:v>
                </c:pt>
                <c:pt idx="15">
                  <c:v>191.63720000000001</c:v>
                </c:pt>
                <c:pt idx="16">
                  <c:v>191.51259999999999</c:v>
                </c:pt>
                <c:pt idx="17">
                  <c:v>192.32300000000001</c:v>
                </c:pt>
                <c:pt idx="18">
                  <c:v>192.02459999999999</c:v>
                </c:pt>
                <c:pt idx="19">
                  <c:v>191.345</c:v>
                </c:pt>
                <c:pt idx="20">
                  <c:v>191.48660000000001</c:v>
                </c:pt>
                <c:pt idx="21">
                  <c:v>192.3075</c:v>
                </c:pt>
                <c:pt idx="22">
                  <c:v>190.61510000000001</c:v>
                </c:pt>
                <c:pt idx="23">
                  <c:v>191.827</c:v>
                </c:pt>
                <c:pt idx="24">
                  <c:v>192.09889999999999</c:v>
                </c:pt>
                <c:pt idx="25">
                  <c:v>192.7269</c:v>
                </c:pt>
                <c:pt idx="26">
                  <c:v>191.8058</c:v>
                </c:pt>
                <c:pt idx="27">
                  <c:v>191.8656</c:v>
                </c:pt>
                <c:pt idx="28">
                  <c:v>192.7542</c:v>
                </c:pt>
                <c:pt idx="29">
                  <c:v>192.0616</c:v>
                </c:pt>
                <c:pt idx="30">
                  <c:v>190.4153</c:v>
                </c:pt>
                <c:pt idx="31">
                  <c:v>190.166</c:v>
                </c:pt>
                <c:pt idx="32">
                  <c:v>192.59110000000001</c:v>
                </c:pt>
                <c:pt idx="33">
                  <c:v>192.4298</c:v>
                </c:pt>
                <c:pt idx="34">
                  <c:v>192.34059999999999</c:v>
                </c:pt>
                <c:pt idx="35">
                  <c:v>142.86619999999999</c:v>
                </c:pt>
                <c:pt idx="36">
                  <c:v>66.976299999999995</c:v>
                </c:pt>
                <c:pt idx="37">
                  <c:v>58.6312</c:v>
                </c:pt>
                <c:pt idx="38">
                  <c:v>58.303699999999999</c:v>
                </c:pt>
                <c:pt idx="39">
                  <c:v>57.996200000000002</c:v>
                </c:pt>
                <c:pt idx="40">
                  <c:v>57.734000000000002</c:v>
                </c:pt>
                <c:pt idx="41">
                  <c:v>74.266199999999998</c:v>
                </c:pt>
                <c:pt idx="42">
                  <c:v>76.379499999999993</c:v>
                </c:pt>
                <c:pt idx="43">
                  <c:v>193.43199999999999</c:v>
                </c:pt>
                <c:pt idx="44">
                  <c:v>191.11449999999999</c:v>
                </c:pt>
                <c:pt idx="45">
                  <c:v>191.42619999999999</c:v>
                </c:pt>
                <c:pt idx="46">
                  <c:v>196.1326</c:v>
                </c:pt>
                <c:pt idx="47">
                  <c:v>194.25069999999999</c:v>
                </c:pt>
              </c:numCache>
            </c:numRef>
          </c:val>
          <c:smooth val="0"/>
          <c:extLst>
            <c:ext xmlns:c16="http://schemas.microsoft.com/office/drawing/2014/chart" uri="{C3380CC4-5D6E-409C-BE32-E72D297353CC}">
              <c16:uniqueId val="{00000001-0707-4583-AE90-05B9AFD8C51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36.415149999999997</c:v>
                </c:pt>
                <c:pt idx="1">
                  <c:v>36.417949999999998</c:v>
                </c:pt>
                <c:pt idx="2">
                  <c:v>36.260480000000001</c:v>
                </c:pt>
                <c:pt idx="3">
                  <c:v>35.976880000000001</c:v>
                </c:pt>
                <c:pt idx="4">
                  <c:v>37.164639999999999</c:v>
                </c:pt>
                <c:pt idx="5">
                  <c:v>37.201329999999999</c:v>
                </c:pt>
                <c:pt idx="6">
                  <c:v>37.138579999999997</c:v>
                </c:pt>
                <c:pt idx="7">
                  <c:v>36.909190000000002</c:v>
                </c:pt>
                <c:pt idx="8">
                  <c:v>36.473930000000003</c:v>
                </c:pt>
                <c:pt idx="9">
                  <c:v>35.683680000000003</c:v>
                </c:pt>
                <c:pt idx="10">
                  <c:v>35.070030000000003</c:v>
                </c:pt>
                <c:pt idx="11">
                  <c:v>33.493400000000001</c:v>
                </c:pt>
                <c:pt idx="12">
                  <c:v>32.60107</c:v>
                </c:pt>
                <c:pt idx="13">
                  <c:v>32.128489999999999</c:v>
                </c:pt>
                <c:pt idx="14">
                  <c:v>32.650179999999999</c:v>
                </c:pt>
                <c:pt idx="15">
                  <c:v>32.046619999999997</c:v>
                </c:pt>
                <c:pt idx="16">
                  <c:v>32.97739</c:v>
                </c:pt>
                <c:pt idx="17">
                  <c:v>35.049109999999999</c:v>
                </c:pt>
                <c:pt idx="18">
                  <c:v>35.197330000000001</c:v>
                </c:pt>
                <c:pt idx="19">
                  <c:v>36.260599999999997</c:v>
                </c:pt>
                <c:pt idx="20">
                  <c:v>36.93862</c:v>
                </c:pt>
                <c:pt idx="21">
                  <c:v>36.401389999999999</c:v>
                </c:pt>
                <c:pt idx="22">
                  <c:v>35.986229999999999</c:v>
                </c:pt>
                <c:pt idx="23">
                  <c:v>35.039409999999997</c:v>
                </c:pt>
                <c:pt idx="24">
                  <c:v>35.606169999999999</c:v>
                </c:pt>
                <c:pt idx="25">
                  <c:v>35.770690000000002</c:v>
                </c:pt>
                <c:pt idx="26">
                  <c:v>35.235169999999997</c:v>
                </c:pt>
                <c:pt idx="27">
                  <c:v>36.035679999999999</c:v>
                </c:pt>
                <c:pt idx="28">
                  <c:v>34.852539999999998</c:v>
                </c:pt>
                <c:pt idx="29">
                  <c:v>36.268560000000001</c:v>
                </c:pt>
                <c:pt idx="30">
                  <c:v>36.931739999999998</c:v>
                </c:pt>
                <c:pt idx="31">
                  <c:v>37.541409999999999</c:v>
                </c:pt>
                <c:pt idx="32">
                  <c:v>36.544330000000002</c:v>
                </c:pt>
                <c:pt idx="33">
                  <c:v>35.910879999999999</c:v>
                </c:pt>
                <c:pt idx="34">
                  <c:v>35.410699999999999</c:v>
                </c:pt>
                <c:pt idx="35">
                  <c:v>34.298479999999998</c:v>
                </c:pt>
                <c:pt idx="36">
                  <c:v>33.344650000000001</c:v>
                </c:pt>
                <c:pt idx="37">
                  <c:v>30.874400000000001</c:v>
                </c:pt>
                <c:pt idx="38">
                  <c:v>31.319559999999999</c:v>
                </c:pt>
                <c:pt idx="39">
                  <c:v>30.905419999999999</c:v>
                </c:pt>
                <c:pt idx="40">
                  <c:v>34.804400000000001</c:v>
                </c:pt>
                <c:pt idx="41">
                  <c:v>33.908360000000002</c:v>
                </c:pt>
                <c:pt idx="42">
                  <c:v>34.269449999999999</c:v>
                </c:pt>
                <c:pt idx="43">
                  <c:v>35.614370000000001</c:v>
                </c:pt>
                <c:pt idx="44">
                  <c:v>35.40802</c:v>
                </c:pt>
                <c:pt idx="45">
                  <c:v>35.484090000000002</c:v>
                </c:pt>
                <c:pt idx="46">
                  <c:v>36.511319999999998</c:v>
                </c:pt>
                <c:pt idx="47">
                  <c:v>36.190480000000001</c:v>
                </c:pt>
              </c:numCache>
            </c:numRef>
          </c:val>
          <c:smooth val="0"/>
          <c:extLst>
            <c:ext xmlns:c16="http://schemas.microsoft.com/office/drawing/2014/chart" uri="{C3380CC4-5D6E-409C-BE32-E72D297353CC}">
              <c16:uniqueId val="{00000002-0707-4583-AE90-05B9AFD8C51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707-4583-AE90-05B9AFD8C51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0707-4583-AE90-05B9AFD8C51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707-4583-AE90-05B9AFD8C51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2.4</c:v>
                </c:pt>
                <c:pt idx="2">
                  <c:v>2.4</c:v>
                </c:pt>
                <c:pt idx="3">
                  <c:v>2.5</c:v>
                </c:pt>
                <c:pt idx="4">
                  <c:v>2.4</c:v>
                </c:pt>
                <c:pt idx="5">
                  <c:v>2.4</c:v>
                </c:pt>
                <c:pt idx="6">
                  <c:v>2.4</c:v>
                </c:pt>
                <c:pt idx="7">
                  <c:v>2.5</c:v>
                </c:pt>
                <c:pt idx="8">
                  <c:v>2.4500000000000002</c:v>
                </c:pt>
                <c:pt idx="9">
                  <c:v>2.4</c:v>
                </c:pt>
                <c:pt idx="10">
                  <c:v>2.4</c:v>
                </c:pt>
                <c:pt idx="11">
                  <c:v>2.2999999999999998</c:v>
                </c:pt>
                <c:pt idx="12">
                  <c:v>2.4</c:v>
                </c:pt>
                <c:pt idx="13">
                  <c:v>2.4</c:v>
                </c:pt>
                <c:pt idx="14">
                  <c:v>2.2999999999999998</c:v>
                </c:pt>
                <c:pt idx="15">
                  <c:v>2.2999999999999998</c:v>
                </c:pt>
                <c:pt idx="16">
                  <c:v>2.4</c:v>
                </c:pt>
                <c:pt idx="17">
                  <c:v>2.2999999999999998</c:v>
                </c:pt>
                <c:pt idx="18">
                  <c:v>2.5</c:v>
                </c:pt>
                <c:pt idx="19">
                  <c:v>2.4</c:v>
                </c:pt>
                <c:pt idx="20">
                  <c:v>2.4</c:v>
                </c:pt>
                <c:pt idx="21">
                  <c:v>2.2999999999999998</c:v>
                </c:pt>
                <c:pt idx="22">
                  <c:v>2.5</c:v>
                </c:pt>
                <c:pt idx="23">
                  <c:v>2.4</c:v>
                </c:pt>
                <c:pt idx="24">
                  <c:v>2.4</c:v>
                </c:pt>
                <c:pt idx="25">
                  <c:v>2.5</c:v>
                </c:pt>
                <c:pt idx="26">
                  <c:v>2.4</c:v>
                </c:pt>
                <c:pt idx="27">
                  <c:v>2.4</c:v>
                </c:pt>
                <c:pt idx="28">
                  <c:v>2.5</c:v>
                </c:pt>
                <c:pt idx="29">
                  <c:v>2.4</c:v>
                </c:pt>
                <c:pt idx="30">
                  <c:v>1.8</c:v>
                </c:pt>
                <c:pt idx="31">
                  <c:v>1.8</c:v>
                </c:pt>
                <c:pt idx="32">
                  <c:v>2.4</c:v>
                </c:pt>
                <c:pt idx="33">
                  <c:v>2.2999999999999998</c:v>
                </c:pt>
                <c:pt idx="34">
                  <c:v>2.2999999999999998</c:v>
                </c:pt>
                <c:pt idx="35">
                  <c:v>2.2999999999999998</c:v>
                </c:pt>
                <c:pt idx="36">
                  <c:v>2.4</c:v>
                </c:pt>
                <c:pt idx="37">
                  <c:v>2.4</c:v>
                </c:pt>
                <c:pt idx="38">
                  <c:v>2.5</c:v>
                </c:pt>
                <c:pt idx="39">
                  <c:v>2.5</c:v>
                </c:pt>
                <c:pt idx="40">
                  <c:v>2.6</c:v>
                </c:pt>
                <c:pt idx="41">
                  <c:v>2.5</c:v>
                </c:pt>
                <c:pt idx="42">
                  <c:v>2.4</c:v>
                </c:pt>
                <c:pt idx="43">
                  <c:v>2.5</c:v>
                </c:pt>
                <c:pt idx="44">
                  <c:v>2.5</c:v>
                </c:pt>
                <c:pt idx="45">
                  <c:v>2.5</c:v>
                </c:pt>
                <c:pt idx="46">
                  <c:v>2.5</c:v>
                </c:pt>
                <c:pt idx="47">
                  <c:v>2.5</c:v>
                </c:pt>
              </c:numCache>
            </c:numRef>
          </c:val>
          <c:smooth val="0"/>
          <c:extLst>
            <c:ext xmlns:c16="http://schemas.microsoft.com/office/drawing/2014/chart" uri="{C3380CC4-5D6E-409C-BE32-E72D297353CC}">
              <c16:uniqueId val="{00000006-0707-4583-AE90-05B9AFD8C51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707-4583-AE90-05B9AFD8C51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20.588000000000001</c:v>
                </c:pt>
                <c:pt idx="1">
                  <c:v>20.760999999999999</c:v>
                </c:pt>
                <c:pt idx="2">
                  <c:v>20.814</c:v>
                </c:pt>
                <c:pt idx="3">
                  <c:v>20.777999999999999</c:v>
                </c:pt>
                <c:pt idx="4">
                  <c:v>20.795999999999999</c:v>
                </c:pt>
                <c:pt idx="5">
                  <c:v>20.795999999999999</c:v>
                </c:pt>
                <c:pt idx="6">
                  <c:v>20.853999999999999</c:v>
                </c:pt>
                <c:pt idx="7">
                  <c:v>20.873999999999999</c:v>
                </c:pt>
                <c:pt idx="8">
                  <c:v>20.866</c:v>
                </c:pt>
                <c:pt idx="9">
                  <c:v>20.806000000000001</c:v>
                </c:pt>
                <c:pt idx="10">
                  <c:v>20.84</c:v>
                </c:pt>
                <c:pt idx="11">
                  <c:v>20.834</c:v>
                </c:pt>
                <c:pt idx="12">
                  <c:v>20.852</c:v>
                </c:pt>
                <c:pt idx="13">
                  <c:v>20.75</c:v>
                </c:pt>
                <c:pt idx="14">
                  <c:v>20.646000000000001</c:v>
                </c:pt>
                <c:pt idx="15">
                  <c:v>20.567</c:v>
                </c:pt>
                <c:pt idx="16">
                  <c:v>20.556999999999999</c:v>
                </c:pt>
                <c:pt idx="17">
                  <c:v>20.57</c:v>
                </c:pt>
                <c:pt idx="18">
                  <c:v>20.456</c:v>
                </c:pt>
                <c:pt idx="19">
                  <c:v>20.428999999999998</c:v>
                </c:pt>
                <c:pt idx="20">
                  <c:v>20.451000000000001</c:v>
                </c:pt>
                <c:pt idx="21">
                  <c:v>20.436</c:v>
                </c:pt>
                <c:pt idx="22">
                  <c:v>20.503</c:v>
                </c:pt>
                <c:pt idx="23">
                  <c:v>20.501999999999999</c:v>
                </c:pt>
                <c:pt idx="24">
                  <c:v>20.498999999999999</c:v>
                </c:pt>
                <c:pt idx="25">
                  <c:v>20.483000000000001</c:v>
                </c:pt>
                <c:pt idx="26">
                  <c:v>20.349</c:v>
                </c:pt>
                <c:pt idx="27">
                  <c:v>20.260000000000002</c:v>
                </c:pt>
                <c:pt idx="28">
                  <c:v>20.283000000000001</c:v>
                </c:pt>
                <c:pt idx="29">
                  <c:v>20.311</c:v>
                </c:pt>
                <c:pt idx="30">
                  <c:v>20.32</c:v>
                </c:pt>
                <c:pt idx="31">
                  <c:v>20.318999999999999</c:v>
                </c:pt>
                <c:pt idx="32">
                  <c:v>20.321999999999999</c:v>
                </c:pt>
                <c:pt idx="33">
                  <c:v>20.329000000000001</c:v>
                </c:pt>
                <c:pt idx="34">
                  <c:v>20.37</c:v>
                </c:pt>
                <c:pt idx="35">
                  <c:v>20.524000000000001</c:v>
                </c:pt>
                <c:pt idx="36">
                  <c:v>20.532</c:v>
                </c:pt>
                <c:pt idx="37">
                  <c:v>20.654</c:v>
                </c:pt>
                <c:pt idx="38">
                  <c:v>15.4</c:v>
                </c:pt>
                <c:pt idx="39">
                  <c:v>12.365</c:v>
                </c:pt>
                <c:pt idx="40">
                  <c:v>12.414999999999999</c:v>
                </c:pt>
                <c:pt idx="41">
                  <c:v>12.423999999999999</c:v>
                </c:pt>
                <c:pt idx="42">
                  <c:v>12.416</c:v>
                </c:pt>
                <c:pt idx="43">
                  <c:v>15.81</c:v>
                </c:pt>
                <c:pt idx="44">
                  <c:v>20.507000000000001</c:v>
                </c:pt>
                <c:pt idx="45">
                  <c:v>20.562999999999999</c:v>
                </c:pt>
                <c:pt idx="46">
                  <c:v>20.751999999999999</c:v>
                </c:pt>
                <c:pt idx="47">
                  <c:v>20.75</c:v>
                </c:pt>
              </c:numCache>
            </c:numRef>
          </c:val>
          <c:smooth val="0"/>
          <c:extLst>
            <c:ext xmlns:c16="http://schemas.microsoft.com/office/drawing/2014/chart" uri="{C3380CC4-5D6E-409C-BE32-E72D297353CC}">
              <c16:uniqueId val="{00000008-0707-4583-AE90-05B9AFD8C51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707-4583-AE90-05B9AFD8C51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18.399999999999999</c:v>
                </c:pt>
                <c:pt idx="1">
                  <c:v>18.399999999999999</c:v>
                </c:pt>
                <c:pt idx="2">
                  <c:v>18.399999999999999</c:v>
                </c:pt>
                <c:pt idx="3">
                  <c:v>18.399999999999999</c:v>
                </c:pt>
                <c:pt idx="4">
                  <c:v>18.399999999999999</c:v>
                </c:pt>
                <c:pt idx="5">
                  <c:v>18.399999999999999</c:v>
                </c:pt>
                <c:pt idx="6">
                  <c:v>18.399999999999999</c:v>
                </c:pt>
                <c:pt idx="7">
                  <c:v>18.399999999999999</c:v>
                </c:pt>
                <c:pt idx="8">
                  <c:v>18.399999999999999</c:v>
                </c:pt>
                <c:pt idx="9">
                  <c:v>18.399999999999999</c:v>
                </c:pt>
                <c:pt idx="10">
                  <c:v>18.399999999999999</c:v>
                </c:pt>
                <c:pt idx="11">
                  <c:v>18.399999999999999</c:v>
                </c:pt>
                <c:pt idx="12">
                  <c:v>18.399999999999999</c:v>
                </c:pt>
                <c:pt idx="13">
                  <c:v>17.100000000000001</c:v>
                </c:pt>
                <c:pt idx="14">
                  <c:v>17.100000000000001</c:v>
                </c:pt>
                <c:pt idx="15">
                  <c:v>17.100000000000001</c:v>
                </c:pt>
                <c:pt idx="16">
                  <c:v>17.100000000000001</c:v>
                </c:pt>
                <c:pt idx="17">
                  <c:v>17.100000000000001</c:v>
                </c:pt>
                <c:pt idx="18">
                  <c:v>17.100000000000001</c:v>
                </c:pt>
                <c:pt idx="19">
                  <c:v>17.100000000000001</c:v>
                </c:pt>
                <c:pt idx="20">
                  <c:v>17.100000000000001</c:v>
                </c:pt>
                <c:pt idx="21">
                  <c:v>17.100000000000001</c:v>
                </c:pt>
                <c:pt idx="22">
                  <c:v>17.100000000000001</c:v>
                </c:pt>
                <c:pt idx="23">
                  <c:v>17.100000000000001</c:v>
                </c:pt>
                <c:pt idx="24">
                  <c:v>17.100000000000001</c:v>
                </c:pt>
                <c:pt idx="25">
                  <c:v>17.100000000000001</c:v>
                </c:pt>
                <c:pt idx="26">
                  <c:v>17.100000000000001</c:v>
                </c:pt>
                <c:pt idx="27">
                  <c:v>17.100000000000001</c:v>
                </c:pt>
                <c:pt idx="28">
                  <c:v>17.100000000000001</c:v>
                </c:pt>
                <c:pt idx="29">
                  <c:v>17.600000000000001</c:v>
                </c:pt>
                <c:pt idx="30">
                  <c:v>17.600000000000001</c:v>
                </c:pt>
                <c:pt idx="31">
                  <c:v>17.600000000000001</c:v>
                </c:pt>
                <c:pt idx="32">
                  <c:v>17.600000000000001</c:v>
                </c:pt>
                <c:pt idx="33">
                  <c:v>17.600000000000001</c:v>
                </c:pt>
                <c:pt idx="34">
                  <c:v>17.600000000000001</c:v>
                </c:pt>
                <c:pt idx="35">
                  <c:v>17.600000000000001</c:v>
                </c:pt>
                <c:pt idx="36">
                  <c:v>17.600000000000001</c:v>
                </c:pt>
                <c:pt idx="37">
                  <c:v>17.600000000000001</c:v>
                </c:pt>
                <c:pt idx="38">
                  <c:v>17.600000000000001</c:v>
                </c:pt>
                <c:pt idx="39">
                  <c:v>17.600000000000001</c:v>
                </c:pt>
                <c:pt idx="40">
                  <c:v>17.600000000000001</c:v>
                </c:pt>
                <c:pt idx="41">
                  <c:v>17.600000000000001</c:v>
                </c:pt>
                <c:pt idx="42">
                  <c:v>17.600000000000001</c:v>
                </c:pt>
                <c:pt idx="43">
                  <c:v>17.600000000000001</c:v>
                </c:pt>
                <c:pt idx="44">
                  <c:v>17.600000000000001</c:v>
                </c:pt>
                <c:pt idx="45">
                  <c:v>17.600000000000001</c:v>
                </c:pt>
                <c:pt idx="46">
                  <c:v>17.600000000000001</c:v>
                </c:pt>
                <c:pt idx="47">
                  <c:v>17.600000000000001</c:v>
                </c:pt>
              </c:numCache>
            </c:numRef>
          </c:val>
          <c:smooth val="0"/>
          <c:extLst>
            <c:ext xmlns:c16="http://schemas.microsoft.com/office/drawing/2014/chart" uri="{C3380CC4-5D6E-409C-BE32-E72D297353CC}">
              <c16:uniqueId val="{0000000A-0707-4583-AE90-05B9AFD8C51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707-4583-AE90-05B9AFD8C51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707-4583-AE90-05B9AFD8C51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707-4583-AE90-05B9AFD8C51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16.566459999999999</c:v>
                </c:pt>
                <c:pt idx="1">
                  <c:v>16.440359999999998</c:v>
                </c:pt>
                <c:pt idx="2">
                  <c:v>16.55585</c:v>
                </c:pt>
                <c:pt idx="3">
                  <c:v>16.662590000000002</c:v>
                </c:pt>
                <c:pt idx="4">
                  <c:v>16.95204</c:v>
                </c:pt>
                <c:pt idx="5">
                  <c:v>16.72269</c:v>
                </c:pt>
                <c:pt idx="6">
                  <c:v>16.761399999999998</c:v>
                </c:pt>
                <c:pt idx="7">
                  <c:v>16.863240000000001</c:v>
                </c:pt>
                <c:pt idx="8">
                  <c:v>16.207820000000002</c:v>
                </c:pt>
                <c:pt idx="9">
                  <c:v>16.71557</c:v>
                </c:pt>
                <c:pt idx="10">
                  <c:v>16.777460000000001</c:v>
                </c:pt>
                <c:pt idx="11">
                  <c:v>16.654789999999998</c:v>
                </c:pt>
                <c:pt idx="12">
                  <c:v>16.56493</c:v>
                </c:pt>
                <c:pt idx="13">
                  <c:v>16.80979</c:v>
                </c:pt>
                <c:pt idx="14">
                  <c:v>16.680520000000001</c:v>
                </c:pt>
                <c:pt idx="15">
                  <c:v>17.09009</c:v>
                </c:pt>
                <c:pt idx="16">
                  <c:v>16.924479999999999</c:v>
                </c:pt>
                <c:pt idx="17">
                  <c:v>17.06033</c:v>
                </c:pt>
                <c:pt idx="18">
                  <c:v>17.076039999999999</c:v>
                </c:pt>
                <c:pt idx="19">
                  <c:v>16.56147</c:v>
                </c:pt>
                <c:pt idx="20">
                  <c:v>16.516580000000001</c:v>
                </c:pt>
                <c:pt idx="21">
                  <c:v>16.86063</c:v>
                </c:pt>
                <c:pt idx="22">
                  <c:v>16.767499999999998</c:v>
                </c:pt>
                <c:pt idx="23">
                  <c:v>16.629829999999998</c:v>
                </c:pt>
                <c:pt idx="24">
                  <c:v>17.004580000000001</c:v>
                </c:pt>
                <c:pt idx="25">
                  <c:v>16.21115</c:v>
                </c:pt>
                <c:pt idx="26">
                  <c:v>16.33785</c:v>
                </c:pt>
                <c:pt idx="27">
                  <c:v>16.002410000000001</c:v>
                </c:pt>
                <c:pt idx="28">
                  <c:v>16.48498</c:v>
                </c:pt>
                <c:pt idx="29">
                  <c:v>16.6111</c:v>
                </c:pt>
                <c:pt idx="30">
                  <c:v>16.57751</c:v>
                </c:pt>
                <c:pt idx="31">
                  <c:v>16.565840000000001</c:v>
                </c:pt>
                <c:pt idx="32">
                  <c:v>16.26268</c:v>
                </c:pt>
                <c:pt idx="33">
                  <c:v>16.511130000000001</c:v>
                </c:pt>
                <c:pt idx="34">
                  <c:v>16.55836</c:v>
                </c:pt>
                <c:pt idx="35">
                  <c:v>16.411750000000001</c:v>
                </c:pt>
                <c:pt idx="36">
                  <c:v>16.752800000000001</c:v>
                </c:pt>
                <c:pt idx="37">
                  <c:v>16.67342</c:v>
                </c:pt>
                <c:pt idx="38">
                  <c:v>16.378740000000001</c:v>
                </c:pt>
                <c:pt idx="39">
                  <c:v>16.669750000000001</c:v>
                </c:pt>
                <c:pt idx="40">
                  <c:v>16.46274</c:v>
                </c:pt>
                <c:pt idx="41">
                  <c:v>16.681750000000001</c:v>
                </c:pt>
                <c:pt idx="42">
                  <c:v>16.56737</c:v>
                </c:pt>
                <c:pt idx="43">
                  <c:v>16.499469999999999</c:v>
                </c:pt>
                <c:pt idx="44">
                  <c:v>16.080850000000002</c:v>
                </c:pt>
                <c:pt idx="45">
                  <c:v>16.07404</c:v>
                </c:pt>
                <c:pt idx="46">
                  <c:v>15.86232</c:v>
                </c:pt>
                <c:pt idx="47">
                  <c:v>16.01698</c:v>
                </c:pt>
              </c:numCache>
            </c:numRef>
          </c:val>
          <c:smooth val="0"/>
          <c:extLst>
            <c:ext xmlns:c16="http://schemas.microsoft.com/office/drawing/2014/chart" uri="{C3380CC4-5D6E-409C-BE32-E72D297353CC}">
              <c16:uniqueId val="{0000000E-0707-4583-AE90-05B9AFD8C51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707-4583-AE90-05B9AFD8C51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4.8198100000000004</c:v>
                </c:pt>
                <c:pt idx="1">
                  <c:v>5.0066100000000002</c:v>
                </c:pt>
                <c:pt idx="2">
                  <c:v>5.0937099999999997</c:v>
                </c:pt>
                <c:pt idx="3">
                  <c:v>5.1253500000000001</c:v>
                </c:pt>
                <c:pt idx="4">
                  <c:v>5.0732699999999999</c:v>
                </c:pt>
                <c:pt idx="5">
                  <c:v>5.0893699999999997</c:v>
                </c:pt>
                <c:pt idx="6">
                  <c:v>4.9986499999999996</c:v>
                </c:pt>
                <c:pt idx="7">
                  <c:v>4.8587600000000002</c:v>
                </c:pt>
                <c:pt idx="8">
                  <c:v>4.8389600000000002</c:v>
                </c:pt>
                <c:pt idx="9">
                  <c:v>4.8214199999999998</c:v>
                </c:pt>
                <c:pt idx="10">
                  <c:v>4.9012399999999996</c:v>
                </c:pt>
                <c:pt idx="11">
                  <c:v>4.6300499999999998</c:v>
                </c:pt>
                <c:pt idx="12">
                  <c:v>4.7320000000000002</c:v>
                </c:pt>
                <c:pt idx="13">
                  <c:v>4.6668599999999998</c:v>
                </c:pt>
                <c:pt idx="14">
                  <c:v>4.6265400000000003</c:v>
                </c:pt>
                <c:pt idx="15">
                  <c:v>4.6830299999999996</c:v>
                </c:pt>
                <c:pt idx="16">
                  <c:v>4.6129300000000004</c:v>
                </c:pt>
                <c:pt idx="17">
                  <c:v>4.5602600000000004</c:v>
                </c:pt>
                <c:pt idx="18">
                  <c:v>4.5877299999999996</c:v>
                </c:pt>
                <c:pt idx="19">
                  <c:v>4.8076299999999996</c:v>
                </c:pt>
                <c:pt idx="20">
                  <c:v>4.8301499999999997</c:v>
                </c:pt>
                <c:pt idx="21">
                  <c:v>4.7185800000000002</c:v>
                </c:pt>
                <c:pt idx="22">
                  <c:v>4.6353900000000001</c:v>
                </c:pt>
                <c:pt idx="23">
                  <c:v>4.76328</c:v>
                </c:pt>
                <c:pt idx="24">
                  <c:v>4.8377400000000002</c:v>
                </c:pt>
                <c:pt idx="25">
                  <c:v>4.7496999999999998</c:v>
                </c:pt>
                <c:pt idx="26">
                  <c:v>4.8904500000000004</c:v>
                </c:pt>
                <c:pt idx="27">
                  <c:v>5.0227300000000001</c:v>
                </c:pt>
                <c:pt idx="28">
                  <c:v>5.0875599999999999</c:v>
                </c:pt>
                <c:pt idx="29">
                  <c:v>5.0452000000000004</c:v>
                </c:pt>
                <c:pt idx="30">
                  <c:v>5.0750400000000004</c:v>
                </c:pt>
                <c:pt idx="31">
                  <c:v>5.0931499999999996</c:v>
                </c:pt>
                <c:pt idx="32">
                  <c:v>5.00136</c:v>
                </c:pt>
                <c:pt idx="33">
                  <c:v>4.9555499999999997</c:v>
                </c:pt>
                <c:pt idx="34">
                  <c:v>4.9219499999999998</c:v>
                </c:pt>
                <c:pt idx="35">
                  <c:v>4.7764199999999999</c:v>
                </c:pt>
                <c:pt idx="36">
                  <c:v>4.7878699999999998</c:v>
                </c:pt>
                <c:pt idx="37">
                  <c:v>4.7085699999999999</c:v>
                </c:pt>
                <c:pt idx="38">
                  <c:v>4.6783700000000001</c:v>
                </c:pt>
                <c:pt idx="39">
                  <c:v>4.7099200000000003</c:v>
                </c:pt>
                <c:pt idx="40">
                  <c:v>4.9147400000000001</c:v>
                </c:pt>
                <c:pt idx="41">
                  <c:v>4.9554099999999996</c:v>
                </c:pt>
                <c:pt idx="42">
                  <c:v>4.94015</c:v>
                </c:pt>
                <c:pt idx="43">
                  <c:v>4.9537199999999997</c:v>
                </c:pt>
                <c:pt idx="44">
                  <c:v>4.8631099999999998</c:v>
                </c:pt>
                <c:pt idx="45">
                  <c:v>4.9136499999999996</c:v>
                </c:pt>
                <c:pt idx="46">
                  <c:v>4.8848000000000003</c:v>
                </c:pt>
                <c:pt idx="47">
                  <c:v>4.9748000000000001</c:v>
                </c:pt>
              </c:numCache>
            </c:numRef>
          </c:val>
          <c:smooth val="0"/>
          <c:extLst>
            <c:ext xmlns:c16="http://schemas.microsoft.com/office/drawing/2014/chart" uri="{C3380CC4-5D6E-409C-BE32-E72D297353CC}">
              <c16:uniqueId val="{00000010-0707-4583-AE90-05B9AFD8C51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707-4583-AE90-05B9AFD8C51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6.3319999999999999</c:v>
                </c:pt>
                <c:pt idx="1">
                  <c:v>6.5209999999999999</c:v>
                </c:pt>
                <c:pt idx="2">
                  <c:v>6.21</c:v>
                </c:pt>
                <c:pt idx="3">
                  <c:v>6.2210000000000001</c:v>
                </c:pt>
                <c:pt idx="4">
                  <c:v>6.2309999999999999</c:v>
                </c:pt>
                <c:pt idx="5">
                  <c:v>6.2610000000000001</c:v>
                </c:pt>
                <c:pt idx="6">
                  <c:v>6.5209999999999999</c:v>
                </c:pt>
                <c:pt idx="7">
                  <c:v>6.3209999999999997</c:v>
                </c:pt>
                <c:pt idx="8">
                  <c:v>6.5410000000000004</c:v>
                </c:pt>
                <c:pt idx="9">
                  <c:v>6.2629999999999999</c:v>
                </c:pt>
                <c:pt idx="10">
                  <c:v>6.5209999999999999</c:v>
                </c:pt>
                <c:pt idx="11">
                  <c:v>6.5209999999999999</c:v>
                </c:pt>
                <c:pt idx="12">
                  <c:v>6.5209999999999999</c:v>
                </c:pt>
                <c:pt idx="13">
                  <c:v>6.5419999999999998</c:v>
                </c:pt>
                <c:pt idx="14">
                  <c:v>6.3319999999999999</c:v>
                </c:pt>
                <c:pt idx="15">
                  <c:v>6.5209999999999999</c:v>
                </c:pt>
                <c:pt idx="16">
                  <c:v>6.21</c:v>
                </c:pt>
                <c:pt idx="17">
                  <c:v>6.2210000000000001</c:v>
                </c:pt>
                <c:pt idx="18">
                  <c:v>6.2309999999999999</c:v>
                </c:pt>
                <c:pt idx="19">
                  <c:v>6.2610000000000001</c:v>
                </c:pt>
                <c:pt idx="20">
                  <c:v>6.5209999999999999</c:v>
                </c:pt>
                <c:pt idx="21">
                  <c:v>6.3209999999999997</c:v>
                </c:pt>
                <c:pt idx="22">
                  <c:v>6.5410000000000004</c:v>
                </c:pt>
                <c:pt idx="23">
                  <c:v>6.2629999999999999</c:v>
                </c:pt>
                <c:pt idx="24">
                  <c:v>6.5209999999999999</c:v>
                </c:pt>
                <c:pt idx="25">
                  <c:v>6.5209999999999999</c:v>
                </c:pt>
                <c:pt idx="26">
                  <c:v>6.5209999999999999</c:v>
                </c:pt>
                <c:pt idx="27">
                  <c:v>6.5419999999999998</c:v>
                </c:pt>
                <c:pt idx="28">
                  <c:v>6.3319999999999999</c:v>
                </c:pt>
                <c:pt idx="29">
                  <c:v>6.5209999999999999</c:v>
                </c:pt>
                <c:pt idx="30">
                  <c:v>6.21</c:v>
                </c:pt>
                <c:pt idx="31">
                  <c:v>6.2210000000000001</c:v>
                </c:pt>
                <c:pt idx="32">
                  <c:v>6.2309999999999999</c:v>
                </c:pt>
                <c:pt idx="33">
                  <c:v>6.2610000000000001</c:v>
                </c:pt>
                <c:pt idx="34">
                  <c:v>6.5209999999999999</c:v>
                </c:pt>
                <c:pt idx="35">
                  <c:v>6.3209999999999997</c:v>
                </c:pt>
                <c:pt idx="36">
                  <c:v>6.5410000000000004</c:v>
                </c:pt>
                <c:pt idx="37">
                  <c:v>6.2629999999999999</c:v>
                </c:pt>
                <c:pt idx="38">
                  <c:v>6.5209999999999999</c:v>
                </c:pt>
                <c:pt idx="39">
                  <c:v>6.5209999999999999</c:v>
                </c:pt>
                <c:pt idx="40">
                  <c:v>6.5209999999999999</c:v>
                </c:pt>
                <c:pt idx="41">
                  <c:v>6.5419999999999998</c:v>
                </c:pt>
                <c:pt idx="42">
                  <c:v>6.3319999999999999</c:v>
                </c:pt>
                <c:pt idx="43">
                  <c:v>6.5209999999999999</c:v>
                </c:pt>
                <c:pt idx="44">
                  <c:v>6.21</c:v>
                </c:pt>
                <c:pt idx="45">
                  <c:v>6.2210000000000001</c:v>
                </c:pt>
                <c:pt idx="46">
                  <c:v>6.2309999999999999</c:v>
                </c:pt>
                <c:pt idx="47">
                  <c:v>6.2610000000000001</c:v>
                </c:pt>
              </c:numCache>
            </c:numRef>
          </c:val>
          <c:smooth val="0"/>
          <c:extLst>
            <c:ext xmlns:c16="http://schemas.microsoft.com/office/drawing/2014/chart" uri="{C3380CC4-5D6E-409C-BE32-E72D297353CC}">
              <c16:uniqueId val="{00000012-0707-4583-AE90-05B9AFD8C51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32.902999999999999</c:v>
                </c:pt>
                <c:pt idx="1">
                  <c:v>33.533000000000001</c:v>
                </c:pt>
                <c:pt idx="2">
                  <c:v>29.271000000000001</c:v>
                </c:pt>
                <c:pt idx="3">
                  <c:v>24.782</c:v>
                </c:pt>
                <c:pt idx="4">
                  <c:v>30.027000000000001</c:v>
                </c:pt>
                <c:pt idx="5">
                  <c:v>34.398000000000003</c:v>
                </c:pt>
                <c:pt idx="6">
                  <c:v>43.185000000000002</c:v>
                </c:pt>
                <c:pt idx="7">
                  <c:v>43.164000000000001</c:v>
                </c:pt>
                <c:pt idx="8">
                  <c:v>43.518000000000001</c:v>
                </c:pt>
                <c:pt idx="9">
                  <c:v>44.052</c:v>
                </c:pt>
                <c:pt idx="10">
                  <c:v>44.085000000000001</c:v>
                </c:pt>
                <c:pt idx="11">
                  <c:v>43.610999999999997</c:v>
                </c:pt>
                <c:pt idx="12">
                  <c:v>43.168999999999997</c:v>
                </c:pt>
                <c:pt idx="13">
                  <c:v>42.756</c:v>
                </c:pt>
                <c:pt idx="14">
                  <c:v>42.82</c:v>
                </c:pt>
                <c:pt idx="15">
                  <c:v>42.783999999999999</c:v>
                </c:pt>
                <c:pt idx="16">
                  <c:v>42.918999999999997</c:v>
                </c:pt>
                <c:pt idx="17">
                  <c:v>43.531999999999996</c:v>
                </c:pt>
                <c:pt idx="18">
                  <c:v>39.752000000000002</c:v>
                </c:pt>
                <c:pt idx="19">
                  <c:v>28.251999999999999</c:v>
                </c:pt>
                <c:pt idx="20">
                  <c:v>28.893000000000001</c:v>
                </c:pt>
                <c:pt idx="21">
                  <c:v>27.573</c:v>
                </c:pt>
                <c:pt idx="22">
                  <c:v>30.231000000000002</c:v>
                </c:pt>
                <c:pt idx="23">
                  <c:v>30.032</c:v>
                </c:pt>
                <c:pt idx="24">
                  <c:v>30.128</c:v>
                </c:pt>
                <c:pt idx="25">
                  <c:v>31.17</c:v>
                </c:pt>
                <c:pt idx="26">
                  <c:v>28.638000000000002</c:v>
                </c:pt>
                <c:pt idx="27">
                  <c:v>37.194000000000003</c:v>
                </c:pt>
                <c:pt idx="28">
                  <c:v>35.93</c:v>
                </c:pt>
                <c:pt idx="29">
                  <c:v>34.673000000000002</c:v>
                </c:pt>
                <c:pt idx="30">
                  <c:v>34.308</c:v>
                </c:pt>
                <c:pt idx="31">
                  <c:v>34.463000000000001</c:v>
                </c:pt>
                <c:pt idx="32">
                  <c:v>34.33</c:v>
                </c:pt>
                <c:pt idx="33">
                  <c:v>34.521999999999998</c:v>
                </c:pt>
                <c:pt idx="34">
                  <c:v>34.625999999999998</c:v>
                </c:pt>
                <c:pt idx="35">
                  <c:v>13.666</c:v>
                </c:pt>
                <c:pt idx="36">
                  <c:v>5.9450000000000003</c:v>
                </c:pt>
                <c:pt idx="37">
                  <c:v>5.9589999999999996</c:v>
                </c:pt>
                <c:pt idx="38">
                  <c:v>5.6680000000000001</c:v>
                </c:pt>
                <c:pt idx="39">
                  <c:v>5.6079999999999997</c:v>
                </c:pt>
                <c:pt idx="40">
                  <c:v>6.3419999999999996</c:v>
                </c:pt>
                <c:pt idx="41">
                  <c:v>6.399</c:v>
                </c:pt>
                <c:pt idx="42">
                  <c:v>6.9809999999999999</c:v>
                </c:pt>
                <c:pt idx="43">
                  <c:v>5.5839999999999996</c:v>
                </c:pt>
                <c:pt idx="44">
                  <c:v>24.978000000000002</c:v>
                </c:pt>
                <c:pt idx="45">
                  <c:v>39.423999999999999</c:v>
                </c:pt>
                <c:pt idx="46">
                  <c:v>39.795999999999999</c:v>
                </c:pt>
                <c:pt idx="47">
                  <c:v>38.898000000000003</c:v>
                </c:pt>
              </c:numCache>
            </c:numRef>
          </c:val>
          <c:smooth val="0"/>
          <c:extLst>
            <c:ext xmlns:c16="http://schemas.microsoft.com/office/drawing/2014/chart" uri="{C3380CC4-5D6E-409C-BE32-E72D297353CC}">
              <c16:uniqueId val="{00000013-0707-4583-AE90-05B9AFD8C51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1.83</c:v>
                </c:pt>
                <c:pt idx="1">
                  <c:v>1.71</c:v>
                </c:pt>
                <c:pt idx="2">
                  <c:v>1.72</c:v>
                </c:pt>
                <c:pt idx="3">
                  <c:v>1.48</c:v>
                </c:pt>
                <c:pt idx="4">
                  <c:v>1.94</c:v>
                </c:pt>
                <c:pt idx="5">
                  <c:v>2.0499999999999998</c:v>
                </c:pt>
                <c:pt idx="6">
                  <c:v>2.0699999999999998</c:v>
                </c:pt>
                <c:pt idx="7">
                  <c:v>2.14</c:v>
                </c:pt>
                <c:pt idx="8">
                  <c:v>2.14</c:v>
                </c:pt>
                <c:pt idx="9">
                  <c:v>2.2000000000000002</c:v>
                </c:pt>
                <c:pt idx="10">
                  <c:v>2.12</c:v>
                </c:pt>
                <c:pt idx="11">
                  <c:v>2.14</c:v>
                </c:pt>
                <c:pt idx="12">
                  <c:v>1.99</c:v>
                </c:pt>
                <c:pt idx="13">
                  <c:v>2.06</c:v>
                </c:pt>
                <c:pt idx="14">
                  <c:v>2.0099999999999998</c:v>
                </c:pt>
                <c:pt idx="15">
                  <c:v>1.87</c:v>
                </c:pt>
                <c:pt idx="16">
                  <c:v>2.12</c:v>
                </c:pt>
                <c:pt idx="17">
                  <c:v>2.15</c:v>
                </c:pt>
                <c:pt idx="18">
                  <c:v>2.2000000000000002</c:v>
                </c:pt>
                <c:pt idx="19">
                  <c:v>2.06</c:v>
                </c:pt>
                <c:pt idx="20">
                  <c:v>2.1800000000000002</c:v>
                </c:pt>
                <c:pt idx="21">
                  <c:v>2.09</c:v>
                </c:pt>
                <c:pt idx="22">
                  <c:v>2.13</c:v>
                </c:pt>
                <c:pt idx="23">
                  <c:v>2.2400000000000002</c:v>
                </c:pt>
                <c:pt idx="24">
                  <c:v>2.2599999999999998</c:v>
                </c:pt>
                <c:pt idx="25">
                  <c:v>2.27</c:v>
                </c:pt>
                <c:pt idx="26">
                  <c:v>2.23</c:v>
                </c:pt>
                <c:pt idx="27">
                  <c:v>2.2400000000000002</c:v>
                </c:pt>
                <c:pt idx="28">
                  <c:v>2.34</c:v>
                </c:pt>
                <c:pt idx="29">
                  <c:v>2.0499999999999998</c:v>
                </c:pt>
                <c:pt idx="30">
                  <c:v>2.41</c:v>
                </c:pt>
                <c:pt idx="31">
                  <c:v>2.4500000000000002</c:v>
                </c:pt>
                <c:pt idx="32">
                  <c:v>2.31</c:v>
                </c:pt>
                <c:pt idx="33">
                  <c:v>2.37</c:v>
                </c:pt>
                <c:pt idx="34">
                  <c:v>2.34</c:v>
                </c:pt>
                <c:pt idx="35">
                  <c:v>2.06</c:v>
                </c:pt>
                <c:pt idx="36">
                  <c:v>1.61</c:v>
                </c:pt>
                <c:pt idx="37">
                  <c:v>2.1</c:v>
                </c:pt>
                <c:pt idx="38">
                  <c:v>2.12</c:v>
                </c:pt>
                <c:pt idx="39">
                  <c:v>2.19</c:v>
                </c:pt>
                <c:pt idx="40">
                  <c:v>2.12</c:v>
                </c:pt>
                <c:pt idx="41">
                  <c:v>1.99</c:v>
                </c:pt>
                <c:pt idx="42">
                  <c:v>1.93</c:v>
                </c:pt>
                <c:pt idx="43">
                  <c:v>1.85</c:v>
                </c:pt>
                <c:pt idx="44">
                  <c:v>1.79</c:v>
                </c:pt>
                <c:pt idx="45">
                  <c:v>1.83</c:v>
                </c:pt>
                <c:pt idx="46">
                  <c:v>1.76</c:v>
                </c:pt>
                <c:pt idx="47">
                  <c:v>1.86</c:v>
                </c:pt>
              </c:numCache>
            </c:numRef>
          </c:val>
          <c:smooth val="0"/>
          <c:extLst>
            <c:ext xmlns:c16="http://schemas.microsoft.com/office/drawing/2014/chart" uri="{C3380CC4-5D6E-409C-BE32-E72D297353CC}">
              <c16:uniqueId val="{00000014-0707-4583-AE90-05B9AFD8C51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140.61885000000001</c:v>
                </c:pt>
                <c:pt idx="1">
                  <c:v>141.12235000000001</c:v>
                </c:pt>
                <c:pt idx="2">
                  <c:v>142.12558000000001</c:v>
                </c:pt>
                <c:pt idx="3">
                  <c:v>142.73237</c:v>
                </c:pt>
                <c:pt idx="4">
                  <c:v>142.33696</c:v>
                </c:pt>
                <c:pt idx="5">
                  <c:v>141.37575000000001</c:v>
                </c:pt>
                <c:pt idx="6">
                  <c:v>138.64251999999999</c:v>
                </c:pt>
                <c:pt idx="7">
                  <c:v>136.76840000000001</c:v>
                </c:pt>
                <c:pt idx="8">
                  <c:v>133.40097</c:v>
                </c:pt>
                <c:pt idx="9">
                  <c:v>135.59047000000001</c:v>
                </c:pt>
                <c:pt idx="10">
                  <c:v>141.08341999999999</c:v>
                </c:pt>
                <c:pt idx="11">
                  <c:v>142.0909</c:v>
                </c:pt>
                <c:pt idx="12">
                  <c:v>141.83547999999999</c:v>
                </c:pt>
                <c:pt idx="13">
                  <c:v>141.72685000000001</c:v>
                </c:pt>
                <c:pt idx="14">
                  <c:v>140.08546000000001</c:v>
                </c:pt>
                <c:pt idx="15">
                  <c:v>140.80531999999999</c:v>
                </c:pt>
                <c:pt idx="16">
                  <c:v>140.98590999999999</c:v>
                </c:pt>
                <c:pt idx="17">
                  <c:v>139.52753000000001</c:v>
                </c:pt>
                <c:pt idx="18">
                  <c:v>140.94900000000001</c:v>
                </c:pt>
                <c:pt idx="19">
                  <c:v>144.11939000000001</c:v>
                </c:pt>
                <c:pt idx="20">
                  <c:v>146.26621</c:v>
                </c:pt>
                <c:pt idx="21">
                  <c:v>145.28357</c:v>
                </c:pt>
                <c:pt idx="22">
                  <c:v>145.83295000000001</c:v>
                </c:pt>
                <c:pt idx="23">
                  <c:v>144.26590999999999</c:v>
                </c:pt>
                <c:pt idx="24">
                  <c:v>144.04055</c:v>
                </c:pt>
                <c:pt idx="25">
                  <c:v>141.95074</c:v>
                </c:pt>
                <c:pt idx="26">
                  <c:v>140.73806999999999</c:v>
                </c:pt>
                <c:pt idx="27">
                  <c:v>139.81052</c:v>
                </c:pt>
                <c:pt idx="28">
                  <c:v>148.50536</c:v>
                </c:pt>
                <c:pt idx="29">
                  <c:v>147.00557000000001</c:v>
                </c:pt>
                <c:pt idx="30">
                  <c:v>145.12329</c:v>
                </c:pt>
                <c:pt idx="31">
                  <c:v>147.65492</c:v>
                </c:pt>
                <c:pt idx="32">
                  <c:v>149.31763000000001</c:v>
                </c:pt>
                <c:pt idx="33">
                  <c:v>148.23231000000001</c:v>
                </c:pt>
                <c:pt idx="34">
                  <c:v>150.71692999999999</c:v>
                </c:pt>
                <c:pt idx="35">
                  <c:v>150.64798999999999</c:v>
                </c:pt>
                <c:pt idx="36">
                  <c:v>151.18162000000001</c:v>
                </c:pt>
                <c:pt idx="37">
                  <c:v>150.25324000000001</c:v>
                </c:pt>
                <c:pt idx="38">
                  <c:v>149.33508</c:v>
                </c:pt>
                <c:pt idx="39">
                  <c:v>149.45690999999999</c:v>
                </c:pt>
                <c:pt idx="40">
                  <c:v>147.78804</c:v>
                </c:pt>
                <c:pt idx="41">
                  <c:v>145.83484999999999</c:v>
                </c:pt>
                <c:pt idx="42">
                  <c:v>146.03414000000001</c:v>
                </c:pt>
                <c:pt idx="43">
                  <c:v>145.94714999999999</c:v>
                </c:pt>
                <c:pt idx="44">
                  <c:v>146.29254</c:v>
                </c:pt>
                <c:pt idx="45">
                  <c:v>142.18142</c:v>
                </c:pt>
                <c:pt idx="46">
                  <c:v>145.57087000000001</c:v>
                </c:pt>
                <c:pt idx="47">
                  <c:v>144.17707999999999</c:v>
                </c:pt>
              </c:numCache>
            </c:numRef>
          </c:val>
          <c:smooth val="0"/>
          <c:extLst>
            <c:ext xmlns:c16="http://schemas.microsoft.com/office/drawing/2014/chart" uri="{C3380CC4-5D6E-409C-BE32-E72D297353CC}">
              <c16:uniqueId val="{00000000-3E77-4FEA-AEF2-5E7C5C3F61C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E77-4FEA-AEF2-5E7C5C3F61C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5.28498</c:v>
                </c:pt>
                <c:pt idx="1">
                  <c:v>5.4548800000000002</c:v>
                </c:pt>
                <c:pt idx="2">
                  <c:v>5.4503500000000003</c:v>
                </c:pt>
                <c:pt idx="3">
                  <c:v>5.61388</c:v>
                </c:pt>
                <c:pt idx="4">
                  <c:v>5.4721799999999998</c:v>
                </c:pt>
                <c:pt idx="5">
                  <c:v>5.5361099999999999</c:v>
                </c:pt>
                <c:pt idx="6">
                  <c:v>5.4829100000000004</c:v>
                </c:pt>
                <c:pt idx="7">
                  <c:v>5.4887699999999997</c:v>
                </c:pt>
                <c:pt idx="8">
                  <c:v>5.4799699999999998</c:v>
                </c:pt>
                <c:pt idx="9">
                  <c:v>5.5071899999999996</c:v>
                </c:pt>
                <c:pt idx="10">
                  <c:v>5.4205500000000004</c:v>
                </c:pt>
                <c:pt idx="11">
                  <c:v>5.2469099999999997</c:v>
                </c:pt>
                <c:pt idx="12">
                  <c:v>5.1061800000000002</c:v>
                </c:pt>
                <c:pt idx="13">
                  <c:v>5.1448400000000003</c:v>
                </c:pt>
                <c:pt idx="14">
                  <c:v>5.23855</c:v>
                </c:pt>
                <c:pt idx="15">
                  <c:v>5.2612300000000003</c:v>
                </c:pt>
                <c:pt idx="16">
                  <c:v>5.2911799999999998</c:v>
                </c:pt>
                <c:pt idx="17">
                  <c:v>4.4719300000000004</c:v>
                </c:pt>
                <c:pt idx="18">
                  <c:v>4.7420799999999996</c:v>
                </c:pt>
                <c:pt idx="19">
                  <c:v>4.6065399999999999</c:v>
                </c:pt>
                <c:pt idx="20">
                  <c:v>4.5045500000000001</c:v>
                </c:pt>
                <c:pt idx="21">
                  <c:v>4.6063499999999999</c:v>
                </c:pt>
                <c:pt idx="22">
                  <c:v>4.7806699999999998</c:v>
                </c:pt>
                <c:pt idx="23">
                  <c:v>4.7113699999999996</c:v>
                </c:pt>
                <c:pt idx="24">
                  <c:v>4.97492</c:v>
                </c:pt>
                <c:pt idx="25">
                  <c:v>5.0198799999999997</c:v>
                </c:pt>
                <c:pt idx="26">
                  <c:v>5.1457100000000002</c:v>
                </c:pt>
                <c:pt idx="27">
                  <c:v>5.2526400000000004</c:v>
                </c:pt>
                <c:pt idx="28">
                  <c:v>5.3521900000000002</c:v>
                </c:pt>
                <c:pt idx="29">
                  <c:v>5.2580099999999996</c:v>
                </c:pt>
                <c:pt idx="30">
                  <c:v>5.2089999999999996</c:v>
                </c:pt>
                <c:pt idx="31">
                  <c:v>5.0364599999999999</c:v>
                </c:pt>
                <c:pt idx="32">
                  <c:v>5.3319900000000002</c:v>
                </c:pt>
                <c:pt idx="33">
                  <c:v>5.3618600000000001</c:v>
                </c:pt>
                <c:pt idx="34">
                  <c:v>5.4845600000000001</c:v>
                </c:pt>
                <c:pt idx="35">
                  <c:v>5.4222799999999998</c:v>
                </c:pt>
                <c:pt idx="36">
                  <c:v>5.2825499999999996</c:v>
                </c:pt>
                <c:pt idx="37">
                  <c:v>5.3237100000000002</c:v>
                </c:pt>
                <c:pt idx="38">
                  <c:v>5.3123899999999997</c:v>
                </c:pt>
                <c:pt idx="39">
                  <c:v>5.3930199999999999</c:v>
                </c:pt>
                <c:pt idx="40">
                  <c:v>5.3134800000000002</c:v>
                </c:pt>
                <c:pt idx="41">
                  <c:v>5.36456</c:v>
                </c:pt>
                <c:pt idx="42">
                  <c:v>5.4745499999999998</c:v>
                </c:pt>
                <c:pt idx="43">
                  <c:v>5.4025999999999996</c:v>
                </c:pt>
                <c:pt idx="44">
                  <c:v>5.3613099999999996</c:v>
                </c:pt>
                <c:pt idx="45">
                  <c:v>5.4710400000000003</c:v>
                </c:pt>
                <c:pt idx="46">
                  <c:v>5.4339899999999997</c:v>
                </c:pt>
                <c:pt idx="47">
                  <c:v>5.3536799999999998</c:v>
                </c:pt>
              </c:numCache>
            </c:numRef>
          </c:val>
          <c:smooth val="0"/>
          <c:extLst>
            <c:ext xmlns:c16="http://schemas.microsoft.com/office/drawing/2014/chart" uri="{C3380CC4-5D6E-409C-BE32-E72D297353CC}">
              <c16:uniqueId val="{00000002-3E77-4FEA-AEF2-5E7C5C3F61C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115.74883</c:v>
                </c:pt>
                <c:pt idx="1">
                  <c:v>115.07644999999999</c:v>
                </c:pt>
                <c:pt idx="2">
                  <c:v>117.62238000000001</c:v>
                </c:pt>
                <c:pt idx="3">
                  <c:v>117.63030000000001</c:v>
                </c:pt>
                <c:pt idx="4">
                  <c:v>115.2766</c:v>
                </c:pt>
                <c:pt idx="5">
                  <c:v>113.4507</c:v>
                </c:pt>
                <c:pt idx="6">
                  <c:v>116.03828</c:v>
                </c:pt>
                <c:pt idx="7">
                  <c:v>114.83015</c:v>
                </c:pt>
                <c:pt idx="8">
                  <c:v>118.07084</c:v>
                </c:pt>
                <c:pt idx="9">
                  <c:v>119.63406999999999</c:v>
                </c:pt>
                <c:pt idx="10">
                  <c:v>118.55222000000001</c:v>
                </c:pt>
                <c:pt idx="11">
                  <c:v>118.20787</c:v>
                </c:pt>
                <c:pt idx="12">
                  <c:v>114.33134</c:v>
                </c:pt>
                <c:pt idx="13">
                  <c:v>111.88113</c:v>
                </c:pt>
                <c:pt idx="14">
                  <c:v>116.04156</c:v>
                </c:pt>
                <c:pt idx="15">
                  <c:v>112.34484999999999</c:v>
                </c:pt>
                <c:pt idx="16">
                  <c:v>116.79616</c:v>
                </c:pt>
                <c:pt idx="17">
                  <c:v>113.30559</c:v>
                </c:pt>
                <c:pt idx="18">
                  <c:v>110.76774</c:v>
                </c:pt>
                <c:pt idx="19">
                  <c:v>113.11109</c:v>
                </c:pt>
                <c:pt idx="20">
                  <c:v>113.67471999999999</c:v>
                </c:pt>
                <c:pt idx="21">
                  <c:v>112.57285</c:v>
                </c:pt>
                <c:pt idx="22">
                  <c:v>115.43469</c:v>
                </c:pt>
                <c:pt idx="23">
                  <c:v>119.72736</c:v>
                </c:pt>
                <c:pt idx="24">
                  <c:v>120.63818000000001</c:v>
                </c:pt>
                <c:pt idx="25">
                  <c:v>119.73012</c:v>
                </c:pt>
                <c:pt idx="26">
                  <c:v>121.05195999999999</c:v>
                </c:pt>
                <c:pt idx="27">
                  <c:v>122.93103000000001</c:v>
                </c:pt>
                <c:pt idx="28">
                  <c:v>121.76758</c:v>
                </c:pt>
                <c:pt idx="29">
                  <c:v>122.09475999999999</c:v>
                </c:pt>
                <c:pt idx="30">
                  <c:v>120.02387</c:v>
                </c:pt>
                <c:pt idx="31">
                  <c:v>122.32894</c:v>
                </c:pt>
                <c:pt idx="32">
                  <c:v>120.40164</c:v>
                </c:pt>
                <c:pt idx="33">
                  <c:v>115.89496</c:v>
                </c:pt>
                <c:pt idx="34">
                  <c:v>118.40093</c:v>
                </c:pt>
                <c:pt idx="35">
                  <c:v>117.41426</c:v>
                </c:pt>
                <c:pt idx="36">
                  <c:v>116.78270000000001</c:v>
                </c:pt>
                <c:pt idx="37">
                  <c:v>113.81201</c:v>
                </c:pt>
                <c:pt idx="38">
                  <c:v>116.88381</c:v>
                </c:pt>
                <c:pt idx="39">
                  <c:v>117.71424</c:v>
                </c:pt>
                <c:pt idx="40">
                  <c:v>123.5004</c:v>
                </c:pt>
                <c:pt idx="41">
                  <c:v>122.75463000000001</c:v>
                </c:pt>
                <c:pt idx="42">
                  <c:v>123.05072</c:v>
                </c:pt>
                <c:pt idx="43">
                  <c:v>124.93472</c:v>
                </c:pt>
                <c:pt idx="44">
                  <c:v>123.74553</c:v>
                </c:pt>
                <c:pt idx="45">
                  <c:v>125.29483</c:v>
                </c:pt>
                <c:pt idx="46">
                  <c:v>123.10381</c:v>
                </c:pt>
                <c:pt idx="47">
                  <c:v>122.87166999999999</c:v>
                </c:pt>
              </c:numCache>
            </c:numRef>
          </c:val>
          <c:smooth val="0"/>
          <c:extLst>
            <c:ext xmlns:c16="http://schemas.microsoft.com/office/drawing/2014/chart" uri="{C3380CC4-5D6E-409C-BE32-E72D297353CC}">
              <c16:uniqueId val="{00000003-3E77-4FEA-AEF2-5E7C5C3F61C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9.5025600000000008</c:v>
                </c:pt>
                <c:pt idx="1">
                  <c:v>9.2728000000000002</c:v>
                </c:pt>
                <c:pt idx="2">
                  <c:v>8.9637399999999996</c:v>
                </c:pt>
                <c:pt idx="3">
                  <c:v>8.3143200000000004</c:v>
                </c:pt>
                <c:pt idx="4">
                  <c:v>9.2767599999999995</c:v>
                </c:pt>
                <c:pt idx="5">
                  <c:v>9.0844000000000005</c:v>
                </c:pt>
                <c:pt idx="6">
                  <c:v>9.2094100000000001</c:v>
                </c:pt>
                <c:pt idx="7">
                  <c:v>9.6230200000000004</c:v>
                </c:pt>
                <c:pt idx="8">
                  <c:v>8.2111099999999997</c:v>
                </c:pt>
                <c:pt idx="9">
                  <c:v>6.0037099999999999</c:v>
                </c:pt>
                <c:pt idx="10">
                  <c:v>8.0830900000000003</c:v>
                </c:pt>
                <c:pt idx="11">
                  <c:v>7.5055500000000004</c:v>
                </c:pt>
                <c:pt idx="12">
                  <c:v>7.0279600000000002</c:v>
                </c:pt>
                <c:pt idx="13">
                  <c:v>5.7887599999999999</c:v>
                </c:pt>
                <c:pt idx="14">
                  <c:v>5.56691</c:v>
                </c:pt>
                <c:pt idx="15">
                  <c:v>4.1081200000000004</c:v>
                </c:pt>
                <c:pt idx="16">
                  <c:v>0.84</c:v>
                </c:pt>
                <c:pt idx="17">
                  <c:v>0.84</c:v>
                </c:pt>
                <c:pt idx="18">
                  <c:v>0.88</c:v>
                </c:pt>
                <c:pt idx="19">
                  <c:v>2.4128500000000002</c:v>
                </c:pt>
                <c:pt idx="20">
                  <c:v>4.81663</c:v>
                </c:pt>
                <c:pt idx="21">
                  <c:v>4.5189000000000004</c:v>
                </c:pt>
                <c:pt idx="22">
                  <c:v>4.9191900000000004</c:v>
                </c:pt>
                <c:pt idx="23">
                  <c:v>4.92483</c:v>
                </c:pt>
                <c:pt idx="24">
                  <c:v>6.1466500000000002</c:v>
                </c:pt>
                <c:pt idx="25">
                  <c:v>5.5414300000000001</c:v>
                </c:pt>
                <c:pt idx="26">
                  <c:v>5.39412</c:v>
                </c:pt>
                <c:pt idx="27">
                  <c:v>5.4642600000000003</c:v>
                </c:pt>
                <c:pt idx="28">
                  <c:v>5.9655100000000001</c:v>
                </c:pt>
                <c:pt idx="29">
                  <c:v>5.2973499999999998</c:v>
                </c:pt>
                <c:pt idx="30">
                  <c:v>4.6145699999999996</c:v>
                </c:pt>
                <c:pt idx="31">
                  <c:v>5.9402100000000004</c:v>
                </c:pt>
                <c:pt idx="32">
                  <c:v>7.94156</c:v>
                </c:pt>
                <c:pt idx="33">
                  <c:v>7.54819</c:v>
                </c:pt>
                <c:pt idx="34">
                  <c:v>7.7104200000000001</c:v>
                </c:pt>
                <c:pt idx="35">
                  <c:v>6.64872</c:v>
                </c:pt>
                <c:pt idx="36">
                  <c:v>6.0237400000000001</c:v>
                </c:pt>
                <c:pt idx="37">
                  <c:v>5.0877999999999997</c:v>
                </c:pt>
                <c:pt idx="38">
                  <c:v>5.08127</c:v>
                </c:pt>
                <c:pt idx="39">
                  <c:v>5.46488</c:v>
                </c:pt>
                <c:pt idx="40">
                  <c:v>6.6962000000000002</c:v>
                </c:pt>
                <c:pt idx="41">
                  <c:v>7.3213200000000001</c:v>
                </c:pt>
                <c:pt idx="42">
                  <c:v>8.2180499999999999</c:v>
                </c:pt>
                <c:pt idx="43">
                  <c:v>8.4784299999999995</c:v>
                </c:pt>
                <c:pt idx="44">
                  <c:v>8.9903399999999998</c:v>
                </c:pt>
                <c:pt idx="45">
                  <c:v>9.6186399999999992</c:v>
                </c:pt>
                <c:pt idx="46">
                  <c:v>8.9845000000000006</c:v>
                </c:pt>
                <c:pt idx="47">
                  <c:v>9.0530399999999993</c:v>
                </c:pt>
              </c:numCache>
            </c:numRef>
          </c:val>
          <c:smooth val="0"/>
          <c:extLst>
            <c:ext xmlns:c16="http://schemas.microsoft.com/office/drawing/2014/chart" uri="{C3380CC4-5D6E-409C-BE32-E72D297353CC}">
              <c16:uniqueId val="{00000004-3E77-4FEA-AEF2-5E7C5C3F61C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E77-4FEA-AEF2-5E7C5C3F61C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40.092500000000001</c:v>
                </c:pt>
                <c:pt idx="1">
                  <c:v>40.370899999999999</c:v>
                </c:pt>
                <c:pt idx="2">
                  <c:v>39.704599999999999</c:v>
                </c:pt>
                <c:pt idx="3">
                  <c:v>39.584400000000002</c:v>
                </c:pt>
                <c:pt idx="4">
                  <c:v>39.031599999999997</c:v>
                </c:pt>
                <c:pt idx="5">
                  <c:v>37.954999999999998</c:v>
                </c:pt>
                <c:pt idx="6">
                  <c:v>39.166400000000003</c:v>
                </c:pt>
                <c:pt idx="7">
                  <c:v>39.211100000000002</c:v>
                </c:pt>
                <c:pt idx="8">
                  <c:v>38.005699999999997</c:v>
                </c:pt>
                <c:pt idx="9">
                  <c:v>36.646700000000003</c:v>
                </c:pt>
                <c:pt idx="10">
                  <c:v>36.605899999999998</c:v>
                </c:pt>
                <c:pt idx="11">
                  <c:v>36.676000000000002</c:v>
                </c:pt>
                <c:pt idx="12">
                  <c:v>35.024099999999997</c:v>
                </c:pt>
                <c:pt idx="13">
                  <c:v>34.3977</c:v>
                </c:pt>
                <c:pt idx="14">
                  <c:v>35.151800000000001</c:v>
                </c:pt>
                <c:pt idx="15">
                  <c:v>35.875700000000002</c:v>
                </c:pt>
                <c:pt idx="16">
                  <c:v>35.980899999999998</c:v>
                </c:pt>
                <c:pt idx="17">
                  <c:v>36.662799999999997</c:v>
                </c:pt>
                <c:pt idx="18">
                  <c:v>35.755499999999998</c:v>
                </c:pt>
                <c:pt idx="19">
                  <c:v>37.009300000000003</c:v>
                </c:pt>
                <c:pt idx="20">
                  <c:v>37.004600000000003</c:v>
                </c:pt>
                <c:pt idx="21">
                  <c:v>37.654800000000002</c:v>
                </c:pt>
                <c:pt idx="22">
                  <c:v>37.7639</c:v>
                </c:pt>
                <c:pt idx="23">
                  <c:v>36.259</c:v>
                </c:pt>
                <c:pt idx="24">
                  <c:v>35.732199999999999</c:v>
                </c:pt>
                <c:pt idx="25">
                  <c:v>35.5383</c:v>
                </c:pt>
                <c:pt idx="26">
                  <c:v>36.96</c:v>
                </c:pt>
                <c:pt idx="27">
                  <c:v>37.893999999999998</c:v>
                </c:pt>
                <c:pt idx="28">
                  <c:v>39.3294</c:v>
                </c:pt>
                <c:pt idx="29">
                  <c:v>39.261400000000002</c:v>
                </c:pt>
                <c:pt idx="30">
                  <c:v>38.592199999999998</c:v>
                </c:pt>
                <c:pt idx="31">
                  <c:v>38.943199999999997</c:v>
                </c:pt>
                <c:pt idx="32">
                  <c:v>39.143900000000002</c:v>
                </c:pt>
                <c:pt idx="33">
                  <c:v>38.690399999999997</c:v>
                </c:pt>
                <c:pt idx="34">
                  <c:v>37.747700000000002</c:v>
                </c:pt>
                <c:pt idx="35">
                  <c:v>37.886400000000002</c:v>
                </c:pt>
                <c:pt idx="36">
                  <c:v>33.826900000000002</c:v>
                </c:pt>
                <c:pt idx="37">
                  <c:v>34.400100000000002</c:v>
                </c:pt>
                <c:pt idx="38">
                  <c:v>35.4298</c:v>
                </c:pt>
                <c:pt idx="39">
                  <c:v>35.841200000000001</c:v>
                </c:pt>
                <c:pt idx="40">
                  <c:v>38.252000000000002</c:v>
                </c:pt>
                <c:pt idx="41">
                  <c:v>38.116100000000003</c:v>
                </c:pt>
                <c:pt idx="42">
                  <c:v>38.668500000000002</c:v>
                </c:pt>
                <c:pt idx="43">
                  <c:v>38.455300000000001</c:v>
                </c:pt>
                <c:pt idx="44">
                  <c:v>38.651400000000002</c:v>
                </c:pt>
                <c:pt idx="45">
                  <c:v>40.061999999999998</c:v>
                </c:pt>
                <c:pt idx="46">
                  <c:v>40.250399999999999</c:v>
                </c:pt>
                <c:pt idx="47">
                  <c:v>40.640300000000003</c:v>
                </c:pt>
              </c:numCache>
            </c:numRef>
          </c:val>
          <c:smooth val="0"/>
          <c:extLst>
            <c:ext xmlns:c16="http://schemas.microsoft.com/office/drawing/2014/chart" uri="{C3380CC4-5D6E-409C-BE32-E72D297353CC}">
              <c16:uniqueId val="{00000006-3E77-4FEA-AEF2-5E7C5C3F61C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E77-4FEA-AEF2-5E7C5C3F61C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E77-4FEA-AEF2-5E7C5C3F61C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E77-4FEA-AEF2-5E7C5C3F61C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85.979839999999996</c:v>
                </c:pt>
                <c:pt idx="1">
                  <c:v>88.140270000000001</c:v>
                </c:pt>
                <c:pt idx="2">
                  <c:v>87.456850000000003</c:v>
                </c:pt>
                <c:pt idx="3">
                  <c:v>86.747479999999996</c:v>
                </c:pt>
                <c:pt idx="4">
                  <c:v>86.685410000000005</c:v>
                </c:pt>
                <c:pt idx="5">
                  <c:v>86.622870000000006</c:v>
                </c:pt>
                <c:pt idx="6">
                  <c:v>85.192949999999996</c:v>
                </c:pt>
                <c:pt idx="7">
                  <c:v>86.261499999999998</c:v>
                </c:pt>
                <c:pt idx="8">
                  <c:v>86.808149999999998</c:v>
                </c:pt>
                <c:pt idx="9">
                  <c:v>86.538589999999999</c:v>
                </c:pt>
                <c:pt idx="10">
                  <c:v>87.686009999999996</c:v>
                </c:pt>
                <c:pt idx="11">
                  <c:v>86.921639999999996</c:v>
                </c:pt>
                <c:pt idx="12">
                  <c:v>87.877099999999999</c:v>
                </c:pt>
                <c:pt idx="13">
                  <c:v>86.947929999999999</c:v>
                </c:pt>
                <c:pt idx="14">
                  <c:v>86.127129999999994</c:v>
                </c:pt>
                <c:pt idx="15">
                  <c:v>85.265699999999995</c:v>
                </c:pt>
                <c:pt idx="16">
                  <c:v>85.502250000000004</c:v>
                </c:pt>
                <c:pt idx="17">
                  <c:v>85.008139999999997</c:v>
                </c:pt>
                <c:pt idx="18">
                  <c:v>87.145409999999998</c:v>
                </c:pt>
                <c:pt idx="19">
                  <c:v>86.904759999999996</c:v>
                </c:pt>
                <c:pt idx="20">
                  <c:v>84.821359999999999</c:v>
                </c:pt>
                <c:pt idx="21">
                  <c:v>84.192089999999993</c:v>
                </c:pt>
                <c:pt idx="22">
                  <c:v>84.440749999999994</c:v>
                </c:pt>
                <c:pt idx="23">
                  <c:v>85.775649999999999</c:v>
                </c:pt>
                <c:pt idx="24">
                  <c:v>84.899810000000002</c:v>
                </c:pt>
                <c:pt idx="25">
                  <c:v>85.500500000000002</c:v>
                </c:pt>
                <c:pt idx="26">
                  <c:v>86.140420000000006</c:v>
                </c:pt>
                <c:pt idx="27">
                  <c:v>85.815089999999998</c:v>
                </c:pt>
                <c:pt idx="28">
                  <c:v>85.902259999999998</c:v>
                </c:pt>
                <c:pt idx="29">
                  <c:v>86.236670000000004</c:v>
                </c:pt>
                <c:pt idx="30">
                  <c:v>85.873069999999998</c:v>
                </c:pt>
                <c:pt idx="31">
                  <c:v>85.360770000000002</c:v>
                </c:pt>
                <c:pt idx="32">
                  <c:v>84.372590000000002</c:v>
                </c:pt>
                <c:pt idx="33">
                  <c:v>84.214089999999999</c:v>
                </c:pt>
                <c:pt idx="34">
                  <c:v>83.339479999999995</c:v>
                </c:pt>
                <c:pt idx="35">
                  <c:v>85.13015</c:v>
                </c:pt>
                <c:pt idx="36">
                  <c:v>84.88655</c:v>
                </c:pt>
                <c:pt idx="37">
                  <c:v>86.106759999999994</c:v>
                </c:pt>
                <c:pt idx="38">
                  <c:v>85.938199999999995</c:v>
                </c:pt>
                <c:pt idx="39">
                  <c:v>85.350880000000004</c:v>
                </c:pt>
                <c:pt idx="40">
                  <c:v>85.769970000000001</c:v>
                </c:pt>
                <c:pt idx="41">
                  <c:v>85.985489999999999</c:v>
                </c:pt>
                <c:pt idx="42">
                  <c:v>87.872519999999994</c:v>
                </c:pt>
                <c:pt idx="43">
                  <c:v>87.396420000000006</c:v>
                </c:pt>
                <c:pt idx="44">
                  <c:v>86.335920000000002</c:v>
                </c:pt>
                <c:pt idx="45">
                  <c:v>86.303290000000004</c:v>
                </c:pt>
                <c:pt idx="46">
                  <c:v>86.631379999999993</c:v>
                </c:pt>
                <c:pt idx="47">
                  <c:v>86.605909999999994</c:v>
                </c:pt>
              </c:numCache>
            </c:numRef>
          </c:val>
          <c:smooth val="0"/>
          <c:extLst>
            <c:ext xmlns:c16="http://schemas.microsoft.com/office/drawing/2014/chart" uri="{C3380CC4-5D6E-409C-BE32-E72D297353CC}">
              <c16:uniqueId val="{0000000A-3E77-4FEA-AEF2-5E7C5C3F61C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24.712</c:v>
                </c:pt>
                <c:pt idx="1">
                  <c:v>24.734999999999999</c:v>
                </c:pt>
                <c:pt idx="2">
                  <c:v>24.806999999999999</c:v>
                </c:pt>
                <c:pt idx="3">
                  <c:v>24.843</c:v>
                </c:pt>
                <c:pt idx="4">
                  <c:v>24.866</c:v>
                </c:pt>
                <c:pt idx="5">
                  <c:v>24.864000000000001</c:v>
                </c:pt>
                <c:pt idx="6">
                  <c:v>24.884</c:v>
                </c:pt>
                <c:pt idx="7">
                  <c:v>24.879000000000001</c:v>
                </c:pt>
                <c:pt idx="8">
                  <c:v>24.876999999999999</c:v>
                </c:pt>
                <c:pt idx="9">
                  <c:v>24.908000000000001</c:v>
                </c:pt>
                <c:pt idx="10">
                  <c:v>24.899000000000001</c:v>
                </c:pt>
                <c:pt idx="11">
                  <c:v>24.834</c:v>
                </c:pt>
                <c:pt idx="12">
                  <c:v>24.76</c:v>
                </c:pt>
                <c:pt idx="13">
                  <c:v>24.77</c:v>
                </c:pt>
                <c:pt idx="14">
                  <c:v>24.795999999999999</c:v>
                </c:pt>
                <c:pt idx="15">
                  <c:v>24.808</c:v>
                </c:pt>
                <c:pt idx="16">
                  <c:v>24.838999999999999</c:v>
                </c:pt>
                <c:pt idx="17">
                  <c:v>24.907</c:v>
                </c:pt>
                <c:pt idx="18">
                  <c:v>24.856000000000002</c:v>
                </c:pt>
                <c:pt idx="19">
                  <c:v>24.901</c:v>
                </c:pt>
                <c:pt idx="20">
                  <c:v>24.765999999999998</c:v>
                </c:pt>
                <c:pt idx="21">
                  <c:v>24.87</c:v>
                </c:pt>
                <c:pt idx="22">
                  <c:v>24.92</c:v>
                </c:pt>
                <c:pt idx="23">
                  <c:v>24.908000000000001</c:v>
                </c:pt>
                <c:pt idx="24">
                  <c:v>24.949000000000002</c:v>
                </c:pt>
                <c:pt idx="25">
                  <c:v>24.931999999999999</c:v>
                </c:pt>
                <c:pt idx="26">
                  <c:v>24.928999999999998</c:v>
                </c:pt>
                <c:pt idx="27">
                  <c:v>24.898</c:v>
                </c:pt>
                <c:pt idx="28">
                  <c:v>24.916</c:v>
                </c:pt>
                <c:pt idx="29">
                  <c:v>24.902000000000001</c:v>
                </c:pt>
                <c:pt idx="30">
                  <c:v>24.916</c:v>
                </c:pt>
                <c:pt idx="31">
                  <c:v>24.934999999999999</c:v>
                </c:pt>
                <c:pt idx="32">
                  <c:v>24.936</c:v>
                </c:pt>
                <c:pt idx="33">
                  <c:v>24.943999999999999</c:v>
                </c:pt>
                <c:pt idx="34">
                  <c:v>24.92</c:v>
                </c:pt>
                <c:pt idx="35">
                  <c:v>24.937000000000001</c:v>
                </c:pt>
                <c:pt idx="36">
                  <c:v>4.3810000000000002</c:v>
                </c:pt>
                <c:pt idx="37">
                  <c:v>3.004</c:v>
                </c:pt>
                <c:pt idx="38">
                  <c:v>3</c:v>
                </c:pt>
                <c:pt idx="39">
                  <c:v>3.0110000000000001</c:v>
                </c:pt>
                <c:pt idx="40">
                  <c:v>3.0059999999999998</c:v>
                </c:pt>
                <c:pt idx="41">
                  <c:v>3.0329999999999999</c:v>
                </c:pt>
                <c:pt idx="42">
                  <c:v>3.347</c:v>
                </c:pt>
                <c:pt idx="43">
                  <c:v>6.383</c:v>
                </c:pt>
                <c:pt idx="44">
                  <c:v>9.0030000000000001</c:v>
                </c:pt>
                <c:pt idx="45">
                  <c:v>24.946999999999999</c:v>
                </c:pt>
                <c:pt idx="46">
                  <c:v>24.69</c:v>
                </c:pt>
                <c:pt idx="47">
                  <c:v>24.689</c:v>
                </c:pt>
              </c:numCache>
            </c:numRef>
          </c:val>
          <c:smooth val="0"/>
          <c:extLst>
            <c:ext xmlns:c16="http://schemas.microsoft.com/office/drawing/2014/chart" uri="{C3380CC4-5D6E-409C-BE32-E72D297353CC}">
              <c16:uniqueId val="{0000000B-3E77-4FEA-AEF2-5E7C5C3F61C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0.40460000000000002</c:v>
                </c:pt>
                <c:pt idx="1">
                  <c:v>0.38200000000000001</c:v>
                </c:pt>
                <c:pt idx="2">
                  <c:v>0.36909999999999998</c:v>
                </c:pt>
                <c:pt idx="3">
                  <c:v>0.35809999999999997</c:v>
                </c:pt>
                <c:pt idx="4">
                  <c:v>0.35470000000000002</c:v>
                </c:pt>
                <c:pt idx="5">
                  <c:v>0.34670000000000001</c:v>
                </c:pt>
                <c:pt idx="6">
                  <c:v>0.3347</c:v>
                </c:pt>
                <c:pt idx="7">
                  <c:v>0.32690000000000002</c:v>
                </c:pt>
                <c:pt idx="8">
                  <c:v>0.31259999999999999</c:v>
                </c:pt>
                <c:pt idx="9">
                  <c:v>0.30830000000000002</c:v>
                </c:pt>
                <c:pt idx="10">
                  <c:v>0.30599999999999999</c:v>
                </c:pt>
                <c:pt idx="11">
                  <c:v>0.29759999999999998</c:v>
                </c:pt>
                <c:pt idx="12">
                  <c:v>0.31540000000000001</c:v>
                </c:pt>
                <c:pt idx="13">
                  <c:v>0.32679999999999998</c:v>
                </c:pt>
                <c:pt idx="14">
                  <c:v>0.39279999999999998</c:v>
                </c:pt>
                <c:pt idx="15">
                  <c:v>0.4083</c:v>
                </c:pt>
                <c:pt idx="16">
                  <c:v>0.48880000000000001</c:v>
                </c:pt>
                <c:pt idx="17">
                  <c:v>0.57689999999999997</c:v>
                </c:pt>
                <c:pt idx="18">
                  <c:v>0.67669999999999997</c:v>
                </c:pt>
                <c:pt idx="19">
                  <c:v>0.85970000000000002</c:v>
                </c:pt>
                <c:pt idx="20">
                  <c:v>1.1970000000000001</c:v>
                </c:pt>
                <c:pt idx="21">
                  <c:v>1.3720000000000001</c:v>
                </c:pt>
                <c:pt idx="22">
                  <c:v>1.4257</c:v>
                </c:pt>
                <c:pt idx="23">
                  <c:v>1.4473</c:v>
                </c:pt>
                <c:pt idx="24">
                  <c:v>1.4661999999999999</c:v>
                </c:pt>
                <c:pt idx="25">
                  <c:v>1.4861</c:v>
                </c:pt>
                <c:pt idx="26">
                  <c:v>1.5058</c:v>
                </c:pt>
                <c:pt idx="27">
                  <c:v>1.5038</c:v>
                </c:pt>
                <c:pt idx="28">
                  <c:v>1.5086999999999999</c:v>
                </c:pt>
                <c:pt idx="29">
                  <c:v>1.4990000000000001</c:v>
                </c:pt>
                <c:pt idx="30">
                  <c:v>1.4907999999999999</c:v>
                </c:pt>
                <c:pt idx="31">
                  <c:v>1.4813000000000001</c:v>
                </c:pt>
                <c:pt idx="32">
                  <c:v>1.4859</c:v>
                </c:pt>
                <c:pt idx="33">
                  <c:v>1.4843999999999999</c:v>
                </c:pt>
                <c:pt idx="34">
                  <c:v>1.5085999999999999</c:v>
                </c:pt>
                <c:pt idx="35">
                  <c:v>1.5306</c:v>
                </c:pt>
                <c:pt idx="36">
                  <c:v>1.5177</c:v>
                </c:pt>
                <c:pt idx="37">
                  <c:v>1.5199</c:v>
                </c:pt>
                <c:pt idx="38">
                  <c:v>1.5048999999999999</c:v>
                </c:pt>
                <c:pt idx="39">
                  <c:v>1.4932000000000001</c:v>
                </c:pt>
                <c:pt idx="40">
                  <c:v>1.4671000000000001</c:v>
                </c:pt>
                <c:pt idx="41">
                  <c:v>1.4393</c:v>
                </c:pt>
                <c:pt idx="42">
                  <c:v>1.3934</c:v>
                </c:pt>
                <c:pt idx="43">
                  <c:v>1.2833000000000001</c:v>
                </c:pt>
                <c:pt idx="44">
                  <c:v>0.87439999999999996</c:v>
                </c:pt>
                <c:pt idx="45">
                  <c:v>0.64490000000000003</c:v>
                </c:pt>
                <c:pt idx="46">
                  <c:v>0.50900000000000001</c:v>
                </c:pt>
                <c:pt idx="47">
                  <c:v>0.43390000000000001</c:v>
                </c:pt>
              </c:numCache>
            </c:numRef>
          </c:val>
          <c:smooth val="0"/>
          <c:extLst>
            <c:ext xmlns:c16="http://schemas.microsoft.com/office/drawing/2014/chart" uri="{C3380CC4-5D6E-409C-BE32-E72D297353CC}">
              <c16:uniqueId val="{0000000C-3E77-4FEA-AEF2-5E7C5C3F61C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c:v>
                </c:pt>
                <c:pt idx="1">
                  <c:v>0.63</c:v>
                </c:pt>
                <c:pt idx="2">
                  <c:v>0.63</c:v>
                </c:pt>
                <c:pt idx="3">
                  <c:v>0.63</c:v>
                </c:pt>
                <c:pt idx="4">
                  <c:v>0.65</c:v>
                </c:pt>
                <c:pt idx="5">
                  <c:v>0.67</c:v>
                </c:pt>
                <c:pt idx="6">
                  <c:v>0.61</c:v>
                </c:pt>
                <c:pt idx="7">
                  <c:v>0.59</c:v>
                </c:pt>
                <c:pt idx="8">
                  <c:v>0.61</c:v>
                </c:pt>
                <c:pt idx="9">
                  <c:v>0.61</c:v>
                </c:pt>
                <c:pt idx="10">
                  <c:v>0.59</c:v>
                </c:pt>
                <c:pt idx="11">
                  <c:v>0.66</c:v>
                </c:pt>
                <c:pt idx="12">
                  <c:v>0.63</c:v>
                </c:pt>
                <c:pt idx="13">
                  <c:v>0.63</c:v>
                </c:pt>
                <c:pt idx="14">
                  <c:v>0.6</c:v>
                </c:pt>
                <c:pt idx="15">
                  <c:v>0.6</c:v>
                </c:pt>
                <c:pt idx="16">
                  <c:v>0.6</c:v>
                </c:pt>
                <c:pt idx="17">
                  <c:v>0.59</c:v>
                </c:pt>
                <c:pt idx="18">
                  <c:v>0.61</c:v>
                </c:pt>
                <c:pt idx="19">
                  <c:v>0.62</c:v>
                </c:pt>
                <c:pt idx="20">
                  <c:v>0.66</c:v>
                </c:pt>
                <c:pt idx="21">
                  <c:v>0.59</c:v>
                </c:pt>
                <c:pt idx="22">
                  <c:v>0.6</c:v>
                </c:pt>
                <c:pt idx="23">
                  <c:v>0.63</c:v>
                </c:pt>
                <c:pt idx="24">
                  <c:v>0.61</c:v>
                </c:pt>
                <c:pt idx="25">
                  <c:v>0.62</c:v>
                </c:pt>
                <c:pt idx="26">
                  <c:v>0.63</c:v>
                </c:pt>
                <c:pt idx="27">
                  <c:v>0.62</c:v>
                </c:pt>
                <c:pt idx="28">
                  <c:v>0.63</c:v>
                </c:pt>
                <c:pt idx="29">
                  <c:v>0.6</c:v>
                </c:pt>
                <c:pt idx="30">
                  <c:v>0.6</c:v>
                </c:pt>
                <c:pt idx="31">
                  <c:v>0.64</c:v>
                </c:pt>
                <c:pt idx="32">
                  <c:v>0.6</c:v>
                </c:pt>
                <c:pt idx="33">
                  <c:v>0.62</c:v>
                </c:pt>
                <c:pt idx="34">
                  <c:v>0.52</c:v>
                </c:pt>
                <c:pt idx="35">
                  <c:v>0.67</c:v>
                </c:pt>
                <c:pt idx="36">
                  <c:v>0.67</c:v>
                </c:pt>
                <c:pt idx="37">
                  <c:v>0.69</c:v>
                </c:pt>
                <c:pt idx="38">
                  <c:v>0.71</c:v>
                </c:pt>
                <c:pt idx="39">
                  <c:v>0.7</c:v>
                </c:pt>
                <c:pt idx="40">
                  <c:v>0.7</c:v>
                </c:pt>
                <c:pt idx="41">
                  <c:v>0.68</c:v>
                </c:pt>
                <c:pt idx="42">
                  <c:v>0.65</c:v>
                </c:pt>
                <c:pt idx="43">
                  <c:v>0.65</c:v>
                </c:pt>
                <c:pt idx="44">
                  <c:v>0.63</c:v>
                </c:pt>
                <c:pt idx="45">
                  <c:v>0.63</c:v>
                </c:pt>
                <c:pt idx="46">
                  <c:v>0.56999999999999995</c:v>
                </c:pt>
                <c:pt idx="47">
                  <c:v>0.66</c:v>
                </c:pt>
              </c:numCache>
            </c:numRef>
          </c:val>
          <c:smooth val="0"/>
          <c:extLst>
            <c:ext xmlns:c16="http://schemas.microsoft.com/office/drawing/2014/chart" uri="{C3380CC4-5D6E-409C-BE32-E72D297353CC}">
              <c16:uniqueId val="{0000000D-3E77-4FEA-AEF2-5E7C5C3F61C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21.2471</c:v>
                </c:pt>
                <c:pt idx="1">
                  <c:v>21.02195</c:v>
                </c:pt>
                <c:pt idx="2">
                  <c:v>21.502929999999999</c:v>
                </c:pt>
                <c:pt idx="3">
                  <c:v>22.45148</c:v>
                </c:pt>
                <c:pt idx="4">
                  <c:v>22.33155</c:v>
                </c:pt>
                <c:pt idx="5">
                  <c:v>23.033200000000001</c:v>
                </c:pt>
                <c:pt idx="6">
                  <c:v>22.424910000000001</c:v>
                </c:pt>
                <c:pt idx="7">
                  <c:v>21.83933</c:v>
                </c:pt>
                <c:pt idx="8">
                  <c:v>21.254619999999999</c:v>
                </c:pt>
                <c:pt idx="9">
                  <c:v>20.63926</c:v>
                </c:pt>
                <c:pt idx="10">
                  <c:v>19.784929999999999</c:v>
                </c:pt>
                <c:pt idx="11">
                  <c:v>19.753229999999999</c:v>
                </c:pt>
                <c:pt idx="12">
                  <c:v>18.595009999999998</c:v>
                </c:pt>
                <c:pt idx="13">
                  <c:v>18.084209999999999</c:v>
                </c:pt>
                <c:pt idx="14">
                  <c:v>17.88111</c:v>
                </c:pt>
                <c:pt idx="15">
                  <c:v>18.463850000000001</c:v>
                </c:pt>
                <c:pt idx="16">
                  <c:v>18.147040000000001</c:v>
                </c:pt>
                <c:pt idx="17">
                  <c:v>19.503889999999998</c:v>
                </c:pt>
                <c:pt idx="18">
                  <c:v>20.63167</c:v>
                </c:pt>
                <c:pt idx="19">
                  <c:v>20.507860000000001</c:v>
                </c:pt>
                <c:pt idx="20">
                  <c:v>23.2849</c:v>
                </c:pt>
                <c:pt idx="21">
                  <c:v>22.590730000000001</c:v>
                </c:pt>
                <c:pt idx="22">
                  <c:v>23.273810000000001</c:v>
                </c:pt>
                <c:pt idx="23">
                  <c:v>21.701599999999999</c:v>
                </c:pt>
                <c:pt idx="24">
                  <c:v>20.555119999999999</c:v>
                </c:pt>
                <c:pt idx="25">
                  <c:v>19.094149999999999</c:v>
                </c:pt>
                <c:pt idx="26">
                  <c:v>19.864350000000002</c:v>
                </c:pt>
                <c:pt idx="27">
                  <c:v>20.661090000000002</c:v>
                </c:pt>
                <c:pt idx="28">
                  <c:v>20.72373</c:v>
                </c:pt>
                <c:pt idx="29">
                  <c:v>21.292940000000002</c:v>
                </c:pt>
                <c:pt idx="30">
                  <c:v>21.831589999999998</c:v>
                </c:pt>
                <c:pt idx="31">
                  <c:v>22.786200000000001</c:v>
                </c:pt>
                <c:pt idx="32">
                  <c:v>22.07461</c:v>
                </c:pt>
                <c:pt idx="33">
                  <c:v>22.049810000000001</c:v>
                </c:pt>
                <c:pt idx="34">
                  <c:v>21.16705</c:v>
                </c:pt>
                <c:pt idx="35">
                  <c:v>19.988990000000001</c:v>
                </c:pt>
                <c:pt idx="36">
                  <c:v>17.753329999999998</c:v>
                </c:pt>
                <c:pt idx="37">
                  <c:v>17.991890000000001</c:v>
                </c:pt>
                <c:pt idx="38">
                  <c:v>18.863389999999999</c:v>
                </c:pt>
                <c:pt idx="39">
                  <c:v>19.101320000000001</c:v>
                </c:pt>
                <c:pt idx="40">
                  <c:v>18.251300000000001</c:v>
                </c:pt>
                <c:pt idx="41">
                  <c:v>19.43319</c:v>
                </c:pt>
                <c:pt idx="42">
                  <c:v>21.227350000000001</c:v>
                </c:pt>
                <c:pt idx="43">
                  <c:v>21.13542</c:v>
                </c:pt>
                <c:pt idx="44">
                  <c:v>21.029720000000001</c:v>
                </c:pt>
                <c:pt idx="45">
                  <c:v>22.434249999999999</c:v>
                </c:pt>
                <c:pt idx="46">
                  <c:v>21.835370000000001</c:v>
                </c:pt>
                <c:pt idx="47">
                  <c:v>21.88758</c:v>
                </c:pt>
              </c:numCache>
            </c:numRef>
          </c:val>
          <c:smooth val="0"/>
          <c:extLst>
            <c:ext xmlns:c16="http://schemas.microsoft.com/office/drawing/2014/chart" uri="{C3380CC4-5D6E-409C-BE32-E72D297353CC}">
              <c16:uniqueId val="{0000000E-3E77-4FEA-AEF2-5E7C5C3F61C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435.63162999999997</c:v>
                </c:pt>
                <c:pt idx="1">
                  <c:v>432.39344</c:v>
                </c:pt>
                <c:pt idx="2">
                  <c:v>433.78462999999999</c:v>
                </c:pt>
                <c:pt idx="3">
                  <c:v>429.24723</c:v>
                </c:pt>
                <c:pt idx="4">
                  <c:v>431.65269000000001</c:v>
                </c:pt>
                <c:pt idx="5">
                  <c:v>426.45866000000001</c:v>
                </c:pt>
                <c:pt idx="6">
                  <c:v>428.38954000000001</c:v>
                </c:pt>
                <c:pt idx="7">
                  <c:v>433.97876000000002</c:v>
                </c:pt>
                <c:pt idx="8">
                  <c:v>430.54264000000001</c:v>
                </c:pt>
                <c:pt idx="9">
                  <c:v>427.29665</c:v>
                </c:pt>
                <c:pt idx="10">
                  <c:v>428.24714</c:v>
                </c:pt>
                <c:pt idx="11">
                  <c:v>433.26553999999999</c:v>
                </c:pt>
                <c:pt idx="12">
                  <c:v>427.26584000000003</c:v>
                </c:pt>
                <c:pt idx="13">
                  <c:v>429.91475000000003</c:v>
                </c:pt>
                <c:pt idx="14">
                  <c:v>434.15512000000001</c:v>
                </c:pt>
                <c:pt idx="15">
                  <c:v>436.87198000000001</c:v>
                </c:pt>
                <c:pt idx="16">
                  <c:v>428.73592000000002</c:v>
                </c:pt>
                <c:pt idx="17">
                  <c:v>418.68615999999997</c:v>
                </c:pt>
                <c:pt idx="18">
                  <c:v>429.48140999999998</c:v>
                </c:pt>
                <c:pt idx="19">
                  <c:v>432.01639999999998</c:v>
                </c:pt>
                <c:pt idx="20">
                  <c:v>432.44434999999999</c:v>
                </c:pt>
                <c:pt idx="21">
                  <c:v>434.61734000000001</c:v>
                </c:pt>
                <c:pt idx="22">
                  <c:v>430.05392000000001</c:v>
                </c:pt>
                <c:pt idx="23">
                  <c:v>431.45848000000001</c:v>
                </c:pt>
                <c:pt idx="24">
                  <c:v>430.43790999999999</c:v>
                </c:pt>
                <c:pt idx="25">
                  <c:v>424.18750999999997</c:v>
                </c:pt>
                <c:pt idx="26">
                  <c:v>417.79840999999999</c:v>
                </c:pt>
                <c:pt idx="27">
                  <c:v>385.79978</c:v>
                </c:pt>
                <c:pt idx="28">
                  <c:v>393.43009999999998</c:v>
                </c:pt>
                <c:pt idx="29">
                  <c:v>371.21609999999998</c:v>
                </c:pt>
                <c:pt idx="30">
                  <c:v>408.07159999999999</c:v>
                </c:pt>
                <c:pt idx="31">
                  <c:v>389.88648999999998</c:v>
                </c:pt>
                <c:pt idx="32">
                  <c:v>401.67469</c:v>
                </c:pt>
                <c:pt idx="33">
                  <c:v>408.80572999999998</c:v>
                </c:pt>
                <c:pt idx="34">
                  <c:v>422.33546999999999</c:v>
                </c:pt>
                <c:pt idx="35">
                  <c:v>434.86036000000001</c:v>
                </c:pt>
                <c:pt idx="36">
                  <c:v>439.80599000000001</c:v>
                </c:pt>
                <c:pt idx="37">
                  <c:v>436.74194999999997</c:v>
                </c:pt>
                <c:pt idx="38">
                  <c:v>435.56443999999999</c:v>
                </c:pt>
                <c:pt idx="39">
                  <c:v>439.40386000000001</c:v>
                </c:pt>
                <c:pt idx="40">
                  <c:v>437.56445000000002</c:v>
                </c:pt>
                <c:pt idx="41">
                  <c:v>439.67246999999998</c:v>
                </c:pt>
                <c:pt idx="42">
                  <c:v>436.31992000000002</c:v>
                </c:pt>
                <c:pt idx="43">
                  <c:v>435.00225999999998</c:v>
                </c:pt>
                <c:pt idx="44">
                  <c:v>434.20668999999998</c:v>
                </c:pt>
                <c:pt idx="45">
                  <c:v>434.23144000000002</c:v>
                </c:pt>
                <c:pt idx="46">
                  <c:v>433.86657000000002</c:v>
                </c:pt>
                <c:pt idx="47">
                  <c:v>433.28311000000002</c:v>
                </c:pt>
              </c:numCache>
            </c:numRef>
          </c:val>
          <c:smooth val="0"/>
          <c:extLst>
            <c:ext xmlns:c16="http://schemas.microsoft.com/office/drawing/2014/chart" uri="{C3380CC4-5D6E-409C-BE32-E72D297353CC}">
              <c16:uniqueId val="{0000000F-3E77-4FEA-AEF2-5E7C5C3F61C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11.1989</c:v>
                </c:pt>
                <c:pt idx="1">
                  <c:v>11.0686</c:v>
                </c:pt>
                <c:pt idx="2">
                  <c:v>11.133800000000001</c:v>
                </c:pt>
                <c:pt idx="3">
                  <c:v>11.207800000000001</c:v>
                </c:pt>
                <c:pt idx="4">
                  <c:v>11.1297</c:v>
                </c:pt>
                <c:pt idx="5">
                  <c:v>11.1708</c:v>
                </c:pt>
                <c:pt idx="6">
                  <c:v>11.0854</c:v>
                </c:pt>
                <c:pt idx="7">
                  <c:v>11.163600000000001</c:v>
                </c:pt>
                <c:pt idx="8">
                  <c:v>11.317600000000001</c:v>
                </c:pt>
                <c:pt idx="9">
                  <c:v>11.170400000000001</c:v>
                </c:pt>
                <c:pt idx="10">
                  <c:v>11.046099999999999</c:v>
                </c:pt>
                <c:pt idx="11">
                  <c:v>10.847200000000001</c:v>
                </c:pt>
                <c:pt idx="12">
                  <c:v>9.9672000000000001</c:v>
                </c:pt>
                <c:pt idx="13">
                  <c:v>10.099299999999999</c:v>
                </c:pt>
                <c:pt idx="14">
                  <c:v>9.9987999999999992</c:v>
                </c:pt>
                <c:pt idx="15">
                  <c:v>9.9591999999999992</c:v>
                </c:pt>
                <c:pt idx="16">
                  <c:v>9.7695000000000007</c:v>
                </c:pt>
                <c:pt idx="17">
                  <c:v>9.8047000000000004</c:v>
                </c:pt>
                <c:pt idx="18">
                  <c:v>9.8484999999999996</c:v>
                </c:pt>
                <c:pt idx="19">
                  <c:v>10.1448</c:v>
                </c:pt>
                <c:pt idx="20">
                  <c:v>10.117699999999999</c:v>
                </c:pt>
                <c:pt idx="21">
                  <c:v>10.103199999999999</c:v>
                </c:pt>
                <c:pt idx="22">
                  <c:v>10.382899999999999</c:v>
                </c:pt>
                <c:pt idx="23">
                  <c:v>10.616</c:v>
                </c:pt>
                <c:pt idx="24">
                  <c:v>10.1195</c:v>
                </c:pt>
                <c:pt idx="25">
                  <c:v>10.0021</c:v>
                </c:pt>
                <c:pt idx="26">
                  <c:v>10.1632</c:v>
                </c:pt>
                <c:pt idx="27">
                  <c:v>10.204000000000001</c:v>
                </c:pt>
                <c:pt idx="28">
                  <c:v>10.4512</c:v>
                </c:pt>
                <c:pt idx="29">
                  <c:v>10.3231</c:v>
                </c:pt>
                <c:pt idx="30">
                  <c:v>10.6296</c:v>
                </c:pt>
                <c:pt idx="31">
                  <c:v>10.8858</c:v>
                </c:pt>
                <c:pt idx="32">
                  <c:v>11.077500000000001</c:v>
                </c:pt>
                <c:pt idx="33">
                  <c:v>11.086</c:v>
                </c:pt>
                <c:pt idx="34">
                  <c:v>10.8271</c:v>
                </c:pt>
                <c:pt idx="35">
                  <c:v>10.4915</c:v>
                </c:pt>
                <c:pt idx="36">
                  <c:v>9.7276000000000007</c:v>
                </c:pt>
                <c:pt idx="37">
                  <c:v>9.7129999999999992</c:v>
                </c:pt>
                <c:pt idx="38">
                  <c:v>10.3127</c:v>
                </c:pt>
                <c:pt idx="39">
                  <c:v>10.263199999999999</c:v>
                </c:pt>
                <c:pt idx="40">
                  <c:v>10.5251</c:v>
                </c:pt>
                <c:pt idx="41">
                  <c:v>10.670999999999999</c:v>
                </c:pt>
                <c:pt idx="42">
                  <c:v>10.505699999999999</c:v>
                </c:pt>
                <c:pt idx="43">
                  <c:v>10.8765</c:v>
                </c:pt>
                <c:pt idx="44">
                  <c:v>10.7049</c:v>
                </c:pt>
                <c:pt idx="45">
                  <c:v>10.8101</c:v>
                </c:pt>
                <c:pt idx="46">
                  <c:v>10.9932</c:v>
                </c:pt>
                <c:pt idx="47">
                  <c:v>11.1099</c:v>
                </c:pt>
              </c:numCache>
            </c:numRef>
          </c:val>
          <c:smooth val="0"/>
          <c:extLst>
            <c:ext xmlns:c16="http://schemas.microsoft.com/office/drawing/2014/chart" uri="{C3380CC4-5D6E-409C-BE32-E72D297353CC}">
              <c16:uniqueId val="{00000010-3E77-4FEA-AEF2-5E7C5C3F61C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155.80289999999999</c:v>
                </c:pt>
                <c:pt idx="1">
                  <c:v>157.59970000000001</c:v>
                </c:pt>
                <c:pt idx="2">
                  <c:v>154.47450000000001</c:v>
                </c:pt>
                <c:pt idx="3">
                  <c:v>148.39779999999999</c:v>
                </c:pt>
                <c:pt idx="4">
                  <c:v>148.2919</c:v>
                </c:pt>
                <c:pt idx="5">
                  <c:v>150.66220000000001</c:v>
                </c:pt>
                <c:pt idx="6">
                  <c:v>162.3837</c:v>
                </c:pt>
                <c:pt idx="7">
                  <c:v>153.29689999999999</c:v>
                </c:pt>
                <c:pt idx="8">
                  <c:v>155.52690000000001</c:v>
                </c:pt>
                <c:pt idx="9">
                  <c:v>157.05959999999999</c:v>
                </c:pt>
                <c:pt idx="10">
                  <c:v>156.44139999999999</c:v>
                </c:pt>
                <c:pt idx="11">
                  <c:v>154.64320000000001</c:v>
                </c:pt>
                <c:pt idx="12">
                  <c:v>156.458</c:v>
                </c:pt>
                <c:pt idx="13">
                  <c:v>157.1893</c:v>
                </c:pt>
                <c:pt idx="14">
                  <c:v>156.23390000000001</c:v>
                </c:pt>
                <c:pt idx="15">
                  <c:v>145.83600000000001</c:v>
                </c:pt>
                <c:pt idx="16">
                  <c:v>153.6045</c:v>
                </c:pt>
                <c:pt idx="17">
                  <c:v>153.56780000000001</c:v>
                </c:pt>
                <c:pt idx="18">
                  <c:v>157.1242</c:v>
                </c:pt>
                <c:pt idx="19">
                  <c:v>158.25530000000001</c:v>
                </c:pt>
                <c:pt idx="20">
                  <c:v>151.19820000000001</c:v>
                </c:pt>
                <c:pt idx="21">
                  <c:v>152.49010000000001</c:v>
                </c:pt>
                <c:pt idx="22">
                  <c:v>151.26840000000001</c:v>
                </c:pt>
                <c:pt idx="23">
                  <c:v>144.09880000000001</c:v>
                </c:pt>
                <c:pt idx="24">
                  <c:v>153.79480000000001</c:v>
                </c:pt>
                <c:pt idx="25">
                  <c:v>152.01820000000001</c:v>
                </c:pt>
                <c:pt idx="26">
                  <c:v>156.09569999999999</c:v>
                </c:pt>
                <c:pt idx="27">
                  <c:v>156.5796</c:v>
                </c:pt>
                <c:pt idx="28">
                  <c:v>158.51689999999999</c:v>
                </c:pt>
                <c:pt idx="29">
                  <c:v>157.94829999999999</c:v>
                </c:pt>
                <c:pt idx="30">
                  <c:v>156.01439999999999</c:v>
                </c:pt>
                <c:pt idx="31">
                  <c:v>156.85939999999999</c:v>
                </c:pt>
                <c:pt idx="32">
                  <c:v>158.31819999999999</c:v>
                </c:pt>
                <c:pt idx="33">
                  <c:v>157.25550000000001</c:v>
                </c:pt>
                <c:pt idx="34">
                  <c:v>161.99940000000001</c:v>
                </c:pt>
                <c:pt idx="35">
                  <c:v>157.83179999999999</c:v>
                </c:pt>
                <c:pt idx="36">
                  <c:v>155.9383</c:v>
                </c:pt>
                <c:pt idx="37">
                  <c:v>158.4649</c:v>
                </c:pt>
                <c:pt idx="38">
                  <c:v>161.18969999999999</c:v>
                </c:pt>
                <c:pt idx="39">
                  <c:v>156.2424</c:v>
                </c:pt>
                <c:pt idx="40">
                  <c:v>159.36340000000001</c:v>
                </c:pt>
                <c:pt idx="41">
                  <c:v>165.8569</c:v>
                </c:pt>
                <c:pt idx="42">
                  <c:v>157.69479999999999</c:v>
                </c:pt>
                <c:pt idx="43">
                  <c:v>155.78550000000001</c:v>
                </c:pt>
                <c:pt idx="44">
                  <c:v>152.6224</c:v>
                </c:pt>
                <c:pt idx="45">
                  <c:v>158.86439999999999</c:v>
                </c:pt>
                <c:pt idx="46">
                  <c:v>153.9119</c:v>
                </c:pt>
                <c:pt idx="47">
                  <c:v>154.93870000000001</c:v>
                </c:pt>
              </c:numCache>
            </c:numRef>
          </c:val>
          <c:smooth val="0"/>
          <c:extLst>
            <c:ext xmlns:c16="http://schemas.microsoft.com/office/drawing/2014/chart" uri="{C3380CC4-5D6E-409C-BE32-E72D297353CC}">
              <c16:uniqueId val="{00000011-3E77-4FEA-AEF2-5E7C5C3F61C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16.993760000000002</c:v>
                </c:pt>
                <c:pt idx="1">
                  <c:v>16.943650000000002</c:v>
                </c:pt>
                <c:pt idx="2">
                  <c:v>16.907389999999999</c:v>
                </c:pt>
                <c:pt idx="3">
                  <c:v>17.127400000000002</c:v>
                </c:pt>
                <c:pt idx="4">
                  <c:v>17.16161</c:v>
                </c:pt>
                <c:pt idx="5">
                  <c:v>17.631799999999998</c:v>
                </c:pt>
                <c:pt idx="6">
                  <c:v>17.41207</c:v>
                </c:pt>
                <c:pt idx="7">
                  <c:v>17.943210000000001</c:v>
                </c:pt>
                <c:pt idx="8">
                  <c:v>17.97017</c:v>
                </c:pt>
                <c:pt idx="9">
                  <c:v>18.120090000000001</c:v>
                </c:pt>
                <c:pt idx="10">
                  <c:v>18.11994</c:v>
                </c:pt>
                <c:pt idx="11">
                  <c:v>18.102429999999998</c:v>
                </c:pt>
                <c:pt idx="12">
                  <c:v>17.797599999999999</c:v>
                </c:pt>
                <c:pt idx="13">
                  <c:v>16.92671</c:v>
                </c:pt>
                <c:pt idx="14">
                  <c:v>17.096399999999999</c:v>
                </c:pt>
                <c:pt idx="15">
                  <c:v>17.13288</c:v>
                </c:pt>
                <c:pt idx="16">
                  <c:v>17.139119999999998</c:v>
                </c:pt>
                <c:pt idx="17">
                  <c:v>16.780650000000001</c:v>
                </c:pt>
                <c:pt idx="18">
                  <c:v>17.121960000000001</c:v>
                </c:pt>
                <c:pt idx="19">
                  <c:v>17.259779999999999</c:v>
                </c:pt>
                <c:pt idx="20">
                  <c:v>16.63439</c:v>
                </c:pt>
                <c:pt idx="21">
                  <c:v>16.783999999999999</c:v>
                </c:pt>
                <c:pt idx="22">
                  <c:v>16.718620000000001</c:v>
                </c:pt>
                <c:pt idx="23">
                  <c:v>16.631049999999998</c:v>
                </c:pt>
                <c:pt idx="24">
                  <c:v>17.168530000000001</c:v>
                </c:pt>
                <c:pt idx="25">
                  <c:v>17.119769999999999</c:v>
                </c:pt>
                <c:pt idx="26">
                  <c:v>17.2256</c:v>
                </c:pt>
                <c:pt idx="27">
                  <c:v>17.676449999999999</c:v>
                </c:pt>
                <c:pt idx="28">
                  <c:v>16.992699999999999</c:v>
                </c:pt>
                <c:pt idx="29">
                  <c:v>16.944099999999999</c:v>
                </c:pt>
                <c:pt idx="30">
                  <c:v>17.10192</c:v>
                </c:pt>
                <c:pt idx="31">
                  <c:v>17.240739999999999</c:v>
                </c:pt>
                <c:pt idx="32">
                  <c:v>17.626550000000002</c:v>
                </c:pt>
                <c:pt idx="33">
                  <c:v>17.656210000000002</c:v>
                </c:pt>
                <c:pt idx="34">
                  <c:v>17.456910000000001</c:v>
                </c:pt>
                <c:pt idx="35">
                  <c:v>17.898289999999999</c:v>
                </c:pt>
                <c:pt idx="36">
                  <c:v>17.585979999999999</c:v>
                </c:pt>
                <c:pt idx="37">
                  <c:v>15.43684</c:v>
                </c:pt>
                <c:pt idx="38">
                  <c:v>15.126670000000001</c:v>
                </c:pt>
                <c:pt idx="39">
                  <c:v>15.43384</c:v>
                </c:pt>
                <c:pt idx="40">
                  <c:v>17.052099999999999</c:v>
                </c:pt>
                <c:pt idx="41">
                  <c:v>17.068149999999999</c:v>
                </c:pt>
                <c:pt idx="42">
                  <c:v>17.242319999999999</c:v>
                </c:pt>
                <c:pt idx="43">
                  <c:v>17.52693</c:v>
                </c:pt>
                <c:pt idx="44">
                  <c:v>17.632059999999999</c:v>
                </c:pt>
                <c:pt idx="45">
                  <c:v>16.662579999999998</c:v>
                </c:pt>
                <c:pt idx="46">
                  <c:v>16.692419999999998</c:v>
                </c:pt>
                <c:pt idx="47">
                  <c:v>17.062329999999999</c:v>
                </c:pt>
              </c:numCache>
            </c:numRef>
          </c:val>
          <c:smooth val="0"/>
          <c:extLst>
            <c:ext xmlns:c16="http://schemas.microsoft.com/office/drawing/2014/chart" uri="{C3380CC4-5D6E-409C-BE32-E72D297353CC}">
              <c16:uniqueId val="{00000012-3E77-4FEA-AEF2-5E7C5C3F61C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E77-4FEA-AEF2-5E7C5C3F61C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E77-4FEA-AEF2-5E7C5C3F61C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17.529</c:v>
                </c:pt>
                <c:pt idx="1">
                  <c:v>17.439599999999999</c:v>
                </c:pt>
                <c:pt idx="2">
                  <c:v>17.346399999999999</c:v>
                </c:pt>
                <c:pt idx="3">
                  <c:v>17.1419</c:v>
                </c:pt>
                <c:pt idx="4">
                  <c:v>17.336600000000001</c:v>
                </c:pt>
                <c:pt idx="5">
                  <c:v>16.980599999999999</c:v>
                </c:pt>
                <c:pt idx="6">
                  <c:v>16.642900000000001</c:v>
                </c:pt>
                <c:pt idx="7">
                  <c:v>16.351600000000001</c:v>
                </c:pt>
                <c:pt idx="8">
                  <c:v>16.308299999999999</c:v>
                </c:pt>
                <c:pt idx="9">
                  <c:v>16.086200000000002</c:v>
                </c:pt>
                <c:pt idx="10">
                  <c:v>16.071999999999999</c:v>
                </c:pt>
                <c:pt idx="11">
                  <c:v>15.968999999999999</c:v>
                </c:pt>
                <c:pt idx="12">
                  <c:v>15.573700000000001</c:v>
                </c:pt>
                <c:pt idx="13">
                  <c:v>15.1723</c:v>
                </c:pt>
                <c:pt idx="14">
                  <c:v>13.9285</c:v>
                </c:pt>
                <c:pt idx="15">
                  <c:v>13.303100000000001</c:v>
                </c:pt>
                <c:pt idx="16">
                  <c:v>13.9712</c:v>
                </c:pt>
                <c:pt idx="17">
                  <c:v>15.258900000000001</c:v>
                </c:pt>
                <c:pt idx="18">
                  <c:v>15.3485</c:v>
                </c:pt>
                <c:pt idx="19">
                  <c:v>15.632199999999999</c:v>
                </c:pt>
                <c:pt idx="20">
                  <c:v>15.605700000000001</c:v>
                </c:pt>
                <c:pt idx="21">
                  <c:v>15.880699999999999</c:v>
                </c:pt>
                <c:pt idx="22">
                  <c:v>16.477699999999999</c:v>
                </c:pt>
                <c:pt idx="23">
                  <c:v>16.588799999999999</c:v>
                </c:pt>
                <c:pt idx="24">
                  <c:v>16.790099999999999</c:v>
                </c:pt>
                <c:pt idx="25">
                  <c:v>16.383900000000001</c:v>
                </c:pt>
                <c:pt idx="26">
                  <c:v>16.476600000000001</c:v>
                </c:pt>
                <c:pt idx="27">
                  <c:v>16.611599999999999</c:v>
                </c:pt>
                <c:pt idx="28">
                  <c:v>17.038699999999999</c:v>
                </c:pt>
                <c:pt idx="29">
                  <c:v>16.669899999999998</c:v>
                </c:pt>
                <c:pt idx="30">
                  <c:v>16.557600000000001</c:v>
                </c:pt>
                <c:pt idx="31">
                  <c:v>15.9627</c:v>
                </c:pt>
                <c:pt idx="32">
                  <c:v>17.158300000000001</c:v>
                </c:pt>
                <c:pt idx="33">
                  <c:v>17.885999999999999</c:v>
                </c:pt>
                <c:pt idx="34">
                  <c:v>17.834499999999998</c:v>
                </c:pt>
                <c:pt idx="35">
                  <c:v>17.476600000000001</c:v>
                </c:pt>
                <c:pt idx="36">
                  <c:v>16.609300000000001</c:v>
                </c:pt>
                <c:pt idx="37">
                  <c:v>13.558</c:v>
                </c:pt>
                <c:pt idx="38">
                  <c:v>13.696999999999999</c:v>
                </c:pt>
                <c:pt idx="39">
                  <c:v>13.3992</c:v>
                </c:pt>
                <c:pt idx="40">
                  <c:v>13.6228</c:v>
                </c:pt>
                <c:pt idx="41">
                  <c:v>17.723299999999998</c:v>
                </c:pt>
                <c:pt idx="42">
                  <c:v>16.9193</c:v>
                </c:pt>
                <c:pt idx="43">
                  <c:v>17.831199999999999</c:v>
                </c:pt>
                <c:pt idx="44">
                  <c:v>18.8033</c:v>
                </c:pt>
                <c:pt idx="45">
                  <c:v>17.994399999999999</c:v>
                </c:pt>
                <c:pt idx="46">
                  <c:v>19.482600000000001</c:v>
                </c:pt>
                <c:pt idx="47">
                  <c:v>19.259</c:v>
                </c:pt>
              </c:numCache>
            </c:numRef>
          </c:val>
          <c:smooth val="0"/>
          <c:extLst>
            <c:ext xmlns:c16="http://schemas.microsoft.com/office/drawing/2014/chart" uri="{C3380CC4-5D6E-409C-BE32-E72D297353CC}">
              <c16:uniqueId val="{00000015-3E77-4FEA-AEF2-5E7C5C3F61C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4.9692600000000002</c:v>
                </c:pt>
                <c:pt idx="1">
                  <c:v>4.6628600000000002</c:v>
                </c:pt>
                <c:pt idx="2">
                  <c:v>4.6089200000000003</c:v>
                </c:pt>
                <c:pt idx="3">
                  <c:v>4.5149900000000001</c:v>
                </c:pt>
                <c:pt idx="4">
                  <c:v>4.5124899999999997</c:v>
                </c:pt>
                <c:pt idx="5">
                  <c:v>4.6082599999999996</c:v>
                </c:pt>
                <c:pt idx="6">
                  <c:v>4.6288200000000002</c:v>
                </c:pt>
                <c:pt idx="7">
                  <c:v>4.6292499999999999</c:v>
                </c:pt>
                <c:pt idx="8">
                  <c:v>4.9702999999999999</c:v>
                </c:pt>
                <c:pt idx="9">
                  <c:v>4.96929</c:v>
                </c:pt>
                <c:pt idx="10">
                  <c:v>5.0053099999999997</c:v>
                </c:pt>
                <c:pt idx="11">
                  <c:v>4.8052000000000001</c:v>
                </c:pt>
                <c:pt idx="12">
                  <c:v>4.6199199999999996</c:v>
                </c:pt>
                <c:pt idx="13">
                  <c:v>4.5041000000000002</c:v>
                </c:pt>
                <c:pt idx="14">
                  <c:v>4.5333699999999997</c:v>
                </c:pt>
                <c:pt idx="15">
                  <c:v>4.52346</c:v>
                </c:pt>
                <c:pt idx="16">
                  <c:v>4.5059699999999996</c:v>
                </c:pt>
                <c:pt idx="17">
                  <c:v>4.3944900000000002</c:v>
                </c:pt>
                <c:pt idx="18">
                  <c:v>4.3887099999999997</c:v>
                </c:pt>
                <c:pt idx="19">
                  <c:v>4.3811900000000001</c:v>
                </c:pt>
                <c:pt idx="20">
                  <c:v>4.3890500000000001</c:v>
                </c:pt>
                <c:pt idx="21">
                  <c:v>4.4205899999999998</c:v>
                </c:pt>
                <c:pt idx="22">
                  <c:v>4.41554</c:v>
                </c:pt>
                <c:pt idx="23">
                  <c:v>4.3677200000000003</c:v>
                </c:pt>
                <c:pt idx="24">
                  <c:v>4.40184</c:v>
                </c:pt>
                <c:pt idx="25">
                  <c:v>4.4201699999999997</c:v>
                </c:pt>
                <c:pt idx="26">
                  <c:v>4.7181600000000001</c:v>
                </c:pt>
                <c:pt idx="27">
                  <c:v>4.8262099999999997</c:v>
                </c:pt>
                <c:pt idx="28">
                  <c:v>4.65238</c:v>
                </c:pt>
                <c:pt idx="29">
                  <c:v>4.8520200000000004</c:v>
                </c:pt>
                <c:pt idx="30">
                  <c:v>4.8154899999999996</c:v>
                </c:pt>
                <c:pt idx="31">
                  <c:v>4.8025700000000002</c:v>
                </c:pt>
                <c:pt idx="32">
                  <c:v>4.7239199999999997</c:v>
                </c:pt>
                <c:pt idx="33">
                  <c:v>4.7071800000000001</c:v>
                </c:pt>
                <c:pt idx="34">
                  <c:v>4.7445599999999999</c:v>
                </c:pt>
                <c:pt idx="35">
                  <c:v>4.5780700000000003</c:v>
                </c:pt>
                <c:pt idx="36">
                  <c:v>4.45296</c:v>
                </c:pt>
                <c:pt idx="37">
                  <c:v>4.4767900000000003</c:v>
                </c:pt>
                <c:pt idx="38">
                  <c:v>4.4810400000000001</c:v>
                </c:pt>
                <c:pt idx="39">
                  <c:v>4.4838300000000002</c:v>
                </c:pt>
                <c:pt idx="40">
                  <c:v>4.5976100000000004</c:v>
                </c:pt>
                <c:pt idx="41">
                  <c:v>4.8853999999999997</c:v>
                </c:pt>
                <c:pt idx="42">
                  <c:v>4.9214000000000002</c:v>
                </c:pt>
                <c:pt idx="43">
                  <c:v>4.8487600000000004</c:v>
                </c:pt>
                <c:pt idx="44">
                  <c:v>4.9981799999999996</c:v>
                </c:pt>
                <c:pt idx="45">
                  <c:v>4.9841199999999999</c:v>
                </c:pt>
                <c:pt idx="46">
                  <c:v>4.9848499999999998</c:v>
                </c:pt>
                <c:pt idx="47">
                  <c:v>5.0428899999999999</c:v>
                </c:pt>
              </c:numCache>
            </c:numRef>
          </c:val>
          <c:smooth val="0"/>
          <c:extLst>
            <c:ext xmlns:c16="http://schemas.microsoft.com/office/drawing/2014/chart" uri="{C3380CC4-5D6E-409C-BE32-E72D297353CC}">
              <c16:uniqueId val="{00000016-3E77-4FEA-AEF2-5E7C5C3F61C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E77-4FEA-AEF2-5E7C5C3F61C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E77-4FEA-AEF2-5E7C5C3F61C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16.1631</c:v>
                </c:pt>
                <c:pt idx="1">
                  <c:v>16.612179999999999</c:v>
                </c:pt>
                <c:pt idx="2">
                  <c:v>16.22709</c:v>
                </c:pt>
                <c:pt idx="3">
                  <c:v>16.203849999999999</c:v>
                </c:pt>
                <c:pt idx="4">
                  <c:v>16.065370000000001</c:v>
                </c:pt>
                <c:pt idx="5">
                  <c:v>16.584990000000001</c:v>
                </c:pt>
                <c:pt idx="6">
                  <c:v>16.675689999999999</c:v>
                </c:pt>
                <c:pt idx="7">
                  <c:v>16.335149999999999</c:v>
                </c:pt>
                <c:pt idx="8">
                  <c:v>16.111319999999999</c:v>
                </c:pt>
                <c:pt idx="9">
                  <c:v>15.40166</c:v>
                </c:pt>
                <c:pt idx="10">
                  <c:v>14.35281</c:v>
                </c:pt>
                <c:pt idx="11">
                  <c:v>13.49053</c:v>
                </c:pt>
                <c:pt idx="12">
                  <c:v>12.71954</c:v>
                </c:pt>
                <c:pt idx="13">
                  <c:v>12.301310000000001</c:v>
                </c:pt>
                <c:pt idx="14">
                  <c:v>12.98588</c:v>
                </c:pt>
                <c:pt idx="15">
                  <c:v>14.01796</c:v>
                </c:pt>
                <c:pt idx="16">
                  <c:v>14.93473</c:v>
                </c:pt>
                <c:pt idx="17">
                  <c:v>14.850720000000001</c:v>
                </c:pt>
                <c:pt idx="18">
                  <c:v>14.9832</c:v>
                </c:pt>
                <c:pt idx="19">
                  <c:v>15.873250000000001</c:v>
                </c:pt>
                <c:pt idx="20">
                  <c:v>14.999029999999999</c:v>
                </c:pt>
                <c:pt idx="21">
                  <c:v>16.477730000000001</c:v>
                </c:pt>
                <c:pt idx="22">
                  <c:v>16.898479999999999</c:v>
                </c:pt>
                <c:pt idx="23">
                  <c:v>15.99779</c:v>
                </c:pt>
                <c:pt idx="24">
                  <c:v>15.43679</c:v>
                </c:pt>
                <c:pt idx="25">
                  <c:v>15.31874</c:v>
                </c:pt>
                <c:pt idx="26">
                  <c:v>15.950609999999999</c:v>
                </c:pt>
                <c:pt idx="27">
                  <c:v>15.90652</c:v>
                </c:pt>
                <c:pt idx="28">
                  <c:v>16.774699999999999</c:v>
                </c:pt>
                <c:pt idx="29">
                  <c:v>17.1448</c:v>
                </c:pt>
                <c:pt idx="30">
                  <c:v>16.989509999999999</c:v>
                </c:pt>
                <c:pt idx="31">
                  <c:v>16.65671</c:v>
                </c:pt>
                <c:pt idx="32">
                  <c:v>11.540889999999999</c:v>
                </c:pt>
                <c:pt idx="33">
                  <c:v>11.15021</c:v>
                </c:pt>
                <c:pt idx="34">
                  <c:v>10.167070000000001</c:v>
                </c:pt>
                <c:pt idx="35">
                  <c:v>8.2383900000000008</c:v>
                </c:pt>
                <c:pt idx="36">
                  <c:v>7.85501</c:v>
                </c:pt>
                <c:pt idx="37">
                  <c:v>7.1188399999999996</c:v>
                </c:pt>
                <c:pt idx="38">
                  <c:v>7.4281899999999998</c:v>
                </c:pt>
                <c:pt idx="39">
                  <c:v>10.748250000000001</c:v>
                </c:pt>
                <c:pt idx="40">
                  <c:v>13.956989999999999</c:v>
                </c:pt>
                <c:pt idx="41">
                  <c:v>14.345190000000001</c:v>
                </c:pt>
                <c:pt idx="42">
                  <c:v>14.829470000000001</c:v>
                </c:pt>
                <c:pt idx="43">
                  <c:v>13.94046</c:v>
                </c:pt>
                <c:pt idx="44">
                  <c:v>14.98617</c:v>
                </c:pt>
                <c:pt idx="45">
                  <c:v>15.15265</c:v>
                </c:pt>
                <c:pt idx="46">
                  <c:v>14.41469</c:v>
                </c:pt>
                <c:pt idx="47">
                  <c:v>15.87748</c:v>
                </c:pt>
              </c:numCache>
            </c:numRef>
          </c:val>
          <c:smooth val="0"/>
          <c:extLst>
            <c:ext xmlns:c16="http://schemas.microsoft.com/office/drawing/2014/chart" uri="{C3380CC4-5D6E-409C-BE32-E72D297353CC}">
              <c16:uniqueId val="{00000019-3E77-4FEA-AEF2-5E7C5C3F61C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278.91000000000003</c:v>
                </c:pt>
                <c:pt idx="1">
                  <c:v>277.52999999999997</c:v>
                </c:pt>
                <c:pt idx="2">
                  <c:v>279.72000000000003</c:v>
                </c:pt>
                <c:pt idx="3">
                  <c:v>271.74</c:v>
                </c:pt>
                <c:pt idx="4">
                  <c:v>268.3</c:v>
                </c:pt>
                <c:pt idx="5">
                  <c:v>278.74</c:v>
                </c:pt>
                <c:pt idx="6">
                  <c:v>268.75</c:v>
                </c:pt>
                <c:pt idx="7">
                  <c:v>273.04000000000002</c:v>
                </c:pt>
                <c:pt idx="8">
                  <c:v>277.63</c:v>
                </c:pt>
                <c:pt idx="9">
                  <c:v>280.52</c:v>
                </c:pt>
                <c:pt idx="10">
                  <c:v>282.13</c:v>
                </c:pt>
                <c:pt idx="11">
                  <c:v>280.39999999999998</c:v>
                </c:pt>
                <c:pt idx="12">
                  <c:v>282.01</c:v>
                </c:pt>
                <c:pt idx="13">
                  <c:v>280.86</c:v>
                </c:pt>
                <c:pt idx="14">
                  <c:v>272.35000000000002</c:v>
                </c:pt>
                <c:pt idx="15">
                  <c:v>270.14</c:v>
                </c:pt>
                <c:pt idx="16">
                  <c:v>275.14</c:v>
                </c:pt>
                <c:pt idx="17">
                  <c:v>284.37</c:v>
                </c:pt>
                <c:pt idx="18">
                  <c:v>286.45999999999998</c:v>
                </c:pt>
                <c:pt idx="19">
                  <c:v>280.77999999999997</c:v>
                </c:pt>
                <c:pt idx="20">
                  <c:v>284.14</c:v>
                </c:pt>
                <c:pt idx="21">
                  <c:v>285.58999999999997</c:v>
                </c:pt>
                <c:pt idx="22">
                  <c:v>287.35000000000002</c:v>
                </c:pt>
                <c:pt idx="23">
                  <c:v>279.76</c:v>
                </c:pt>
                <c:pt idx="24">
                  <c:v>283.23</c:v>
                </c:pt>
                <c:pt idx="25">
                  <c:v>284.58999999999997</c:v>
                </c:pt>
                <c:pt idx="26">
                  <c:v>262.68</c:v>
                </c:pt>
                <c:pt idx="27">
                  <c:v>278.14999999999998</c:v>
                </c:pt>
                <c:pt idx="28">
                  <c:v>280.83</c:v>
                </c:pt>
                <c:pt idx="29">
                  <c:v>281.39</c:v>
                </c:pt>
                <c:pt idx="30">
                  <c:v>282.77999999999997</c:v>
                </c:pt>
                <c:pt idx="31">
                  <c:v>283.51</c:v>
                </c:pt>
                <c:pt idx="32">
                  <c:v>283.88</c:v>
                </c:pt>
                <c:pt idx="33">
                  <c:v>287.17</c:v>
                </c:pt>
                <c:pt idx="34">
                  <c:v>285.58999999999997</c:v>
                </c:pt>
                <c:pt idx="35">
                  <c:v>286.25</c:v>
                </c:pt>
                <c:pt idx="36">
                  <c:v>282.20999999999998</c:v>
                </c:pt>
                <c:pt idx="37">
                  <c:v>275.76</c:v>
                </c:pt>
                <c:pt idx="38">
                  <c:v>269.97000000000003</c:v>
                </c:pt>
                <c:pt idx="39">
                  <c:v>274.86</c:v>
                </c:pt>
                <c:pt idx="40">
                  <c:v>279.95999999999998</c:v>
                </c:pt>
                <c:pt idx="41">
                  <c:v>284.52999999999997</c:v>
                </c:pt>
                <c:pt idx="42">
                  <c:v>287.88</c:v>
                </c:pt>
                <c:pt idx="43">
                  <c:v>293.06</c:v>
                </c:pt>
                <c:pt idx="44">
                  <c:v>285.5</c:v>
                </c:pt>
                <c:pt idx="45">
                  <c:v>292.14999999999998</c:v>
                </c:pt>
                <c:pt idx="46">
                  <c:v>292.51</c:v>
                </c:pt>
                <c:pt idx="47">
                  <c:v>292.02999999999997</c:v>
                </c:pt>
              </c:numCache>
            </c:numRef>
          </c:val>
          <c:smooth val="0"/>
          <c:extLst>
            <c:ext xmlns:c16="http://schemas.microsoft.com/office/drawing/2014/chart" uri="{C3380CC4-5D6E-409C-BE32-E72D297353CC}">
              <c16:uniqueId val="{0000001A-3E77-4FEA-AEF2-5E7C5C3F61C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E77-4FEA-AEF2-5E7C5C3F61C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37.832999999999998</c:v>
                </c:pt>
                <c:pt idx="1">
                  <c:v>37.847999999999999</c:v>
                </c:pt>
                <c:pt idx="2">
                  <c:v>37.86</c:v>
                </c:pt>
                <c:pt idx="3">
                  <c:v>37.72</c:v>
                </c:pt>
                <c:pt idx="4">
                  <c:v>37.289000000000001</c:v>
                </c:pt>
                <c:pt idx="5">
                  <c:v>37.529000000000003</c:v>
                </c:pt>
                <c:pt idx="6">
                  <c:v>37.573999999999998</c:v>
                </c:pt>
                <c:pt idx="7">
                  <c:v>37.374000000000002</c:v>
                </c:pt>
                <c:pt idx="8">
                  <c:v>37.234000000000002</c:v>
                </c:pt>
                <c:pt idx="9">
                  <c:v>37.707000000000001</c:v>
                </c:pt>
                <c:pt idx="10">
                  <c:v>37.902999999999999</c:v>
                </c:pt>
                <c:pt idx="11">
                  <c:v>37.911999999999999</c:v>
                </c:pt>
                <c:pt idx="12">
                  <c:v>39.110999999999997</c:v>
                </c:pt>
                <c:pt idx="13">
                  <c:v>38.774999999999999</c:v>
                </c:pt>
                <c:pt idx="14">
                  <c:v>37.097000000000001</c:v>
                </c:pt>
                <c:pt idx="15">
                  <c:v>39.72</c:v>
                </c:pt>
                <c:pt idx="16">
                  <c:v>40.75</c:v>
                </c:pt>
                <c:pt idx="17">
                  <c:v>40.814</c:v>
                </c:pt>
                <c:pt idx="18">
                  <c:v>36.6</c:v>
                </c:pt>
                <c:pt idx="19">
                  <c:v>37.311999999999998</c:v>
                </c:pt>
                <c:pt idx="20">
                  <c:v>40.47</c:v>
                </c:pt>
                <c:pt idx="21">
                  <c:v>40.851999999999997</c:v>
                </c:pt>
                <c:pt idx="22">
                  <c:v>40.293999999999997</c:v>
                </c:pt>
                <c:pt idx="23">
                  <c:v>40.537999999999997</c:v>
                </c:pt>
                <c:pt idx="24">
                  <c:v>40.436999999999998</c:v>
                </c:pt>
                <c:pt idx="25">
                  <c:v>38.256999999999998</c:v>
                </c:pt>
                <c:pt idx="26">
                  <c:v>40.654000000000003</c:v>
                </c:pt>
                <c:pt idx="27">
                  <c:v>41.168999999999997</c:v>
                </c:pt>
                <c:pt idx="28">
                  <c:v>40.655999999999999</c:v>
                </c:pt>
                <c:pt idx="29">
                  <c:v>40.454999999999998</c:v>
                </c:pt>
                <c:pt idx="30">
                  <c:v>40.481999999999999</c:v>
                </c:pt>
                <c:pt idx="31">
                  <c:v>40.707999999999998</c:v>
                </c:pt>
                <c:pt idx="32">
                  <c:v>40.799999999999997</c:v>
                </c:pt>
                <c:pt idx="33">
                  <c:v>40.716000000000001</c:v>
                </c:pt>
                <c:pt idx="34">
                  <c:v>41.098999999999997</c:v>
                </c:pt>
                <c:pt idx="35">
                  <c:v>39.22</c:v>
                </c:pt>
                <c:pt idx="36">
                  <c:v>37.795999999999999</c:v>
                </c:pt>
                <c:pt idx="37">
                  <c:v>37.646999999999998</c:v>
                </c:pt>
                <c:pt idx="38">
                  <c:v>37.100999999999999</c:v>
                </c:pt>
                <c:pt idx="39">
                  <c:v>36.158000000000001</c:v>
                </c:pt>
                <c:pt idx="40">
                  <c:v>36.893999999999998</c:v>
                </c:pt>
                <c:pt idx="41">
                  <c:v>37.722000000000001</c:v>
                </c:pt>
                <c:pt idx="42">
                  <c:v>39.68</c:v>
                </c:pt>
                <c:pt idx="43">
                  <c:v>40.039000000000001</c:v>
                </c:pt>
                <c:pt idx="44">
                  <c:v>40.058</c:v>
                </c:pt>
                <c:pt idx="45">
                  <c:v>40.194000000000003</c:v>
                </c:pt>
                <c:pt idx="46">
                  <c:v>40.704999999999998</c:v>
                </c:pt>
                <c:pt idx="47">
                  <c:v>41.268000000000001</c:v>
                </c:pt>
              </c:numCache>
            </c:numRef>
          </c:val>
          <c:smooth val="0"/>
          <c:extLst>
            <c:ext xmlns:c16="http://schemas.microsoft.com/office/drawing/2014/chart" uri="{C3380CC4-5D6E-409C-BE32-E72D297353CC}">
              <c16:uniqueId val="{0000001C-3E77-4FEA-AEF2-5E7C5C3F61C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E77-4FEA-AEF2-5E7C5C3F61C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24.643999999999998</c:v>
                </c:pt>
                <c:pt idx="1">
                  <c:v>24.663</c:v>
                </c:pt>
                <c:pt idx="2">
                  <c:v>29.227</c:v>
                </c:pt>
                <c:pt idx="3">
                  <c:v>29.878</c:v>
                </c:pt>
                <c:pt idx="4">
                  <c:v>29.984999999999999</c:v>
                </c:pt>
                <c:pt idx="5">
                  <c:v>29.919</c:v>
                </c:pt>
                <c:pt idx="6">
                  <c:v>29.882000000000001</c:v>
                </c:pt>
                <c:pt idx="7">
                  <c:v>30.004999999999999</c:v>
                </c:pt>
                <c:pt idx="8">
                  <c:v>29.437999999999999</c:v>
                </c:pt>
                <c:pt idx="9">
                  <c:v>29.457999999999998</c:v>
                </c:pt>
                <c:pt idx="10">
                  <c:v>29.327999999999999</c:v>
                </c:pt>
                <c:pt idx="11">
                  <c:v>27.832999999999998</c:v>
                </c:pt>
                <c:pt idx="12">
                  <c:v>28.524000000000001</c:v>
                </c:pt>
                <c:pt idx="13">
                  <c:v>28.146000000000001</c:v>
                </c:pt>
                <c:pt idx="14">
                  <c:v>23.882000000000001</c:v>
                </c:pt>
                <c:pt idx="15">
                  <c:v>19.527000000000001</c:v>
                </c:pt>
                <c:pt idx="16">
                  <c:v>17.866</c:v>
                </c:pt>
                <c:pt idx="17">
                  <c:v>17.577000000000002</c:v>
                </c:pt>
                <c:pt idx="18">
                  <c:v>15.654999999999999</c:v>
                </c:pt>
                <c:pt idx="19">
                  <c:v>13.757</c:v>
                </c:pt>
                <c:pt idx="20">
                  <c:v>15.724</c:v>
                </c:pt>
                <c:pt idx="21">
                  <c:v>16.312000000000001</c:v>
                </c:pt>
                <c:pt idx="22">
                  <c:v>17.097000000000001</c:v>
                </c:pt>
                <c:pt idx="23">
                  <c:v>17.344000000000001</c:v>
                </c:pt>
                <c:pt idx="24">
                  <c:v>16.62</c:v>
                </c:pt>
                <c:pt idx="25">
                  <c:v>18.986000000000001</c:v>
                </c:pt>
                <c:pt idx="26">
                  <c:v>20.37</c:v>
                </c:pt>
                <c:pt idx="27">
                  <c:v>18.869</c:v>
                </c:pt>
                <c:pt idx="28">
                  <c:v>26.274000000000001</c:v>
                </c:pt>
                <c:pt idx="29">
                  <c:v>22.085999999999999</c:v>
                </c:pt>
                <c:pt idx="30">
                  <c:v>21.751000000000001</c:v>
                </c:pt>
                <c:pt idx="31">
                  <c:v>23.725999999999999</c:v>
                </c:pt>
                <c:pt idx="32">
                  <c:v>21.867000000000001</c:v>
                </c:pt>
                <c:pt idx="33">
                  <c:v>22.594999999999999</c:v>
                </c:pt>
                <c:pt idx="34">
                  <c:v>25.414999999999999</c:v>
                </c:pt>
                <c:pt idx="35">
                  <c:v>28.234000000000002</c:v>
                </c:pt>
                <c:pt idx="36">
                  <c:v>27.908000000000001</c:v>
                </c:pt>
                <c:pt idx="37">
                  <c:v>17.295999999999999</c:v>
                </c:pt>
                <c:pt idx="38">
                  <c:v>13.263</c:v>
                </c:pt>
                <c:pt idx="39">
                  <c:v>13.446999999999999</c:v>
                </c:pt>
                <c:pt idx="40">
                  <c:v>16.401</c:v>
                </c:pt>
                <c:pt idx="41">
                  <c:v>19.027999999999999</c:v>
                </c:pt>
                <c:pt idx="42">
                  <c:v>24.625</c:v>
                </c:pt>
                <c:pt idx="43">
                  <c:v>24.905000000000001</c:v>
                </c:pt>
                <c:pt idx="44">
                  <c:v>27.861000000000001</c:v>
                </c:pt>
                <c:pt idx="45">
                  <c:v>30.196000000000002</c:v>
                </c:pt>
                <c:pt idx="46">
                  <c:v>30.488</c:v>
                </c:pt>
                <c:pt idx="47">
                  <c:v>30.311</c:v>
                </c:pt>
              </c:numCache>
            </c:numRef>
          </c:val>
          <c:smooth val="0"/>
          <c:extLst>
            <c:ext xmlns:c16="http://schemas.microsoft.com/office/drawing/2014/chart" uri="{C3380CC4-5D6E-409C-BE32-E72D297353CC}">
              <c16:uniqueId val="{0000001E-3E77-4FEA-AEF2-5E7C5C3F61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1120.577</c:v>
                </c:pt>
                <c:pt idx="1">
                  <c:v>1121.837</c:v>
                </c:pt>
                <c:pt idx="2">
                  <c:v>1108.6990000000001</c:v>
                </c:pt>
                <c:pt idx="3">
                  <c:v>1106.319</c:v>
                </c:pt>
                <c:pt idx="4">
                  <c:v>1108.056</c:v>
                </c:pt>
                <c:pt idx="5">
                  <c:v>1113.9960000000001</c:v>
                </c:pt>
                <c:pt idx="6">
                  <c:v>1135.845</c:v>
                </c:pt>
                <c:pt idx="7">
                  <c:v>1104.4090000000001</c:v>
                </c:pt>
                <c:pt idx="8">
                  <c:v>1123.761</c:v>
                </c:pt>
                <c:pt idx="9">
                  <c:v>1118.925</c:v>
                </c:pt>
                <c:pt idx="10">
                  <c:v>1116.92</c:v>
                </c:pt>
                <c:pt idx="11">
                  <c:v>1132.5630000000001</c:v>
                </c:pt>
                <c:pt idx="12">
                  <c:v>1106.1410000000001</c:v>
                </c:pt>
                <c:pt idx="13">
                  <c:v>1147.037</c:v>
                </c:pt>
                <c:pt idx="14">
                  <c:v>1132.9469999999999</c:v>
                </c:pt>
                <c:pt idx="15">
                  <c:v>1143.567</c:v>
                </c:pt>
                <c:pt idx="16">
                  <c:v>1139.675</c:v>
                </c:pt>
                <c:pt idx="17">
                  <c:v>1131.8309999999999</c:v>
                </c:pt>
                <c:pt idx="18">
                  <c:v>1132.6079999999999</c:v>
                </c:pt>
                <c:pt idx="19">
                  <c:v>1131.954</c:v>
                </c:pt>
                <c:pt idx="20">
                  <c:v>1142.1659999999999</c:v>
                </c:pt>
                <c:pt idx="21">
                  <c:v>1100.8820000000001</c:v>
                </c:pt>
                <c:pt idx="22">
                  <c:v>1134.31</c:v>
                </c:pt>
                <c:pt idx="23">
                  <c:v>1124.7650000000001</c:v>
                </c:pt>
                <c:pt idx="24">
                  <c:v>1116.875</c:v>
                </c:pt>
                <c:pt idx="25">
                  <c:v>1135.364</c:v>
                </c:pt>
                <c:pt idx="26">
                  <c:v>1118.441</c:v>
                </c:pt>
                <c:pt idx="27">
                  <c:v>1140.443</c:v>
                </c:pt>
                <c:pt idx="28">
                  <c:v>1109.808</c:v>
                </c:pt>
                <c:pt idx="29">
                  <c:v>1121.077</c:v>
                </c:pt>
                <c:pt idx="30">
                  <c:v>1114.894</c:v>
                </c:pt>
                <c:pt idx="31">
                  <c:v>1116.913</c:v>
                </c:pt>
                <c:pt idx="32">
                  <c:v>1101.171</c:v>
                </c:pt>
                <c:pt idx="33">
                  <c:v>1114.585</c:v>
                </c:pt>
                <c:pt idx="34">
                  <c:v>1118.058</c:v>
                </c:pt>
                <c:pt idx="35">
                  <c:v>1125.5630000000001</c:v>
                </c:pt>
                <c:pt idx="36">
                  <c:v>1125.924</c:v>
                </c:pt>
                <c:pt idx="37">
                  <c:v>1117.3050000000001</c:v>
                </c:pt>
                <c:pt idx="38">
                  <c:v>1128.3219999999999</c:v>
                </c:pt>
                <c:pt idx="39">
                  <c:v>1129.4639999999999</c:v>
                </c:pt>
                <c:pt idx="40">
                  <c:v>1118.356</c:v>
                </c:pt>
                <c:pt idx="41">
                  <c:v>1110.6569999999999</c:v>
                </c:pt>
                <c:pt idx="42">
                  <c:v>1124.308</c:v>
                </c:pt>
                <c:pt idx="43">
                  <c:v>1118.1179999999999</c:v>
                </c:pt>
                <c:pt idx="44">
                  <c:v>1117.768</c:v>
                </c:pt>
                <c:pt idx="45">
                  <c:v>1108.636</c:v>
                </c:pt>
                <c:pt idx="46">
                  <c:v>1123.8019999999999</c:v>
                </c:pt>
                <c:pt idx="47">
                  <c:v>1099.356</c:v>
                </c:pt>
              </c:numCache>
            </c:numRef>
          </c:val>
          <c:extLst>
            <c:ext xmlns:c16="http://schemas.microsoft.com/office/drawing/2014/chart" uri="{C3380CC4-5D6E-409C-BE32-E72D297353CC}">
              <c16:uniqueId val="{00000000-E301-430B-8D58-B003E370EB7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2565.4</c:v>
                </c:pt>
                <c:pt idx="1">
                  <c:v>2362.4</c:v>
                </c:pt>
                <c:pt idx="2">
                  <c:v>2347</c:v>
                </c:pt>
                <c:pt idx="3">
                  <c:v>2329.3000000000002</c:v>
                </c:pt>
                <c:pt idx="4">
                  <c:v>2390.6999999999998</c:v>
                </c:pt>
                <c:pt idx="5">
                  <c:v>2406.8000000000002</c:v>
                </c:pt>
                <c:pt idx="6">
                  <c:v>2403.8000000000002</c:v>
                </c:pt>
                <c:pt idx="7">
                  <c:v>2263.6999999999998</c:v>
                </c:pt>
                <c:pt idx="8">
                  <c:v>2438.5</c:v>
                </c:pt>
                <c:pt idx="9">
                  <c:v>2448.9</c:v>
                </c:pt>
                <c:pt idx="10">
                  <c:v>2464.6</c:v>
                </c:pt>
                <c:pt idx="11">
                  <c:v>2453.6999999999998</c:v>
                </c:pt>
                <c:pt idx="12">
                  <c:v>2143.5</c:v>
                </c:pt>
                <c:pt idx="13">
                  <c:v>2077.1</c:v>
                </c:pt>
                <c:pt idx="14">
                  <c:v>1983</c:v>
                </c:pt>
                <c:pt idx="15">
                  <c:v>2107.3000000000002</c:v>
                </c:pt>
                <c:pt idx="16">
                  <c:v>2217.6999999999998</c:v>
                </c:pt>
                <c:pt idx="17">
                  <c:v>2185.4</c:v>
                </c:pt>
                <c:pt idx="18">
                  <c:v>2243.3000000000002</c:v>
                </c:pt>
                <c:pt idx="19">
                  <c:v>2219.9</c:v>
                </c:pt>
                <c:pt idx="20">
                  <c:v>2208.9</c:v>
                </c:pt>
                <c:pt idx="21">
                  <c:v>2329.8000000000002</c:v>
                </c:pt>
                <c:pt idx="22">
                  <c:v>2473.6</c:v>
                </c:pt>
                <c:pt idx="23">
                  <c:v>2383.5</c:v>
                </c:pt>
                <c:pt idx="24">
                  <c:v>2142</c:v>
                </c:pt>
                <c:pt idx="25">
                  <c:v>2112.4</c:v>
                </c:pt>
                <c:pt idx="26">
                  <c:v>2016</c:v>
                </c:pt>
                <c:pt idx="27">
                  <c:v>2122.8000000000002</c:v>
                </c:pt>
                <c:pt idx="28">
                  <c:v>2348.3000000000002</c:v>
                </c:pt>
                <c:pt idx="29">
                  <c:v>2441.9</c:v>
                </c:pt>
                <c:pt idx="30">
                  <c:v>2324.1999999999998</c:v>
                </c:pt>
                <c:pt idx="31">
                  <c:v>2630.7</c:v>
                </c:pt>
                <c:pt idx="32">
                  <c:v>2482.9</c:v>
                </c:pt>
                <c:pt idx="33">
                  <c:v>2481.8000000000002</c:v>
                </c:pt>
                <c:pt idx="34">
                  <c:v>2629.1</c:v>
                </c:pt>
                <c:pt idx="35">
                  <c:v>2727.9</c:v>
                </c:pt>
                <c:pt idx="36">
                  <c:v>2845.6</c:v>
                </c:pt>
                <c:pt idx="37">
                  <c:v>3055.4</c:v>
                </c:pt>
                <c:pt idx="38">
                  <c:v>3213.3</c:v>
                </c:pt>
                <c:pt idx="39">
                  <c:v>3180.5</c:v>
                </c:pt>
                <c:pt idx="40">
                  <c:v>3327.8</c:v>
                </c:pt>
                <c:pt idx="41">
                  <c:v>3394.6</c:v>
                </c:pt>
                <c:pt idx="42">
                  <c:v>3364.9</c:v>
                </c:pt>
                <c:pt idx="43">
                  <c:v>3445.1</c:v>
                </c:pt>
                <c:pt idx="44">
                  <c:v>3362.9</c:v>
                </c:pt>
                <c:pt idx="45">
                  <c:v>3254.8</c:v>
                </c:pt>
                <c:pt idx="46">
                  <c:v>3169.9</c:v>
                </c:pt>
                <c:pt idx="47">
                  <c:v>2903.3</c:v>
                </c:pt>
              </c:numCache>
            </c:numRef>
          </c:val>
          <c:extLst>
            <c:ext xmlns:c16="http://schemas.microsoft.com/office/drawing/2014/chart" uri="{C3380CC4-5D6E-409C-BE32-E72D297353CC}">
              <c16:uniqueId val="{00000001-E301-430B-8D58-B003E370EB7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2621.7</c:v>
                </c:pt>
                <c:pt idx="1">
                  <c:v>2740.5</c:v>
                </c:pt>
                <c:pt idx="2">
                  <c:v>2674.1</c:v>
                </c:pt>
                <c:pt idx="3">
                  <c:v>2702.5</c:v>
                </c:pt>
                <c:pt idx="4">
                  <c:v>2630</c:v>
                </c:pt>
                <c:pt idx="5">
                  <c:v>2611.3000000000002</c:v>
                </c:pt>
                <c:pt idx="6">
                  <c:v>2547.6</c:v>
                </c:pt>
                <c:pt idx="7">
                  <c:v>2699.7</c:v>
                </c:pt>
                <c:pt idx="8">
                  <c:v>2680.9</c:v>
                </c:pt>
                <c:pt idx="9">
                  <c:v>2708</c:v>
                </c:pt>
                <c:pt idx="10">
                  <c:v>2716.9</c:v>
                </c:pt>
                <c:pt idx="11">
                  <c:v>2493.6999999999998</c:v>
                </c:pt>
                <c:pt idx="12">
                  <c:v>2598.3000000000002</c:v>
                </c:pt>
                <c:pt idx="13">
                  <c:v>2573.6999999999998</c:v>
                </c:pt>
                <c:pt idx="14">
                  <c:v>2640.2</c:v>
                </c:pt>
                <c:pt idx="15">
                  <c:v>2568.1</c:v>
                </c:pt>
                <c:pt idx="16">
                  <c:v>2548.1</c:v>
                </c:pt>
                <c:pt idx="17">
                  <c:v>2657.6</c:v>
                </c:pt>
                <c:pt idx="18">
                  <c:v>2763.4</c:v>
                </c:pt>
                <c:pt idx="19">
                  <c:v>2886.8</c:v>
                </c:pt>
                <c:pt idx="20">
                  <c:v>2880.8</c:v>
                </c:pt>
                <c:pt idx="21">
                  <c:v>2858.9</c:v>
                </c:pt>
                <c:pt idx="22">
                  <c:v>2892.4</c:v>
                </c:pt>
                <c:pt idx="23">
                  <c:v>2692.3</c:v>
                </c:pt>
                <c:pt idx="24">
                  <c:v>2874.5</c:v>
                </c:pt>
                <c:pt idx="25">
                  <c:v>2644.9</c:v>
                </c:pt>
                <c:pt idx="26">
                  <c:v>2677.1</c:v>
                </c:pt>
                <c:pt idx="27">
                  <c:v>2844.3</c:v>
                </c:pt>
                <c:pt idx="28">
                  <c:v>2884.2</c:v>
                </c:pt>
                <c:pt idx="29">
                  <c:v>2745.9</c:v>
                </c:pt>
                <c:pt idx="30">
                  <c:v>2872.9</c:v>
                </c:pt>
                <c:pt idx="31">
                  <c:v>2863.2</c:v>
                </c:pt>
                <c:pt idx="32">
                  <c:v>2737.1</c:v>
                </c:pt>
                <c:pt idx="33">
                  <c:v>2644.7</c:v>
                </c:pt>
                <c:pt idx="34">
                  <c:v>2720.7</c:v>
                </c:pt>
                <c:pt idx="35">
                  <c:v>2552.8000000000002</c:v>
                </c:pt>
                <c:pt idx="36">
                  <c:v>2735.2</c:v>
                </c:pt>
                <c:pt idx="37">
                  <c:v>2678.7</c:v>
                </c:pt>
                <c:pt idx="38">
                  <c:v>2610.9</c:v>
                </c:pt>
                <c:pt idx="39">
                  <c:v>2648.4</c:v>
                </c:pt>
                <c:pt idx="40">
                  <c:v>2550.3000000000002</c:v>
                </c:pt>
                <c:pt idx="41">
                  <c:v>2538.9</c:v>
                </c:pt>
                <c:pt idx="42">
                  <c:v>2576.9</c:v>
                </c:pt>
                <c:pt idx="43">
                  <c:v>2572.1</c:v>
                </c:pt>
                <c:pt idx="44">
                  <c:v>2588.3000000000002</c:v>
                </c:pt>
                <c:pt idx="45">
                  <c:v>2518.6</c:v>
                </c:pt>
                <c:pt idx="46">
                  <c:v>2388.4</c:v>
                </c:pt>
                <c:pt idx="47">
                  <c:v>2449.1</c:v>
                </c:pt>
              </c:numCache>
            </c:numRef>
          </c:val>
          <c:extLst>
            <c:ext xmlns:c16="http://schemas.microsoft.com/office/drawing/2014/chart" uri="{C3380CC4-5D6E-409C-BE32-E72D297353CC}">
              <c16:uniqueId val="{00000002-E301-430B-8D58-B003E370EB7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40.9</c:v>
                </c:pt>
                <c:pt idx="24">
                  <c:v>45.6</c:v>
                </c:pt>
                <c:pt idx="25">
                  <c:v>45</c:v>
                </c:pt>
                <c:pt idx="26">
                  <c:v>45.9</c:v>
                </c:pt>
                <c:pt idx="27">
                  <c:v>45.8</c:v>
                </c:pt>
                <c:pt idx="28">
                  <c:v>46.4</c:v>
                </c:pt>
                <c:pt idx="29">
                  <c:v>46.4</c:v>
                </c:pt>
                <c:pt idx="30">
                  <c:v>46.4</c:v>
                </c:pt>
                <c:pt idx="31">
                  <c:v>46.4</c:v>
                </c:pt>
                <c:pt idx="32">
                  <c:v>46.8</c:v>
                </c:pt>
                <c:pt idx="33">
                  <c:v>46.1</c:v>
                </c:pt>
                <c:pt idx="34">
                  <c:v>47</c:v>
                </c:pt>
                <c:pt idx="35">
                  <c:v>46.8</c:v>
                </c:pt>
                <c:pt idx="36">
                  <c:v>46.8</c:v>
                </c:pt>
                <c:pt idx="37">
                  <c:v>47</c:v>
                </c:pt>
                <c:pt idx="38">
                  <c:v>47.4</c:v>
                </c:pt>
                <c:pt idx="39">
                  <c:v>47.1</c:v>
                </c:pt>
                <c:pt idx="40">
                  <c:v>47.4</c:v>
                </c:pt>
                <c:pt idx="41">
                  <c:v>47.3</c:v>
                </c:pt>
                <c:pt idx="42">
                  <c:v>47.4</c:v>
                </c:pt>
                <c:pt idx="43">
                  <c:v>47.5</c:v>
                </c:pt>
                <c:pt idx="44">
                  <c:v>47.2</c:v>
                </c:pt>
                <c:pt idx="45">
                  <c:v>47.1</c:v>
                </c:pt>
                <c:pt idx="46">
                  <c:v>47.1</c:v>
                </c:pt>
                <c:pt idx="47">
                  <c:v>47</c:v>
                </c:pt>
              </c:numCache>
            </c:numRef>
          </c:val>
          <c:extLst>
            <c:ext xmlns:c16="http://schemas.microsoft.com/office/drawing/2014/chart" uri="{C3380CC4-5D6E-409C-BE32-E72D297353CC}">
              <c16:uniqueId val="{00000003-E301-430B-8D58-B003E370EB7A}"/>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3.3</c:v>
                </c:pt>
                <c:pt idx="19">
                  <c:v>8.4</c:v>
                </c:pt>
                <c:pt idx="20">
                  <c:v>0</c:v>
                </c:pt>
                <c:pt idx="21">
                  <c:v>0</c:v>
                </c:pt>
                <c:pt idx="22">
                  <c:v>0</c:v>
                </c:pt>
                <c:pt idx="23">
                  <c:v>0</c:v>
                </c:pt>
                <c:pt idx="24">
                  <c:v>0</c:v>
                </c:pt>
                <c:pt idx="25">
                  <c:v>0</c:v>
                </c:pt>
                <c:pt idx="26">
                  <c:v>5</c:v>
                </c:pt>
                <c:pt idx="27">
                  <c:v>7.5</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E301-430B-8D58-B003E370EB7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63.58</c:v>
                </c:pt>
                <c:pt idx="1">
                  <c:v>61.77</c:v>
                </c:pt>
                <c:pt idx="2">
                  <c:v>64.599999999999994</c:v>
                </c:pt>
                <c:pt idx="3">
                  <c:v>64.709999999999994</c:v>
                </c:pt>
                <c:pt idx="4">
                  <c:v>54.11</c:v>
                </c:pt>
                <c:pt idx="5">
                  <c:v>62.74</c:v>
                </c:pt>
                <c:pt idx="6">
                  <c:v>63.74</c:v>
                </c:pt>
                <c:pt idx="7">
                  <c:v>63.23</c:v>
                </c:pt>
                <c:pt idx="8">
                  <c:v>62.51</c:v>
                </c:pt>
                <c:pt idx="9">
                  <c:v>62.06</c:v>
                </c:pt>
                <c:pt idx="10">
                  <c:v>64.63</c:v>
                </c:pt>
                <c:pt idx="11">
                  <c:v>64.040000000000006</c:v>
                </c:pt>
                <c:pt idx="12">
                  <c:v>63.03</c:v>
                </c:pt>
                <c:pt idx="13">
                  <c:v>62.43</c:v>
                </c:pt>
                <c:pt idx="14">
                  <c:v>65.33</c:v>
                </c:pt>
                <c:pt idx="15">
                  <c:v>63.14</c:v>
                </c:pt>
                <c:pt idx="16">
                  <c:v>63.79</c:v>
                </c:pt>
                <c:pt idx="17">
                  <c:v>62.92</c:v>
                </c:pt>
                <c:pt idx="18">
                  <c:v>64.53</c:v>
                </c:pt>
                <c:pt idx="19">
                  <c:v>64.12</c:v>
                </c:pt>
                <c:pt idx="20">
                  <c:v>65.63</c:v>
                </c:pt>
                <c:pt idx="21">
                  <c:v>65.48</c:v>
                </c:pt>
                <c:pt idx="22">
                  <c:v>63.9</c:v>
                </c:pt>
                <c:pt idx="23">
                  <c:v>63.28</c:v>
                </c:pt>
                <c:pt idx="24">
                  <c:v>59.5</c:v>
                </c:pt>
                <c:pt idx="25">
                  <c:v>58.98</c:v>
                </c:pt>
                <c:pt idx="26">
                  <c:v>60.73</c:v>
                </c:pt>
                <c:pt idx="27">
                  <c:v>62.83</c:v>
                </c:pt>
                <c:pt idx="28">
                  <c:v>61.61</c:v>
                </c:pt>
                <c:pt idx="29">
                  <c:v>61.37</c:v>
                </c:pt>
                <c:pt idx="30">
                  <c:v>62.83</c:v>
                </c:pt>
                <c:pt idx="31">
                  <c:v>63.98</c:v>
                </c:pt>
                <c:pt idx="32">
                  <c:v>65.900000000000006</c:v>
                </c:pt>
                <c:pt idx="33">
                  <c:v>65.790000000000006</c:v>
                </c:pt>
                <c:pt idx="34">
                  <c:v>65.58</c:v>
                </c:pt>
                <c:pt idx="35">
                  <c:v>64.680000000000007</c:v>
                </c:pt>
                <c:pt idx="36">
                  <c:v>64.37</c:v>
                </c:pt>
                <c:pt idx="37">
                  <c:v>65.19</c:v>
                </c:pt>
                <c:pt idx="38">
                  <c:v>66.67</c:v>
                </c:pt>
                <c:pt idx="39">
                  <c:v>64.400000000000006</c:v>
                </c:pt>
                <c:pt idx="40">
                  <c:v>62.87</c:v>
                </c:pt>
                <c:pt idx="41">
                  <c:v>61.61</c:v>
                </c:pt>
                <c:pt idx="42">
                  <c:v>59.69</c:v>
                </c:pt>
                <c:pt idx="43">
                  <c:v>62.89</c:v>
                </c:pt>
                <c:pt idx="44">
                  <c:v>64</c:v>
                </c:pt>
                <c:pt idx="45">
                  <c:v>63.7</c:v>
                </c:pt>
                <c:pt idx="46">
                  <c:v>63.28</c:v>
                </c:pt>
                <c:pt idx="47">
                  <c:v>62.6</c:v>
                </c:pt>
              </c:numCache>
            </c:numRef>
          </c:val>
          <c:extLst>
            <c:ext xmlns:c16="http://schemas.microsoft.com/office/drawing/2014/chart" uri="{C3380CC4-5D6E-409C-BE32-E72D297353CC}">
              <c16:uniqueId val="{00000005-E301-430B-8D58-B003E370EB7A}"/>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5.2</c:v>
                </c:pt>
                <c:pt idx="1">
                  <c:v>5.2</c:v>
                </c:pt>
                <c:pt idx="2">
                  <c:v>5.2</c:v>
                </c:pt>
                <c:pt idx="3">
                  <c:v>5.2</c:v>
                </c:pt>
                <c:pt idx="4">
                  <c:v>5.2</c:v>
                </c:pt>
                <c:pt idx="5">
                  <c:v>5.2</c:v>
                </c:pt>
                <c:pt idx="6">
                  <c:v>5.2</c:v>
                </c:pt>
                <c:pt idx="7">
                  <c:v>5.2</c:v>
                </c:pt>
                <c:pt idx="8">
                  <c:v>5.2</c:v>
                </c:pt>
                <c:pt idx="9">
                  <c:v>5.2</c:v>
                </c:pt>
                <c:pt idx="10">
                  <c:v>4.4000000000000004</c:v>
                </c:pt>
                <c:pt idx="11">
                  <c:v>5.2</c:v>
                </c:pt>
                <c:pt idx="12">
                  <c:v>5.3</c:v>
                </c:pt>
                <c:pt idx="13">
                  <c:v>5.3</c:v>
                </c:pt>
                <c:pt idx="14">
                  <c:v>5.3</c:v>
                </c:pt>
                <c:pt idx="15">
                  <c:v>5.3</c:v>
                </c:pt>
                <c:pt idx="16">
                  <c:v>4</c:v>
                </c:pt>
                <c:pt idx="17">
                  <c:v>4</c:v>
                </c:pt>
                <c:pt idx="18">
                  <c:v>4</c:v>
                </c:pt>
                <c:pt idx="19">
                  <c:v>4</c:v>
                </c:pt>
                <c:pt idx="20">
                  <c:v>4</c:v>
                </c:pt>
                <c:pt idx="21">
                  <c:v>4</c:v>
                </c:pt>
                <c:pt idx="22">
                  <c:v>4</c:v>
                </c:pt>
                <c:pt idx="23">
                  <c:v>4</c:v>
                </c:pt>
                <c:pt idx="24">
                  <c:v>4</c:v>
                </c:pt>
                <c:pt idx="25">
                  <c:v>4</c:v>
                </c:pt>
                <c:pt idx="26">
                  <c:v>4</c:v>
                </c:pt>
                <c:pt idx="27">
                  <c:v>4</c:v>
                </c:pt>
                <c:pt idx="28">
                  <c:v>4.2</c:v>
                </c:pt>
                <c:pt idx="29">
                  <c:v>4.2</c:v>
                </c:pt>
                <c:pt idx="30">
                  <c:v>4.2</c:v>
                </c:pt>
                <c:pt idx="31">
                  <c:v>4.2</c:v>
                </c:pt>
                <c:pt idx="32">
                  <c:v>4.2</c:v>
                </c:pt>
                <c:pt idx="33">
                  <c:v>4.4000000000000004</c:v>
                </c:pt>
                <c:pt idx="34">
                  <c:v>4.5999999999999996</c:v>
                </c:pt>
                <c:pt idx="35">
                  <c:v>5.0999999999999996</c:v>
                </c:pt>
                <c:pt idx="36">
                  <c:v>5.3</c:v>
                </c:pt>
                <c:pt idx="37">
                  <c:v>5.3</c:v>
                </c:pt>
                <c:pt idx="38">
                  <c:v>5.3</c:v>
                </c:pt>
                <c:pt idx="39">
                  <c:v>5.3</c:v>
                </c:pt>
                <c:pt idx="40">
                  <c:v>5.3</c:v>
                </c:pt>
                <c:pt idx="41">
                  <c:v>5.3</c:v>
                </c:pt>
                <c:pt idx="42">
                  <c:v>5.3</c:v>
                </c:pt>
                <c:pt idx="43">
                  <c:v>5.3</c:v>
                </c:pt>
                <c:pt idx="44">
                  <c:v>5.3</c:v>
                </c:pt>
                <c:pt idx="45">
                  <c:v>5.3</c:v>
                </c:pt>
                <c:pt idx="46">
                  <c:v>5.3</c:v>
                </c:pt>
                <c:pt idx="47">
                  <c:v>5.3</c:v>
                </c:pt>
              </c:numCache>
            </c:numRef>
          </c:val>
          <c:extLst>
            <c:ext xmlns:c16="http://schemas.microsoft.com/office/drawing/2014/chart" uri="{C3380CC4-5D6E-409C-BE32-E72D297353CC}">
              <c16:uniqueId val="{00000006-E301-430B-8D58-B003E370EB7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0.1</c:v>
                </c:pt>
                <c:pt idx="10">
                  <c:v>52.35</c:v>
                </c:pt>
                <c:pt idx="11">
                  <c:v>188.27</c:v>
                </c:pt>
                <c:pt idx="12">
                  <c:v>546.69000000000005</c:v>
                </c:pt>
                <c:pt idx="13">
                  <c:v>702.15</c:v>
                </c:pt>
                <c:pt idx="14">
                  <c:v>840.89</c:v>
                </c:pt>
                <c:pt idx="15">
                  <c:v>877.87</c:v>
                </c:pt>
                <c:pt idx="16">
                  <c:v>897.92</c:v>
                </c:pt>
                <c:pt idx="17">
                  <c:v>920.48</c:v>
                </c:pt>
                <c:pt idx="18">
                  <c:v>928.49</c:v>
                </c:pt>
                <c:pt idx="19">
                  <c:v>926.88</c:v>
                </c:pt>
                <c:pt idx="20">
                  <c:v>926.64</c:v>
                </c:pt>
                <c:pt idx="21">
                  <c:v>946.33</c:v>
                </c:pt>
                <c:pt idx="22">
                  <c:v>903.6</c:v>
                </c:pt>
                <c:pt idx="23">
                  <c:v>930.25</c:v>
                </c:pt>
                <c:pt idx="24">
                  <c:v>852.93</c:v>
                </c:pt>
                <c:pt idx="25">
                  <c:v>932.48</c:v>
                </c:pt>
                <c:pt idx="26">
                  <c:v>925.12</c:v>
                </c:pt>
                <c:pt idx="27">
                  <c:v>693.98</c:v>
                </c:pt>
                <c:pt idx="28">
                  <c:v>601.04</c:v>
                </c:pt>
                <c:pt idx="29">
                  <c:v>656.43</c:v>
                </c:pt>
                <c:pt idx="30">
                  <c:v>599.70000000000005</c:v>
                </c:pt>
                <c:pt idx="31">
                  <c:v>285.81</c:v>
                </c:pt>
                <c:pt idx="32">
                  <c:v>541.19000000000005</c:v>
                </c:pt>
                <c:pt idx="33">
                  <c:v>459.48</c:v>
                </c:pt>
                <c:pt idx="34">
                  <c:v>156.81</c:v>
                </c:pt>
                <c:pt idx="35">
                  <c:v>16.329999999999998</c:v>
                </c:pt>
                <c:pt idx="36">
                  <c:v>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E301-430B-8D58-B003E370EB7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26917.499</c:v>
                </c:pt>
                <c:pt idx="1">
                  <c:v>61212.950000000004</c:v>
                </c:pt>
                <c:pt idx="2">
                  <c:v>64152.799999999988</c:v>
                </c:pt>
                <c:pt idx="3">
                  <c:v>580.89999999999986</c:v>
                </c:pt>
                <c:pt idx="4">
                  <c:v>12.1</c:v>
                </c:pt>
                <c:pt idx="5">
                  <c:v>0</c:v>
                </c:pt>
                <c:pt idx="6">
                  <c:v>0</c:v>
                </c:pt>
                <c:pt idx="7">
                  <c:v>1510.05</c:v>
                </c:pt>
                <c:pt idx="8">
                  <c:v>1517.1749999999997</c:v>
                </c:pt>
                <c:pt idx="9">
                  <c:v>114.75000000000004</c:v>
                </c:pt>
                <c:pt idx="10">
                  <c:v>8655.11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61A-4DAA-8EC0-53F195131E7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C.E. CUPISNIQUE</c:v>
                </c:pt>
                <c:pt idx="21">
                  <c:v>C.E. TALARA</c:v>
                </c:pt>
                <c:pt idx="22">
                  <c:v>CE SAN JUAN</c:v>
                </c:pt>
                <c:pt idx="23">
                  <c:v>C.E. P LOM EXPANSION</c:v>
                </c:pt>
                <c:pt idx="24">
                  <c:v>C.E. PUNTA LOMITAS</c:v>
                </c:pt>
                <c:pt idx="25">
                  <c:v>C.S Intipampa Expansión</c:v>
                </c:pt>
                <c:pt idx="26">
                  <c:v>C.S. INTIPAMPA</c:v>
                </c:pt>
                <c:pt idx="27">
                  <c:v>C.H. 8 DE AGOSTO</c:v>
                </c:pt>
                <c:pt idx="28">
                  <c:v>C.H. EL CARMEN</c:v>
                </c:pt>
                <c:pt idx="29">
                  <c:v>C.H. ANGEL I</c:v>
                </c:pt>
                <c:pt idx="30">
                  <c:v>C.H. ANGEL II</c:v>
                </c:pt>
                <c:pt idx="31">
                  <c:v>C.H. ANGEL III</c:v>
                </c:pt>
                <c:pt idx="32">
                  <c:v>C.H. LA JOYA</c:v>
                </c:pt>
                <c:pt idx="33">
                  <c:v>CS MATARANI</c:v>
                </c:pt>
                <c:pt idx="34">
                  <c:v>C.E. HUAMBOS</c:v>
                </c:pt>
                <c:pt idx="35">
                  <c:v>C.E. DUNA</c:v>
                </c:pt>
                <c:pt idx="36">
                  <c:v>C.H. NUEVAIMPERIAL</c:v>
                </c:pt>
                <c:pt idx="37">
                  <c:v>C.H. YARUCAYA</c:v>
                </c:pt>
                <c:pt idx="38">
                  <c:v>MCH PATAPO</c:v>
                </c:pt>
                <c:pt idx="39">
                  <c:v>C.S. ILLA 1</c:v>
                </c:pt>
                <c:pt idx="40">
                  <c:v>CS SAN MARTIN SOLAR</c:v>
                </c:pt>
                <c:pt idx="41">
                  <c:v>C.S. SUNNY EXPANSION</c:v>
                </c:pt>
                <c:pt idx="42">
                  <c:v>CS SUNNY</c:v>
                </c:pt>
                <c:pt idx="43">
                  <c:v>CARHUAQUERO (CS)</c:v>
                </c:pt>
                <c:pt idx="44">
                  <c:v>C.H. RONCADOR</c:v>
                </c:pt>
                <c:pt idx="45">
                  <c:v>C.S. MAJES</c:v>
                </c:pt>
                <c:pt idx="46">
                  <c:v>C.S. SOL DE VERANO</c:v>
                </c:pt>
                <c:pt idx="47">
                  <c:v>C.S. MOQUEGUA FV</c:v>
                </c:pt>
                <c:pt idx="48">
                  <c:v>C.H. CANA BRAVA</c:v>
                </c:pt>
                <c:pt idx="49">
                  <c:v>C.H. CARHUAQUERO4</c:v>
                </c:pt>
                <c:pt idx="50">
                  <c:v>C.E. WAYRA EXTENSION</c:v>
                </c:pt>
                <c:pt idx="51">
                  <c:v>C.E. WAYRA I</c:v>
                </c:pt>
                <c:pt idx="52">
                  <c:v>C.H. HER 1</c:v>
                </c:pt>
                <c:pt idx="53">
                  <c:v>C.S. CLEMESI</c:v>
                </c:pt>
                <c:pt idx="54">
                  <c:v>C.S. RUBI</c:v>
                </c:pt>
                <c:pt idx="55">
                  <c:v>C.S. PANAMERICANA-SOLAR</c:v>
                </c:pt>
                <c:pt idx="56">
                  <c:v>C.E. MARCONA</c:v>
                </c:pt>
                <c:pt idx="57">
                  <c:v>C.E. 3 HERMANAS</c:v>
                </c:pt>
                <c:pt idx="58">
                  <c:v>C.H. MANTA</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386.45</c:v>
                </c:pt>
                <c:pt idx="1">
                  <c:v>473.75</c:v>
                </c:pt>
                <c:pt idx="2">
                  <c:v>186.55</c:v>
                </c:pt>
                <c:pt idx="3">
                  <c:v>258.82499999999999</c:v>
                </c:pt>
                <c:pt idx="4">
                  <c:v>355.15</c:v>
                </c:pt>
                <c:pt idx="5">
                  <c:v>61.6</c:v>
                </c:pt>
                <c:pt idx="6">
                  <c:v>2.4</c:v>
                </c:pt>
                <c:pt idx="7">
                  <c:v>211.6</c:v>
                </c:pt>
                <c:pt idx="8">
                  <c:v>8.85</c:v>
                </c:pt>
                <c:pt idx="9">
                  <c:v>163.05000000000001</c:v>
                </c:pt>
                <c:pt idx="10">
                  <c:v>0</c:v>
                </c:pt>
                <c:pt idx="11">
                  <c:v>229.5</c:v>
                </c:pt>
                <c:pt idx="12">
                  <c:v>321.89999999999998</c:v>
                </c:pt>
                <c:pt idx="13">
                  <c:v>161.19999999999999</c:v>
                </c:pt>
                <c:pt idx="14">
                  <c:v>74.95</c:v>
                </c:pt>
                <c:pt idx="15">
                  <c:v>59.9</c:v>
                </c:pt>
                <c:pt idx="16">
                  <c:v>421.05</c:v>
                </c:pt>
                <c:pt idx="17">
                  <c:v>485.2</c:v>
                </c:pt>
                <c:pt idx="18">
                  <c:v>480</c:v>
                </c:pt>
                <c:pt idx="19">
                  <c:v>367.05</c:v>
                </c:pt>
                <c:pt idx="20">
                  <c:v>1411.8</c:v>
                </c:pt>
                <c:pt idx="21">
                  <c:v>533.29999999999995</c:v>
                </c:pt>
                <c:pt idx="22">
                  <c:v>1858.45</c:v>
                </c:pt>
                <c:pt idx="23">
                  <c:v>317.05</c:v>
                </c:pt>
                <c:pt idx="24">
                  <c:v>3045.15</c:v>
                </c:pt>
                <c:pt idx="25">
                  <c:v>0</c:v>
                </c:pt>
                <c:pt idx="26">
                  <c:v>350.25</c:v>
                </c:pt>
                <c:pt idx="27">
                  <c:v>468.75</c:v>
                </c:pt>
                <c:pt idx="28">
                  <c:v>120.65</c:v>
                </c:pt>
                <c:pt idx="29">
                  <c:v>489.6</c:v>
                </c:pt>
                <c:pt idx="30">
                  <c:v>489.6</c:v>
                </c:pt>
                <c:pt idx="31">
                  <c:v>482.4</c:v>
                </c:pt>
                <c:pt idx="32">
                  <c:v>181</c:v>
                </c:pt>
                <c:pt idx="33">
                  <c:v>792.25</c:v>
                </c:pt>
                <c:pt idx="34">
                  <c:v>100.9</c:v>
                </c:pt>
                <c:pt idx="35">
                  <c:v>101.85</c:v>
                </c:pt>
                <c:pt idx="36">
                  <c:v>83.05</c:v>
                </c:pt>
                <c:pt idx="37">
                  <c:v>441.5</c:v>
                </c:pt>
                <c:pt idx="38">
                  <c:v>0</c:v>
                </c:pt>
                <c:pt idx="39">
                  <c:v>0</c:v>
                </c:pt>
                <c:pt idx="40">
                  <c:v>2265</c:v>
                </c:pt>
                <c:pt idx="41">
                  <c:v>0</c:v>
                </c:pt>
                <c:pt idx="42">
                  <c:v>2005.96</c:v>
                </c:pt>
                <c:pt idx="43">
                  <c:v>2.25</c:v>
                </c:pt>
                <c:pt idx="44">
                  <c:v>51.6</c:v>
                </c:pt>
                <c:pt idx="45">
                  <c:v>126.4</c:v>
                </c:pt>
                <c:pt idx="46">
                  <c:v>0</c:v>
                </c:pt>
                <c:pt idx="47">
                  <c:v>137.85</c:v>
                </c:pt>
                <c:pt idx="48">
                  <c:v>0</c:v>
                </c:pt>
                <c:pt idx="49">
                  <c:v>237.6</c:v>
                </c:pt>
                <c:pt idx="50">
                  <c:v>1116.3</c:v>
                </c:pt>
                <c:pt idx="51">
                  <c:v>1094.6500000000001</c:v>
                </c:pt>
                <c:pt idx="52">
                  <c:v>14.4</c:v>
                </c:pt>
                <c:pt idx="53">
                  <c:v>1085.0999999999999</c:v>
                </c:pt>
                <c:pt idx="54">
                  <c:v>1450.65</c:v>
                </c:pt>
                <c:pt idx="55">
                  <c:v>174.65</c:v>
                </c:pt>
                <c:pt idx="56">
                  <c:v>435.6</c:v>
                </c:pt>
                <c:pt idx="57">
                  <c:v>1297.05</c:v>
                </c:pt>
                <c:pt idx="58">
                  <c:v>317.85000000000002</c:v>
                </c:pt>
                <c:pt idx="59">
                  <c:v>0</c:v>
                </c:pt>
                <c:pt idx="60">
                  <c:v>15.35</c:v>
                </c:pt>
                <c:pt idx="61">
                  <c:v>52.8</c:v>
                </c:pt>
                <c:pt idx="62">
                  <c:v>46.6</c:v>
                </c:pt>
                <c:pt idx="63">
                  <c:v>122.15</c:v>
                </c:pt>
                <c:pt idx="64">
                  <c:v>28.1</c:v>
                </c:pt>
                <c:pt idx="65">
                  <c:v>459.75</c:v>
                </c:pt>
                <c:pt idx="66">
                  <c:v>157.35</c:v>
                </c:pt>
                <c:pt idx="67">
                  <c:v>133.75</c:v>
                </c:pt>
                <c:pt idx="68">
                  <c:v>366.24900000000002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C1A-4B7E-86FF-CE5FD9D0E87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29171.534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1631.925</c:v>
                </c:pt>
                <c:pt idx="1">
                  <c:v>7572.3990000000003</c:v>
                </c:pt>
                <c:pt idx="2">
                  <c:v>8655.11</c:v>
                </c:pt>
                <c:pt idx="3">
                  <c:v>11312.1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623-466F-B14E-3A90FE89BD9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c:v>
                </c:pt>
                <c:pt idx="1">
                  <c:v>16</c:v>
                </c:pt>
                <c:pt idx="2">
                  <c:v>16.399999999999999</c:v>
                </c:pt>
                <c:pt idx="3">
                  <c:v>16.8</c:v>
                </c:pt>
                <c:pt idx="4">
                  <c:v>16.3</c:v>
                </c:pt>
                <c:pt idx="5">
                  <c:v>16.5</c:v>
                </c:pt>
                <c:pt idx="6">
                  <c:v>16.600000000000001</c:v>
                </c:pt>
                <c:pt idx="7">
                  <c:v>16</c:v>
                </c:pt>
                <c:pt idx="8">
                  <c:v>16</c:v>
                </c:pt>
                <c:pt idx="9">
                  <c:v>15.8</c:v>
                </c:pt>
                <c:pt idx="10">
                  <c:v>16.600000000000001</c:v>
                </c:pt>
                <c:pt idx="11">
                  <c:v>16.8</c:v>
                </c:pt>
                <c:pt idx="12">
                  <c:v>16.8</c:v>
                </c:pt>
                <c:pt idx="13">
                  <c:v>14.7</c:v>
                </c:pt>
                <c:pt idx="14">
                  <c:v>16.5</c:v>
                </c:pt>
                <c:pt idx="15">
                  <c:v>15.2</c:v>
                </c:pt>
                <c:pt idx="16">
                  <c:v>16</c:v>
                </c:pt>
                <c:pt idx="17">
                  <c:v>15.8</c:v>
                </c:pt>
                <c:pt idx="18">
                  <c:v>16</c:v>
                </c:pt>
                <c:pt idx="19">
                  <c:v>16</c:v>
                </c:pt>
                <c:pt idx="20">
                  <c:v>16.100000000000001</c:v>
                </c:pt>
                <c:pt idx="21">
                  <c:v>16</c:v>
                </c:pt>
                <c:pt idx="22">
                  <c:v>14.8</c:v>
                </c:pt>
                <c:pt idx="23">
                  <c:v>16</c:v>
                </c:pt>
                <c:pt idx="24">
                  <c:v>14.5</c:v>
                </c:pt>
                <c:pt idx="25">
                  <c:v>15.5</c:v>
                </c:pt>
                <c:pt idx="26">
                  <c:v>15.3</c:v>
                </c:pt>
                <c:pt idx="27">
                  <c:v>16.5</c:v>
                </c:pt>
                <c:pt idx="28">
                  <c:v>16.5</c:v>
                </c:pt>
                <c:pt idx="29">
                  <c:v>16.2</c:v>
                </c:pt>
                <c:pt idx="30">
                  <c:v>16.5</c:v>
                </c:pt>
                <c:pt idx="31">
                  <c:v>15.7</c:v>
                </c:pt>
                <c:pt idx="32">
                  <c:v>16</c:v>
                </c:pt>
                <c:pt idx="33">
                  <c:v>16</c:v>
                </c:pt>
                <c:pt idx="34">
                  <c:v>16</c:v>
                </c:pt>
                <c:pt idx="35">
                  <c:v>17</c:v>
                </c:pt>
                <c:pt idx="36">
                  <c:v>16.8</c:v>
                </c:pt>
                <c:pt idx="37">
                  <c:v>16</c:v>
                </c:pt>
                <c:pt idx="38">
                  <c:v>16</c:v>
                </c:pt>
                <c:pt idx="39">
                  <c:v>16.5</c:v>
                </c:pt>
                <c:pt idx="40">
                  <c:v>16.399999999999999</c:v>
                </c:pt>
                <c:pt idx="41">
                  <c:v>16.7</c:v>
                </c:pt>
                <c:pt idx="42">
                  <c:v>15.5</c:v>
                </c:pt>
                <c:pt idx="43">
                  <c:v>15.9</c:v>
                </c:pt>
                <c:pt idx="44">
                  <c:v>16.100000000000001</c:v>
                </c:pt>
                <c:pt idx="45">
                  <c:v>16.5</c:v>
                </c:pt>
                <c:pt idx="46">
                  <c:v>16.3</c:v>
                </c:pt>
                <c:pt idx="47">
                  <c:v>16</c:v>
                </c:pt>
              </c:numCache>
            </c:numRef>
          </c:val>
          <c:extLst>
            <c:ext xmlns:c16="http://schemas.microsoft.com/office/drawing/2014/chart" uri="{C3380CC4-5D6E-409C-BE32-E72D297353CC}">
              <c16:uniqueId val="{00000000-8846-48F8-8BE1-3C8B69B9417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20.2</c:v>
                </c:pt>
                <c:pt idx="1">
                  <c:v>20.2</c:v>
                </c:pt>
                <c:pt idx="2">
                  <c:v>20.2</c:v>
                </c:pt>
                <c:pt idx="3">
                  <c:v>20.2</c:v>
                </c:pt>
                <c:pt idx="4">
                  <c:v>20.2</c:v>
                </c:pt>
                <c:pt idx="5">
                  <c:v>20.2</c:v>
                </c:pt>
                <c:pt idx="6">
                  <c:v>20.2</c:v>
                </c:pt>
                <c:pt idx="7">
                  <c:v>20.2</c:v>
                </c:pt>
                <c:pt idx="8">
                  <c:v>20.100000000000001</c:v>
                </c:pt>
                <c:pt idx="9">
                  <c:v>20.2</c:v>
                </c:pt>
                <c:pt idx="10">
                  <c:v>20.2</c:v>
                </c:pt>
                <c:pt idx="11">
                  <c:v>20.2</c:v>
                </c:pt>
                <c:pt idx="12">
                  <c:v>20.2</c:v>
                </c:pt>
                <c:pt idx="13">
                  <c:v>20.2</c:v>
                </c:pt>
                <c:pt idx="14">
                  <c:v>20.3</c:v>
                </c:pt>
                <c:pt idx="15">
                  <c:v>20.3</c:v>
                </c:pt>
                <c:pt idx="16">
                  <c:v>20.3</c:v>
                </c:pt>
                <c:pt idx="17">
                  <c:v>20.3</c:v>
                </c:pt>
                <c:pt idx="18">
                  <c:v>20.3</c:v>
                </c:pt>
                <c:pt idx="19">
                  <c:v>20.5</c:v>
                </c:pt>
                <c:pt idx="20">
                  <c:v>20.5</c:v>
                </c:pt>
                <c:pt idx="21">
                  <c:v>20.5</c:v>
                </c:pt>
                <c:pt idx="22">
                  <c:v>20.5</c:v>
                </c:pt>
                <c:pt idx="23">
                  <c:v>19</c:v>
                </c:pt>
                <c:pt idx="24">
                  <c:v>18.3</c:v>
                </c:pt>
                <c:pt idx="25">
                  <c:v>18.3</c:v>
                </c:pt>
                <c:pt idx="26">
                  <c:v>18.3</c:v>
                </c:pt>
                <c:pt idx="27">
                  <c:v>18.3</c:v>
                </c:pt>
                <c:pt idx="28">
                  <c:v>18.3</c:v>
                </c:pt>
                <c:pt idx="29">
                  <c:v>18.3</c:v>
                </c:pt>
                <c:pt idx="30">
                  <c:v>18.3</c:v>
                </c:pt>
                <c:pt idx="31">
                  <c:v>19.3</c:v>
                </c:pt>
                <c:pt idx="32">
                  <c:v>20.3</c:v>
                </c:pt>
                <c:pt idx="33">
                  <c:v>20.3</c:v>
                </c:pt>
                <c:pt idx="34">
                  <c:v>20.3</c:v>
                </c:pt>
                <c:pt idx="35">
                  <c:v>20.3</c:v>
                </c:pt>
                <c:pt idx="36">
                  <c:v>20.3</c:v>
                </c:pt>
                <c:pt idx="37">
                  <c:v>20.3</c:v>
                </c:pt>
                <c:pt idx="38">
                  <c:v>20.3</c:v>
                </c:pt>
                <c:pt idx="39">
                  <c:v>19</c:v>
                </c:pt>
                <c:pt idx="40">
                  <c:v>18.5</c:v>
                </c:pt>
                <c:pt idx="41">
                  <c:v>18.3</c:v>
                </c:pt>
                <c:pt idx="42">
                  <c:v>17.3</c:v>
                </c:pt>
                <c:pt idx="43">
                  <c:v>18.5</c:v>
                </c:pt>
                <c:pt idx="44">
                  <c:v>20.399999999999999</c:v>
                </c:pt>
                <c:pt idx="45">
                  <c:v>20.399999999999999</c:v>
                </c:pt>
                <c:pt idx="46">
                  <c:v>20.2</c:v>
                </c:pt>
                <c:pt idx="47">
                  <c:v>20.2</c:v>
                </c:pt>
              </c:numCache>
            </c:numRef>
          </c:val>
          <c:extLst>
            <c:ext xmlns:c16="http://schemas.microsoft.com/office/drawing/2014/chart" uri="{C3380CC4-5D6E-409C-BE32-E72D297353CC}">
              <c16:uniqueId val="{00000001-8846-48F8-8BE1-3C8B69B9417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6.4</c:v>
                </c:pt>
                <c:pt idx="2">
                  <c:v>7.9</c:v>
                </c:pt>
                <c:pt idx="3">
                  <c:v>9.3000000000000007</c:v>
                </c:pt>
                <c:pt idx="4">
                  <c:v>7.6</c:v>
                </c:pt>
                <c:pt idx="5">
                  <c:v>6.9</c:v>
                </c:pt>
                <c:pt idx="6">
                  <c:v>6.8</c:v>
                </c:pt>
                <c:pt idx="7">
                  <c:v>7.6</c:v>
                </c:pt>
                <c:pt idx="8">
                  <c:v>6.3</c:v>
                </c:pt>
                <c:pt idx="9">
                  <c:v>6.1</c:v>
                </c:pt>
                <c:pt idx="10">
                  <c:v>7.6</c:v>
                </c:pt>
                <c:pt idx="11">
                  <c:v>7.3</c:v>
                </c:pt>
                <c:pt idx="12">
                  <c:v>6.9</c:v>
                </c:pt>
                <c:pt idx="13">
                  <c:v>7.5</c:v>
                </c:pt>
                <c:pt idx="14">
                  <c:v>9.3000000000000007</c:v>
                </c:pt>
                <c:pt idx="15">
                  <c:v>7.5</c:v>
                </c:pt>
                <c:pt idx="16">
                  <c:v>7.3</c:v>
                </c:pt>
                <c:pt idx="17">
                  <c:v>6.7</c:v>
                </c:pt>
                <c:pt idx="18">
                  <c:v>8</c:v>
                </c:pt>
                <c:pt idx="19">
                  <c:v>7.5</c:v>
                </c:pt>
                <c:pt idx="20">
                  <c:v>9.6</c:v>
                </c:pt>
                <c:pt idx="21">
                  <c:v>8.8000000000000007</c:v>
                </c:pt>
                <c:pt idx="22">
                  <c:v>8.6</c:v>
                </c:pt>
                <c:pt idx="23">
                  <c:v>8.1</c:v>
                </c:pt>
                <c:pt idx="24">
                  <c:v>7</c:v>
                </c:pt>
                <c:pt idx="25">
                  <c:v>6</c:v>
                </c:pt>
                <c:pt idx="26">
                  <c:v>7</c:v>
                </c:pt>
                <c:pt idx="27">
                  <c:v>8</c:v>
                </c:pt>
                <c:pt idx="28">
                  <c:v>6.8</c:v>
                </c:pt>
                <c:pt idx="29">
                  <c:v>7.4</c:v>
                </c:pt>
                <c:pt idx="30">
                  <c:v>7.8</c:v>
                </c:pt>
                <c:pt idx="31">
                  <c:v>9.5</c:v>
                </c:pt>
                <c:pt idx="32">
                  <c:v>9.4</c:v>
                </c:pt>
                <c:pt idx="33">
                  <c:v>9.5</c:v>
                </c:pt>
                <c:pt idx="34">
                  <c:v>9</c:v>
                </c:pt>
                <c:pt idx="35">
                  <c:v>7.6</c:v>
                </c:pt>
                <c:pt idx="36">
                  <c:v>7.2</c:v>
                </c:pt>
                <c:pt idx="37">
                  <c:v>8.6</c:v>
                </c:pt>
                <c:pt idx="38">
                  <c:v>9.9</c:v>
                </c:pt>
                <c:pt idx="39">
                  <c:v>8.8000000000000007</c:v>
                </c:pt>
                <c:pt idx="40">
                  <c:v>8.6</c:v>
                </c:pt>
                <c:pt idx="41">
                  <c:v>7.2</c:v>
                </c:pt>
                <c:pt idx="42">
                  <c:v>7.5</c:v>
                </c:pt>
                <c:pt idx="43">
                  <c:v>8.6</c:v>
                </c:pt>
                <c:pt idx="44">
                  <c:v>7.3</c:v>
                </c:pt>
                <c:pt idx="45">
                  <c:v>6.8</c:v>
                </c:pt>
                <c:pt idx="46">
                  <c:v>7.8</c:v>
                </c:pt>
                <c:pt idx="47">
                  <c:v>7.3</c:v>
                </c:pt>
              </c:numCache>
            </c:numRef>
          </c:val>
          <c:extLst>
            <c:ext xmlns:c16="http://schemas.microsoft.com/office/drawing/2014/chart" uri="{C3380CC4-5D6E-409C-BE32-E72D297353CC}">
              <c16:uniqueId val="{00000002-8846-48F8-8BE1-3C8B69B9417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11.08</c:v>
                </c:pt>
                <c:pt idx="1">
                  <c:v>11.07</c:v>
                </c:pt>
                <c:pt idx="2">
                  <c:v>11.1</c:v>
                </c:pt>
                <c:pt idx="3">
                  <c:v>10.210000000000001</c:v>
                </c:pt>
                <c:pt idx="4">
                  <c:v>0.91</c:v>
                </c:pt>
                <c:pt idx="5">
                  <c:v>9.94</c:v>
                </c:pt>
                <c:pt idx="6">
                  <c:v>11.04</c:v>
                </c:pt>
                <c:pt idx="7">
                  <c:v>11.03</c:v>
                </c:pt>
                <c:pt idx="8">
                  <c:v>11.01</c:v>
                </c:pt>
                <c:pt idx="9">
                  <c:v>11.06</c:v>
                </c:pt>
                <c:pt idx="10">
                  <c:v>11.03</c:v>
                </c:pt>
                <c:pt idx="11">
                  <c:v>11.04</c:v>
                </c:pt>
                <c:pt idx="12">
                  <c:v>11.03</c:v>
                </c:pt>
                <c:pt idx="13">
                  <c:v>11.03</c:v>
                </c:pt>
                <c:pt idx="14">
                  <c:v>11.03</c:v>
                </c:pt>
                <c:pt idx="15">
                  <c:v>11.04</c:v>
                </c:pt>
                <c:pt idx="16">
                  <c:v>10.99</c:v>
                </c:pt>
                <c:pt idx="17">
                  <c:v>11.02</c:v>
                </c:pt>
                <c:pt idx="18">
                  <c:v>11.03</c:v>
                </c:pt>
                <c:pt idx="19">
                  <c:v>11.02</c:v>
                </c:pt>
                <c:pt idx="20">
                  <c:v>11.03</c:v>
                </c:pt>
                <c:pt idx="21">
                  <c:v>11.08</c:v>
                </c:pt>
                <c:pt idx="22">
                  <c:v>11.1</c:v>
                </c:pt>
                <c:pt idx="23">
                  <c:v>10.98</c:v>
                </c:pt>
                <c:pt idx="24">
                  <c:v>11</c:v>
                </c:pt>
                <c:pt idx="25">
                  <c:v>11.08</c:v>
                </c:pt>
                <c:pt idx="26">
                  <c:v>11.03</c:v>
                </c:pt>
                <c:pt idx="27">
                  <c:v>10.83</c:v>
                </c:pt>
                <c:pt idx="28">
                  <c:v>10.91</c:v>
                </c:pt>
                <c:pt idx="29">
                  <c:v>11.07</c:v>
                </c:pt>
                <c:pt idx="30">
                  <c:v>11.13</c:v>
                </c:pt>
                <c:pt idx="31">
                  <c:v>11.08</c:v>
                </c:pt>
                <c:pt idx="32">
                  <c:v>11.1</c:v>
                </c:pt>
                <c:pt idx="33">
                  <c:v>11.09</c:v>
                </c:pt>
                <c:pt idx="34">
                  <c:v>11.08</c:v>
                </c:pt>
                <c:pt idx="35">
                  <c:v>11.08</c:v>
                </c:pt>
                <c:pt idx="36">
                  <c:v>11.07</c:v>
                </c:pt>
                <c:pt idx="37">
                  <c:v>11.09</c:v>
                </c:pt>
                <c:pt idx="38">
                  <c:v>11.07</c:v>
                </c:pt>
                <c:pt idx="39">
                  <c:v>11.1</c:v>
                </c:pt>
                <c:pt idx="40">
                  <c:v>10.27</c:v>
                </c:pt>
                <c:pt idx="41">
                  <c:v>11.11</c:v>
                </c:pt>
                <c:pt idx="42">
                  <c:v>11.09</c:v>
                </c:pt>
                <c:pt idx="43">
                  <c:v>11.09</c:v>
                </c:pt>
                <c:pt idx="44">
                  <c:v>11.1</c:v>
                </c:pt>
                <c:pt idx="45">
                  <c:v>11.1</c:v>
                </c:pt>
                <c:pt idx="46">
                  <c:v>11.08</c:v>
                </c:pt>
                <c:pt idx="47">
                  <c:v>11.1</c:v>
                </c:pt>
              </c:numCache>
            </c:numRef>
          </c:val>
          <c:extLst>
            <c:ext xmlns:c16="http://schemas.microsoft.com/office/drawing/2014/chart" uri="{C3380CC4-5D6E-409C-BE32-E72D297353CC}">
              <c16:uniqueId val="{00000003-8846-48F8-8BE1-3C8B69B9417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c:v>
                </c:pt>
                <c:pt idx="1">
                  <c:v>8.1</c:v>
                </c:pt>
                <c:pt idx="2">
                  <c:v>9</c:v>
                </c:pt>
                <c:pt idx="3">
                  <c:v>8.1999999999999993</c:v>
                </c:pt>
                <c:pt idx="4">
                  <c:v>9.1</c:v>
                </c:pt>
                <c:pt idx="5">
                  <c:v>9.1999999999999993</c:v>
                </c:pt>
                <c:pt idx="6">
                  <c:v>9.1</c:v>
                </c:pt>
                <c:pt idx="7">
                  <c:v>8.4</c:v>
                </c:pt>
                <c:pt idx="8">
                  <c:v>9.1</c:v>
                </c:pt>
                <c:pt idx="9">
                  <c:v>8.9</c:v>
                </c:pt>
                <c:pt idx="10">
                  <c:v>9.1999999999999993</c:v>
                </c:pt>
                <c:pt idx="11">
                  <c:v>8.6999999999999993</c:v>
                </c:pt>
                <c:pt idx="12">
                  <c:v>8.1</c:v>
                </c:pt>
                <c:pt idx="13">
                  <c:v>9</c:v>
                </c:pt>
                <c:pt idx="14">
                  <c:v>8.1999999999999993</c:v>
                </c:pt>
                <c:pt idx="15">
                  <c:v>9.1</c:v>
                </c:pt>
                <c:pt idx="16">
                  <c:v>9.1999999999999993</c:v>
                </c:pt>
                <c:pt idx="17">
                  <c:v>9.1</c:v>
                </c:pt>
                <c:pt idx="18">
                  <c:v>9.1999999999999993</c:v>
                </c:pt>
                <c:pt idx="19">
                  <c:v>9.1</c:v>
                </c:pt>
                <c:pt idx="20">
                  <c:v>8.4</c:v>
                </c:pt>
                <c:pt idx="21">
                  <c:v>9.1</c:v>
                </c:pt>
                <c:pt idx="22">
                  <c:v>8.9</c:v>
                </c:pt>
                <c:pt idx="23">
                  <c:v>9.1999999999999993</c:v>
                </c:pt>
                <c:pt idx="24">
                  <c:v>8.6999999999999993</c:v>
                </c:pt>
                <c:pt idx="25">
                  <c:v>8.1</c:v>
                </c:pt>
                <c:pt idx="26">
                  <c:v>9.1</c:v>
                </c:pt>
                <c:pt idx="27">
                  <c:v>9.1999999999999993</c:v>
                </c:pt>
                <c:pt idx="28">
                  <c:v>9.1</c:v>
                </c:pt>
                <c:pt idx="29">
                  <c:v>8.4</c:v>
                </c:pt>
                <c:pt idx="30">
                  <c:v>9.1</c:v>
                </c:pt>
                <c:pt idx="31">
                  <c:v>8.4</c:v>
                </c:pt>
                <c:pt idx="32">
                  <c:v>9.1</c:v>
                </c:pt>
                <c:pt idx="33">
                  <c:v>8.9</c:v>
                </c:pt>
                <c:pt idx="34">
                  <c:v>9.1999999999999993</c:v>
                </c:pt>
                <c:pt idx="35">
                  <c:v>8.6999999999999993</c:v>
                </c:pt>
                <c:pt idx="36">
                  <c:v>9</c:v>
                </c:pt>
                <c:pt idx="37">
                  <c:v>9.1999999999999993</c:v>
                </c:pt>
                <c:pt idx="38">
                  <c:v>9.4</c:v>
                </c:pt>
                <c:pt idx="39">
                  <c:v>9</c:v>
                </c:pt>
                <c:pt idx="40">
                  <c:v>9.1</c:v>
                </c:pt>
                <c:pt idx="41">
                  <c:v>8.3000000000000007</c:v>
                </c:pt>
                <c:pt idx="42">
                  <c:v>8.3000000000000007</c:v>
                </c:pt>
                <c:pt idx="43">
                  <c:v>8.8000000000000007</c:v>
                </c:pt>
                <c:pt idx="44">
                  <c:v>9.1</c:v>
                </c:pt>
                <c:pt idx="45">
                  <c:v>8.9</c:v>
                </c:pt>
                <c:pt idx="46">
                  <c:v>7.9</c:v>
                </c:pt>
                <c:pt idx="47">
                  <c:v>8</c:v>
                </c:pt>
              </c:numCache>
            </c:numRef>
          </c:val>
          <c:extLst>
            <c:ext xmlns:c16="http://schemas.microsoft.com/office/drawing/2014/chart" uri="{C3380CC4-5D6E-409C-BE32-E72D297353CC}">
              <c16:uniqueId val="{00000004-8846-48F8-8BE1-3C8B69B94171}"/>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62.2</c:v>
                </c:pt>
                <c:pt idx="1">
                  <c:v>62.1</c:v>
                </c:pt>
                <c:pt idx="2">
                  <c:v>62.2</c:v>
                </c:pt>
                <c:pt idx="3">
                  <c:v>61.8</c:v>
                </c:pt>
                <c:pt idx="4">
                  <c:v>61.7</c:v>
                </c:pt>
                <c:pt idx="5">
                  <c:v>61.5</c:v>
                </c:pt>
                <c:pt idx="6">
                  <c:v>61.5</c:v>
                </c:pt>
                <c:pt idx="7">
                  <c:v>61.7</c:v>
                </c:pt>
                <c:pt idx="8">
                  <c:v>61.7</c:v>
                </c:pt>
                <c:pt idx="9">
                  <c:v>61.5</c:v>
                </c:pt>
                <c:pt idx="10">
                  <c:v>62.2</c:v>
                </c:pt>
                <c:pt idx="11">
                  <c:v>63.5</c:v>
                </c:pt>
                <c:pt idx="12">
                  <c:v>64.2</c:v>
                </c:pt>
                <c:pt idx="13">
                  <c:v>63.4</c:v>
                </c:pt>
                <c:pt idx="14">
                  <c:v>63</c:v>
                </c:pt>
                <c:pt idx="15">
                  <c:v>62.4</c:v>
                </c:pt>
                <c:pt idx="16">
                  <c:v>62.6</c:v>
                </c:pt>
                <c:pt idx="17">
                  <c:v>63.3</c:v>
                </c:pt>
                <c:pt idx="18">
                  <c:v>63.1</c:v>
                </c:pt>
                <c:pt idx="19">
                  <c:v>63</c:v>
                </c:pt>
                <c:pt idx="20">
                  <c:v>62.3</c:v>
                </c:pt>
                <c:pt idx="21">
                  <c:v>63.4</c:v>
                </c:pt>
                <c:pt idx="22">
                  <c:v>63.2</c:v>
                </c:pt>
                <c:pt idx="23">
                  <c:v>63.7</c:v>
                </c:pt>
                <c:pt idx="24">
                  <c:v>62.6</c:v>
                </c:pt>
                <c:pt idx="25">
                  <c:v>63</c:v>
                </c:pt>
                <c:pt idx="26">
                  <c:v>62.1</c:v>
                </c:pt>
                <c:pt idx="27">
                  <c:v>62.2</c:v>
                </c:pt>
                <c:pt idx="28">
                  <c:v>62.1</c:v>
                </c:pt>
                <c:pt idx="29">
                  <c:v>62.4</c:v>
                </c:pt>
                <c:pt idx="30">
                  <c:v>62.3</c:v>
                </c:pt>
                <c:pt idx="31">
                  <c:v>63.6</c:v>
                </c:pt>
                <c:pt idx="32">
                  <c:v>63.8</c:v>
                </c:pt>
                <c:pt idx="33">
                  <c:v>63.5</c:v>
                </c:pt>
                <c:pt idx="34">
                  <c:v>64.099999999999994</c:v>
                </c:pt>
                <c:pt idx="35">
                  <c:v>64.099999999999994</c:v>
                </c:pt>
                <c:pt idx="36">
                  <c:v>63.3</c:v>
                </c:pt>
                <c:pt idx="37">
                  <c:v>63.5</c:v>
                </c:pt>
                <c:pt idx="38">
                  <c:v>64</c:v>
                </c:pt>
                <c:pt idx="39">
                  <c:v>63.5</c:v>
                </c:pt>
                <c:pt idx="40">
                  <c:v>63.2</c:v>
                </c:pt>
                <c:pt idx="41">
                  <c:v>63.6</c:v>
                </c:pt>
                <c:pt idx="42">
                  <c:v>63.7</c:v>
                </c:pt>
                <c:pt idx="43">
                  <c:v>63.3</c:v>
                </c:pt>
                <c:pt idx="44">
                  <c:v>63.3</c:v>
                </c:pt>
                <c:pt idx="45">
                  <c:v>63.9</c:v>
                </c:pt>
                <c:pt idx="46">
                  <c:v>64</c:v>
                </c:pt>
                <c:pt idx="47">
                  <c:v>63.8</c:v>
                </c:pt>
              </c:numCache>
            </c:numRef>
          </c:val>
          <c:extLst>
            <c:ext xmlns:c16="http://schemas.microsoft.com/office/drawing/2014/chart" uri="{C3380CC4-5D6E-409C-BE32-E72D297353CC}">
              <c16:uniqueId val="{00000005-8846-48F8-8BE1-3C8B69B941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ELECTROPERU</c:v>
                </c:pt>
                <c:pt idx="3">
                  <c:v>ENGIE ENERGIA PERU S.A.A.</c:v>
                </c:pt>
                <c:pt idx="4">
                  <c:v>FENIX POWER PERÚ</c:v>
                </c:pt>
                <c:pt idx="5">
                  <c:v>STATKRAFT S.A</c:v>
                </c:pt>
                <c:pt idx="6">
                  <c:v>ORAZUL ENERGY PERÚ</c:v>
                </c:pt>
                <c:pt idx="7">
                  <c:v>TERMOCHILCA S.A.C.</c:v>
                </c:pt>
                <c:pt idx="8">
                  <c:v>EMPRESA DE GENERACION HUALLAGA</c:v>
                </c:pt>
                <c:pt idx="9">
                  <c:v>HYDRO GLOBAL PERÚ S.A.C.</c:v>
                </c:pt>
                <c:pt idx="10">
                  <c:v>CHINANGO S.A.C.</c:v>
                </c:pt>
                <c:pt idx="11">
                  <c:v>EGEMSA</c:v>
                </c:pt>
                <c:pt idx="12">
                  <c:v>CELEPSA</c:v>
                </c:pt>
                <c:pt idx="13">
                  <c:v>EGASA</c:v>
                </c:pt>
                <c:pt idx="14">
                  <c:v>JOYA SOLAR S.A.C.</c:v>
                </c:pt>
                <c:pt idx="15">
                  <c:v>SAN GABAN</c:v>
                </c:pt>
                <c:pt idx="16">
                  <c:v>ENERGIA RENOVABLE DEL SUR S.A.</c:v>
                </c:pt>
                <c:pt idx="17">
                  <c:v>INLAND ENERGY SAC</c:v>
                </c:pt>
                <c:pt idx="18">
                  <c:v>ENERGÍA EÓLICA S.A.</c:v>
                </c:pt>
                <c:pt idx="19">
                  <c:v>EMPRESA DE GENERACION HUANZA</c:v>
                </c:pt>
                <c:pt idx="20">
                  <c:v>GENERADORA DE ENERGÍA DEL PERÚ</c:v>
                </c:pt>
                <c:pt idx="21">
                  <c:v>GM OPERACIONES S.A.C.</c:v>
                </c:pt>
                <c:pt idx="22">
                  <c:v>PARQUE EOLICO TRES HERMANAS S.A.C.</c:v>
                </c:pt>
                <c:pt idx="23">
                  <c:v>LA VIRGEN</c:v>
                </c:pt>
                <c:pt idx="24">
                  <c:v>EGEJUNIN</c:v>
                </c:pt>
                <c:pt idx="25">
                  <c:v>GR CORTARRAMA SOCIEDAD ANONIMA CERRADA</c:v>
                </c:pt>
                <c:pt idx="26">
                  <c:v>GENERACIÓN ANDINA S.A.C.</c:v>
                </c:pt>
                <c:pt idx="27">
                  <c:v>SINERSA</c:v>
                </c:pt>
                <c:pt idx="28">
                  <c:v>PARQUE EOLICO MARCONA S.A.C.</c:v>
                </c:pt>
                <c:pt idx="29">
                  <c:v>ENEL GENERACION PIURA S.A.</c:v>
                </c:pt>
                <c:pt idx="30">
                  <c:v>CELEPSA RENOVABLES S.R.L.</c:v>
                </c:pt>
                <c:pt idx="31">
                  <c:v>HUAURA POWER GROUP S.A.</c:v>
                </c:pt>
                <c:pt idx="32">
                  <c:v>HIDROELECTRICA HUANCHOR S.A.C.</c:v>
                </c:pt>
                <c:pt idx="33">
                  <c:v>EMPRESA ELECTRICA RIO DOBLE</c:v>
                </c:pt>
                <c:pt idx="34">
                  <c:v>PERUANA DE INVERSIONES EN ENERGIAS RENOVABLES S.A.</c:v>
                </c:pt>
                <c:pt idx="35">
                  <c:v>AGROAURORA S.A.C.</c:v>
                </c:pt>
                <c:pt idx="36">
                  <c:v>EMPRESA ELECTRICA AGUA AZUL</c:v>
                </c:pt>
                <c:pt idx="37">
                  <c:v>EGESUR</c:v>
                </c:pt>
                <c:pt idx="38">
                  <c:v>ANDEAN POWER S.A.C.</c:v>
                </c:pt>
                <c:pt idx="39">
                  <c:v>EMPRESA DE GENERACION ELECTRICA RIO BAÑOS S.A.C.</c:v>
                </c:pt>
                <c:pt idx="40">
                  <c:v>AGRO INDUSTRIAL PARAMONGA S.A.</c:v>
                </c:pt>
                <c:pt idx="41">
                  <c:v>VARI ENERGIA S.A.C.</c:v>
                </c:pt>
                <c:pt idx="42">
                  <c:v>AGROLMOS SOCIEDAD ANONIMA - AGROLMOS S.A.</c:v>
                </c:pt>
                <c:pt idx="43">
                  <c:v>BIOENERGIA DEL CHIRA S.A.</c:v>
                </c:pt>
                <c:pt idx="44">
                  <c:v>PANAMERICANA  SOLAR SAC.</c:v>
                </c:pt>
                <c:pt idx="45">
                  <c:v>EMPRESA DE GENERACION ELECTRICA SANTA ANA S.A.C.</c:v>
                </c:pt>
                <c:pt idx="46">
                  <c:v>AGROINDUSTRIAS SAN JACINTO S.A.A.</c:v>
                </c:pt>
                <c:pt idx="47">
                  <c:v>TACNA SOLAR SAC.</c:v>
                </c:pt>
                <c:pt idx="48">
                  <c:v>MOQUEGUA FV S.A.C.</c:v>
                </c:pt>
                <c:pt idx="49">
                  <c:v>MAJES ARCUS S.A.C.</c:v>
                </c:pt>
                <c:pt idx="50">
                  <c:v>REPARTICIÓN ARCUS S.A.C.</c:v>
                </c:pt>
                <c:pt idx="51">
                  <c:v>PETRAMAS</c:v>
                </c:pt>
                <c:pt idx="52">
                  <c:v>TRANSMISION ANDINA DE GENERACION S.A.C.</c:v>
                </c:pt>
                <c:pt idx="53">
                  <c:v>GR TARUCA SOCIEDAD ANONIMA CERRADA</c:v>
                </c:pt>
                <c:pt idx="54">
                  <c:v>GR PAINO SOCIEDAD ANONIMA CERRADA</c:v>
                </c:pt>
                <c:pt idx="55">
                  <c:v>INVERSIONES SHAQSHA S.A.C.</c:v>
                </c:pt>
                <c:pt idx="56">
                  <c:v>ELECTRICA YANAPAMPA SAC</c:v>
                </c:pt>
                <c:pt idx="57">
                  <c:v>EMPRESA DE GENERACION ELECTRICA CANCHAYLLO SAC</c:v>
                </c:pt>
                <c:pt idx="58">
                  <c:v>HIDROCAÑETE S.A.</c:v>
                </c:pt>
                <c:pt idx="59">
                  <c:v>ASOCIACIÓN SANTA LUCIA DE CHACAS</c:v>
                </c:pt>
                <c:pt idx="60">
                  <c:v>MAJA ENERGIA S.A.C.</c:v>
                </c:pt>
                <c:pt idx="61">
                  <c:v>INFRAESTRUCTURAS Y ENERGIAS DEL PERU S.A.C.</c:v>
                </c:pt>
                <c:pt idx="62">
                  <c:v>SAMAY I S.A.C</c:v>
                </c:pt>
                <c:pt idx="63">
                  <c:v>COLCA SOLAR S.A.C.</c:v>
                </c:pt>
                <c:pt idx="64">
                  <c:v>PLANTA DE RESERVA FRIA DE GENERACION  DE ETEN S.A.</c:v>
                </c:pt>
                <c:pt idx="65">
                  <c:v>KONDU SAC</c:v>
                </c:pt>
                <c:pt idx="66">
                  <c:v>ATRIA ENERGIA S.A.C.</c:v>
                </c:pt>
              </c:strCache>
            </c:strRef>
          </c:cat>
          <c:val>
            <c:numRef>
              <c:f>EVO_PRO_ENE!$J$193:$J$259</c:f>
              <c:numCache>
                <c:formatCode>General</c:formatCode>
                <c:ptCount val="67"/>
                <c:pt idx="0">
                  <c:v>751772.91</c:v>
                </c:pt>
                <c:pt idx="1">
                  <c:v>682388.72499999998</c:v>
                </c:pt>
                <c:pt idx="2">
                  <c:v>552511.02500000002</c:v>
                </c:pt>
                <c:pt idx="3">
                  <c:v>550041.58507999999</c:v>
                </c:pt>
                <c:pt idx="4">
                  <c:v>233509.75</c:v>
                </c:pt>
                <c:pt idx="5">
                  <c:v>194413.86300000001</c:v>
                </c:pt>
                <c:pt idx="6">
                  <c:v>183087.4</c:v>
                </c:pt>
                <c:pt idx="7">
                  <c:v>154398.9</c:v>
                </c:pt>
                <c:pt idx="8">
                  <c:v>138702.54999999999</c:v>
                </c:pt>
                <c:pt idx="9">
                  <c:v>128886.5</c:v>
                </c:pt>
                <c:pt idx="10">
                  <c:v>104478.11</c:v>
                </c:pt>
                <c:pt idx="11">
                  <c:v>103259.95</c:v>
                </c:pt>
                <c:pt idx="12">
                  <c:v>71266.850000000006</c:v>
                </c:pt>
                <c:pt idx="13">
                  <c:v>65760.434999999998</c:v>
                </c:pt>
                <c:pt idx="14">
                  <c:v>63134.6</c:v>
                </c:pt>
                <c:pt idx="15">
                  <c:v>59932.5</c:v>
                </c:pt>
                <c:pt idx="16">
                  <c:v>55775.65</c:v>
                </c:pt>
                <c:pt idx="17">
                  <c:v>54320.25</c:v>
                </c:pt>
                <c:pt idx="18">
                  <c:v>47790.6</c:v>
                </c:pt>
                <c:pt idx="19">
                  <c:v>45519.95</c:v>
                </c:pt>
                <c:pt idx="20">
                  <c:v>43876.15</c:v>
                </c:pt>
                <c:pt idx="21">
                  <c:v>41110.32</c:v>
                </c:pt>
                <c:pt idx="22">
                  <c:v>40378.449999999997</c:v>
                </c:pt>
                <c:pt idx="23">
                  <c:v>32060.799999999999</c:v>
                </c:pt>
                <c:pt idx="24">
                  <c:v>27996.25</c:v>
                </c:pt>
                <c:pt idx="25">
                  <c:v>22860.95</c:v>
                </c:pt>
                <c:pt idx="26">
                  <c:v>17090.25</c:v>
                </c:pt>
                <c:pt idx="27">
                  <c:v>16445.099999999999</c:v>
                </c:pt>
                <c:pt idx="28">
                  <c:v>13818.05</c:v>
                </c:pt>
                <c:pt idx="29">
                  <c:v>13241.55</c:v>
                </c:pt>
                <c:pt idx="30">
                  <c:v>12437.95</c:v>
                </c:pt>
                <c:pt idx="31">
                  <c:v>12405.85</c:v>
                </c:pt>
                <c:pt idx="32">
                  <c:v>12190.95</c:v>
                </c:pt>
                <c:pt idx="33">
                  <c:v>12186.35</c:v>
                </c:pt>
                <c:pt idx="34">
                  <c:v>11535.624889999999</c:v>
                </c:pt>
                <c:pt idx="35">
                  <c:v>11410.745000000001</c:v>
                </c:pt>
                <c:pt idx="36">
                  <c:v>11328.45</c:v>
                </c:pt>
                <c:pt idx="37">
                  <c:v>11282.15</c:v>
                </c:pt>
                <c:pt idx="38">
                  <c:v>10673.55</c:v>
                </c:pt>
                <c:pt idx="39">
                  <c:v>9407.9</c:v>
                </c:pt>
                <c:pt idx="40">
                  <c:v>9297.4</c:v>
                </c:pt>
                <c:pt idx="41">
                  <c:v>8369.5284350000002</c:v>
                </c:pt>
                <c:pt idx="42">
                  <c:v>7298.6396999999997</c:v>
                </c:pt>
                <c:pt idx="43">
                  <c:v>5744.6</c:v>
                </c:pt>
                <c:pt idx="44">
                  <c:v>5212.32</c:v>
                </c:pt>
                <c:pt idx="45">
                  <c:v>5195.2</c:v>
                </c:pt>
                <c:pt idx="46">
                  <c:v>4999.59</c:v>
                </c:pt>
                <c:pt idx="47">
                  <c:v>4482.71</c:v>
                </c:pt>
                <c:pt idx="48">
                  <c:v>4279.3950000000004</c:v>
                </c:pt>
                <c:pt idx="49">
                  <c:v>3785</c:v>
                </c:pt>
                <c:pt idx="50">
                  <c:v>3686.6</c:v>
                </c:pt>
                <c:pt idx="51">
                  <c:v>3580.3</c:v>
                </c:pt>
                <c:pt idx="52">
                  <c:v>2847.8294999999998</c:v>
                </c:pt>
                <c:pt idx="53">
                  <c:v>2835.9324999999999</c:v>
                </c:pt>
                <c:pt idx="54">
                  <c:v>2755.6</c:v>
                </c:pt>
                <c:pt idx="55">
                  <c:v>2230.0920000000001</c:v>
                </c:pt>
                <c:pt idx="56">
                  <c:v>2176.6999999999998</c:v>
                </c:pt>
                <c:pt idx="57">
                  <c:v>1875.9</c:v>
                </c:pt>
                <c:pt idx="58">
                  <c:v>1833.85</c:v>
                </c:pt>
                <c:pt idx="59">
                  <c:v>1717.96</c:v>
                </c:pt>
                <c:pt idx="60">
                  <c:v>1654.75</c:v>
                </c:pt>
                <c:pt idx="61">
                  <c:v>458.15</c:v>
                </c:pt>
                <c:pt idx="62">
                  <c:v>370.8</c:v>
                </c:pt>
                <c:pt idx="63">
                  <c:v>233.6</c:v>
                </c:pt>
                <c:pt idx="64">
                  <c:v>172.9</c:v>
                </c:pt>
                <c:pt idx="65">
                  <c:v>67.25</c:v>
                </c:pt>
                <c:pt idx="66">
                  <c:v>64.849999999999994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E2-4E2F-B732-E322B3D7D44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492.18</c:v>
                </c:pt>
                <c:pt idx="1">
                  <c:v>459.57</c:v>
                </c:pt>
                <c:pt idx="2">
                  <c:v>466.3</c:v>
                </c:pt>
                <c:pt idx="3">
                  <c:v>464.11</c:v>
                </c:pt>
                <c:pt idx="4">
                  <c:v>457.51</c:v>
                </c:pt>
                <c:pt idx="5">
                  <c:v>478.34</c:v>
                </c:pt>
                <c:pt idx="6">
                  <c:v>503.94</c:v>
                </c:pt>
                <c:pt idx="7">
                  <c:v>477.33</c:v>
                </c:pt>
                <c:pt idx="8">
                  <c:v>497.01</c:v>
                </c:pt>
                <c:pt idx="9">
                  <c:v>482.76</c:v>
                </c:pt>
                <c:pt idx="10">
                  <c:v>484.03</c:v>
                </c:pt>
                <c:pt idx="11">
                  <c:v>492.74</c:v>
                </c:pt>
                <c:pt idx="12">
                  <c:v>490.93</c:v>
                </c:pt>
                <c:pt idx="13">
                  <c:v>523.73</c:v>
                </c:pt>
                <c:pt idx="14">
                  <c:v>517.23</c:v>
                </c:pt>
                <c:pt idx="15">
                  <c:v>542.04</c:v>
                </c:pt>
                <c:pt idx="16">
                  <c:v>536.49</c:v>
                </c:pt>
                <c:pt idx="17">
                  <c:v>537.91999999999996</c:v>
                </c:pt>
                <c:pt idx="18">
                  <c:v>548.73</c:v>
                </c:pt>
                <c:pt idx="19">
                  <c:v>555.02</c:v>
                </c:pt>
                <c:pt idx="20">
                  <c:v>559.83000000000004</c:v>
                </c:pt>
                <c:pt idx="21">
                  <c:v>552.17999999999995</c:v>
                </c:pt>
                <c:pt idx="22">
                  <c:v>574.4</c:v>
                </c:pt>
                <c:pt idx="23">
                  <c:v>711.68</c:v>
                </c:pt>
                <c:pt idx="24">
                  <c:v>713.3</c:v>
                </c:pt>
                <c:pt idx="25">
                  <c:v>716.58</c:v>
                </c:pt>
                <c:pt idx="26">
                  <c:v>716.63</c:v>
                </c:pt>
                <c:pt idx="27">
                  <c:v>711.83</c:v>
                </c:pt>
                <c:pt idx="28">
                  <c:v>677.41</c:v>
                </c:pt>
                <c:pt idx="29">
                  <c:v>690.17</c:v>
                </c:pt>
                <c:pt idx="30">
                  <c:v>683.53</c:v>
                </c:pt>
                <c:pt idx="31">
                  <c:v>621.08000000000004</c:v>
                </c:pt>
                <c:pt idx="32">
                  <c:v>634.79999999999995</c:v>
                </c:pt>
                <c:pt idx="33">
                  <c:v>640.79</c:v>
                </c:pt>
                <c:pt idx="34">
                  <c:v>645.28</c:v>
                </c:pt>
                <c:pt idx="35">
                  <c:v>650.78</c:v>
                </c:pt>
                <c:pt idx="36">
                  <c:v>647.16999999999996</c:v>
                </c:pt>
                <c:pt idx="37">
                  <c:v>644.39</c:v>
                </c:pt>
                <c:pt idx="38">
                  <c:v>754.77</c:v>
                </c:pt>
                <c:pt idx="39">
                  <c:v>741.6</c:v>
                </c:pt>
                <c:pt idx="40">
                  <c:v>738.87</c:v>
                </c:pt>
                <c:pt idx="41">
                  <c:v>736.51</c:v>
                </c:pt>
                <c:pt idx="42">
                  <c:v>730.69</c:v>
                </c:pt>
                <c:pt idx="43">
                  <c:v>724.29</c:v>
                </c:pt>
                <c:pt idx="44">
                  <c:v>722</c:v>
                </c:pt>
                <c:pt idx="45">
                  <c:v>715.9</c:v>
                </c:pt>
                <c:pt idx="46">
                  <c:v>719.58</c:v>
                </c:pt>
                <c:pt idx="47">
                  <c:v>676.1</c:v>
                </c:pt>
              </c:numCache>
            </c:numRef>
          </c:val>
          <c:extLst>
            <c:ext xmlns:c16="http://schemas.microsoft.com/office/drawing/2014/chart" uri="{C3380CC4-5D6E-409C-BE32-E72D297353CC}">
              <c16:uniqueId val="{00000000-DA78-4C03-B079-639C92BFD59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5647.9769999999999</c:v>
                </c:pt>
                <c:pt idx="1">
                  <c:v>5543.1369999999997</c:v>
                </c:pt>
                <c:pt idx="2">
                  <c:v>5403.6989999999996</c:v>
                </c:pt>
                <c:pt idx="3">
                  <c:v>5369.9189999999999</c:v>
                </c:pt>
                <c:pt idx="4">
                  <c:v>5326.1559999999999</c:v>
                </c:pt>
                <c:pt idx="5">
                  <c:v>5296.7960000000003</c:v>
                </c:pt>
                <c:pt idx="6">
                  <c:v>5199.8450000000003</c:v>
                </c:pt>
                <c:pt idx="7">
                  <c:v>5186.9089999999997</c:v>
                </c:pt>
                <c:pt idx="8">
                  <c:v>5307.2610000000004</c:v>
                </c:pt>
                <c:pt idx="9">
                  <c:v>5358.2250000000004</c:v>
                </c:pt>
                <c:pt idx="10">
                  <c:v>5422.02</c:v>
                </c:pt>
                <c:pt idx="11">
                  <c:v>5211.9629999999997</c:v>
                </c:pt>
                <c:pt idx="12">
                  <c:v>5044.3410000000003</c:v>
                </c:pt>
                <c:pt idx="13">
                  <c:v>4960.2370000000001</c:v>
                </c:pt>
                <c:pt idx="14">
                  <c:v>4991.4470000000001</c:v>
                </c:pt>
                <c:pt idx="15">
                  <c:v>5061.2669999999998</c:v>
                </c:pt>
                <c:pt idx="16">
                  <c:v>5177.0749999999998</c:v>
                </c:pt>
                <c:pt idx="17">
                  <c:v>5278.0309999999999</c:v>
                </c:pt>
                <c:pt idx="18">
                  <c:v>5497.5079999999998</c:v>
                </c:pt>
                <c:pt idx="19">
                  <c:v>5578.2539999999999</c:v>
                </c:pt>
                <c:pt idx="20">
                  <c:v>5613.6660000000002</c:v>
                </c:pt>
                <c:pt idx="21">
                  <c:v>5707.982</c:v>
                </c:pt>
                <c:pt idx="22">
                  <c:v>5890.71</c:v>
                </c:pt>
                <c:pt idx="23">
                  <c:v>5559.665</c:v>
                </c:pt>
                <c:pt idx="24">
                  <c:v>5594.5749999999998</c:v>
                </c:pt>
                <c:pt idx="25">
                  <c:v>5343.4639999999999</c:v>
                </c:pt>
                <c:pt idx="26">
                  <c:v>5329.241</c:v>
                </c:pt>
                <c:pt idx="27">
                  <c:v>5652.8429999999998</c:v>
                </c:pt>
                <c:pt idx="28">
                  <c:v>5938.2079999999996</c:v>
                </c:pt>
                <c:pt idx="29">
                  <c:v>5887.4769999999999</c:v>
                </c:pt>
                <c:pt idx="30">
                  <c:v>5902.3940000000002</c:v>
                </c:pt>
                <c:pt idx="31">
                  <c:v>6317.5129999999999</c:v>
                </c:pt>
                <c:pt idx="32">
                  <c:v>5999.6710000000003</c:v>
                </c:pt>
                <c:pt idx="33">
                  <c:v>5906.3850000000002</c:v>
                </c:pt>
                <c:pt idx="34">
                  <c:v>6149.3580000000002</c:v>
                </c:pt>
                <c:pt idx="35">
                  <c:v>6069.5630000000001</c:v>
                </c:pt>
                <c:pt idx="36">
                  <c:v>6314.2240000000002</c:v>
                </c:pt>
                <c:pt idx="37">
                  <c:v>6384.2049999999999</c:v>
                </c:pt>
                <c:pt idx="38">
                  <c:v>6246.8220000000001</c:v>
                </c:pt>
                <c:pt idx="39">
                  <c:v>6209.5640000000003</c:v>
                </c:pt>
                <c:pt idx="40">
                  <c:v>6199.4560000000001</c:v>
                </c:pt>
                <c:pt idx="41">
                  <c:v>6208.357</c:v>
                </c:pt>
                <c:pt idx="42">
                  <c:v>6179.308</c:v>
                </c:pt>
                <c:pt idx="43">
                  <c:v>6211.518</c:v>
                </c:pt>
                <c:pt idx="44">
                  <c:v>6120.8680000000004</c:v>
                </c:pt>
                <c:pt idx="45">
                  <c:v>5973.8360000000002</c:v>
                </c:pt>
                <c:pt idx="46">
                  <c:v>5732.7020000000002</c:v>
                </c:pt>
                <c:pt idx="47">
                  <c:v>5541.2560000000003</c:v>
                </c:pt>
              </c:numCache>
            </c:numRef>
          </c:val>
          <c:extLst>
            <c:ext xmlns:c16="http://schemas.microsoft.com/office/drawing/2014/chart" uri="{C3380CC4-5D6E-409C-BE32-E72D297353CC}">
              <c16:uniqueId val="{00000001-DA78-4C03-B079-639C92BFD59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690.4</c:v>
                </c:pt>
                <c:pt idx="1">
                  <c:v>686.3</c:v>
                </c:pt>
                <c:pt idx="2">
                  <c:v>688.7</c:v>
                </c:pt>
                <c:pt idx="3">
                  <c:v>690.9</c:v>
                </c:pt>
                <c:pt idx="4">
                  <c:v>690</c:v>
                </c:pt>
                <c:pt idx="5">
                  <c:v>689.4</c:v>
                </c:pt>
                <c:pt idx="6">
                  <c:v>699.2</c:v>
                </c:pt>
                <c:pt idx="7">
                  <c:v>676.2</c:v>
                </c:pt>
                <c:pt idx="8">
                  <c:v>693.9</c:v>
                </c:pt>
                <c:pt idx="9">
                  <c:v>687.9</c:v>
                </c:pt>
                <c:pt idx="10">
                  <c:v>743.55</c:v>
                </c:pt>
                <c:pt idx="11">
                  <c:v>887.67</c:v>
                </c:pt>
                <c:pt idx="12">
                  <c:v>1216.19</c:v>
                </c:pt>
                <c:pt idx="13">
                  <c:v>1399.25</c:v>
                </c:pt>
                <c:pt idx="14">
                  <c:v>1521.39</c:v>
                </c:pt>
                <c:pt idx="15">
                  <c:v>1565.07</c:v>
                </c:pt>
                <c:pt idx="16">
                  <c:v>1588.52</c:v>
                </c:pt>
                <c:pt idx="17">
                  <c:v>1604.38</c:v>
                </c:pt>
                <c:pt idx="18">
                  <c:v>1601.99</c:v>
                </c:pt>
                <c:pt idx="19">
                  <c:v>1605.98</c:v>
                </c:pt>
                <c:pt idx="20">
                  <c:v>1599.94</c:v>
                </c:pt>
                <c:pt idx="21">
                  <c:v>1595.03</c:v>
                </c:pt>
                <c:pt idx="22">
                  <c:v>1579.1</c:v>
                </c:pt>
                <c:pt idx="23">
                  <c:v>1605.05</c:v>
                </c:pt>
                <c:pt idx="24">
                  <c:v>1518.13</c:v>
                </c:pt>
                <c:pt idx="25">
                  <c:v>1617.78</c:v>
                </c:pt>
                <c:pt idx="26">
                  <c:v>1600.82</c:v>
                </c:pt>
                <c:pt idx="27">
                  <c:v>1391.08</c:v>
                </c:pt>
                <c:pt idx="28">
                  <c:v>1270.24</c:v>
                </c:pt>
                <c:pt idx="29">
                  <c:v>1335.53</c:v>
                </c:pt>
                <c:pt idx="30">
                  <c:v>1272.5</c:v>
                </c:pt>
                <c:pt idx="31">
                  <c:v>968.21</c:v>
                </c:pt>
                <c:pt idx="32">
                  <c:v>1207.79</c:v>
                </c:pt>
                <c:pt idx="33">
                  <c:v>1137.8800000000001</c:v>
                </c:pt>
                <c:pt idx="34">
                  <c:v>833.51</c:v>
                </c:pt>
                <c:pt idx="35">
                  <c:v>725.33</c:v>
                </c:pt>
                <c:pt idx="36">
                  <c:v>714.31</c:v>
                </c:pt>
                <c:pt idx="37">
                  <c:v>760.9</c:v>
                </c:pt>
                <c:pt idx="38">
                  <c:v>773.3</c:v>
                </c:pt>
                <c:pt idx="39">
                  <c:v>772.2</c:v>
                </c:pt>
                <c:pt idx="40">
                  <c:v>766.5</c:v>
                </c:pt>
                <c:pt idx="41">
                  <c:v>756.8</c:v>
                </c:pt>
                <c:pt idx="42">
                  <c:v>768.5</c:v>
                </c:pt>
                <c:pt idx="43">
                  <c:v>762.1</c:v>
                </c:pt>
                <c:pt idx="44">
                  <c:v>761.4</c:v>
                </c:pt>
                <c:pt idx="45">
                  <c:v>706</c:v>
                </c:pt>
                <c:pt idx="46">
                  <c:v>731</c:v>
                </c:pt>
                <c:pt idx="47">
                  <c:v>706.1</c:v>
                </c:pt>
              </c:numCache>
            </c:numRef>
          </c:val>
          <c:extLst>
            <c:ext xmlns:c16="http://schemas.microsoft.com/office/drawing/2014/chart" uri="{C3380CC4-5D6E-409C-BE32-E72D297353CC}">
              <c16:uniqueId val="{00000002-DA78-4C03-B079-639C92BFD59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3685.9769999999999</c:v>
                </c:pt>
                <c:pt idx="1">
                  <c:v>3484.2370000000001</c:v>
                </c:pt>
                <c:pt idx="2">
                  <c:v>3455.6990000000001</c:v>
                </c:pt>
                <c:pt idx="3">
                  <c:v>3435.6190000000001</c:v>
                </c:pt>
                <c:pt idx="4">
                  <c:v>3498.7559999999999</c:v>
                </c:pt>
                <c:pt idx="5">
                  <c:v>3520.7959999999998</c:v>
                </c:pt>
                <c:pt idx="6">
                  <c:v>3539.645</c:v>
                </c:pt>
                <c:pt idx="7">
                  <c:v>3368.1089999999999</c:v>
                </c:pt>
                <c:pt idx="8">
                  <c:v>3562.261</c:v>
                </c:pt>
                <c:pt idx="9">
                  <c:v>3567.8249999999998</c:v>
                </c:pt>
                <c:pt idx="10">
                  <c:v>3581.52</c:v>
                </c:pt>
                <c:pt idx="11">
                  <c:v>3586.2629999999999</c:v>
                </c:pt>
                <c:pt idx="12">
                  <c:v>3249.6410000000001</c:v>
                </c:pt>
                <c:pt idx="13">
                  <c:v>3224.1370000000002</c:v>
                </c:pt>
                <c:pt idx="14">
                  <c:v>3115.9470000000001</c:v>
                </c:pt>
                <c:pt idx="15">
                  <c:v>3250.8670000000002</c:v>
                </c:pt>
                <c:pt idx="16">
                  <c:v>3357.375</c:v>
                </c:pt>
                <c:pt idx="17">
                  <c:v>3317.2310000000002</c:v>
                </c:pt>
                <c:pt idx="18">
                  <c:v>3375.9079999999999</c:v>
                </c:pt>
                <c:pt idx="19">
                  <c:v>3351.8539999999998</c:v>
                </c:pt>
                <c:pt idx="20">
                  <c:v>3351.0659999999998</c:v>
                </c:pt>
                <c:pt idx="21">
                  <c:v>3430.6819999999998</c:v>
                </c:pt>
                <c:pt idx="22">
                  <c:v>3607.91</c:v>
                </c:pt>
                <c:pt idx="23">
                  <c:v>3508.2649999999999</c:v>
                </c:pt>
                <c:pt idx="24">
                  <c:v>3258.875</c:v>
                </c:pt>
                <c:pt idx="25">
                  <c:v>3247.7640000000001</c:v>
                </c:pt>
                <c:pt idx="26">
                  <c:v>3134.4409999999998</c:v>
                </c:pt>
                <c:pt idx="27">
                  <c:v>3263.2429999999999</c:v>
                </c:pt>
                <c:pt idx="28">
                  <c:v>3458.1080000000002</c:v>
                </c:pt>
                <c:pt idx="29">
                  <c:v>3562.9769999999999</c:v>
                </c:pt>
                <c:pt idx="30">
                  <c:v>3439.0940000000001</c:v>
                </c:pt>
                <c:pt idx="31">
                  <c:v>3747.6129999999998</c:v>
                </c:pt>
                <c:pt idx="32">
                  <c:v>3584.0709999999999</c:v>
                </c:pt>
                <c:pt idx="33">
                  <c:v>3596.3850000000002</c:v>
                </c:pt>
                <c:pt idx="34">
                  <c:v>3747.1579999999999</c:v>
                </c:pt>
                <c:pt idx="35">
                  <c:v>3853.4630000000002</c:v>
                </c:pt>
                <c:pt idx="36">
                  <c:v>3971.5239999999999</c:v>
                </c:pt>
                <c:pt idx="37">
                  <c:v>4172.7049999999999</c:v>
                </c:pt>
                <c:pt idx="38">
                  <c:v>4341.6220000000003</c:v>
                </c:pt>
                <c:pt idx="39">
                  <c:v>4309.9639999999999</c:v>
                </c:pt>
                <c:pt idx="40">
                  <c:v>4446.1559999999999</c:v>
                </c:pt>
                <c:pt idx="41">
                  <c:v>4505.2569999999996</c:v>
                </c:pt>
                <c:pt idx="42">
                  <c:v>4489.2079999999996</c:v>
                </c:pt>
                <c:pt idx="43">
                  <c:v>4563.2179999999998</c:v>
                </c:pt>
                <c:pt idx="44">
                  <c:v>4480.6679999999997</c:v>
                </c:pt>
                <c:pt idx="45">
                  <c:v>4363.4359999999997</c:v>
                </c:pt>
                <c:pt idx="46">
                  <c:v>4293.7020000000002</c:v>
                </c:pt>
                <c:pt idx="47">
                  <c:v>4002.6559999999999</c:v>
                </c:pt>
              </c:numCache>
            </c:numRef>
          </c:val>
          <c:extLst>
            <c:ext xmlns:c16="http://schemas.microsoft.com/office/drawing/2014/chart" uri="{C3380CC4-5D6E-409C-BE32-E72D297353CC}">
              <c16:uniqueId val="{00000000-D311-4449-8770-4957634A2C1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2752.68</c:v>
                </c:pt>
                <c:pt idx="1">
                  <c:v>2869.57</c:v>
                </c:pt>
                <c:pt idx="2">
                  <c:v>2806.1</c:v>
                </c:pt>
                <c:pt idx="3">
                  <c:v>2834.21</c:v>
                </c:pt>
                <c:pt idx="4">
                  <c:v>2751.01</c:v>
                </c:pt>
                <c:pt idx="5">
                  <c:v>2740.74</c:v>
                </c:pt>
                <c:pt idx="6">
                  <c:v>2678.04</c:v>
                </c:pt>
                <c:pt idx="7">
                  <c:v>2829.83</c:v>
                </c:pt>
                <c:pt idx="8">
                  <c:v>2810.31</c:v>
                </c:pt>
                <c:pt idx="9">
                  <c:v>2836.76</c:v>
                </c:pt>
                <c:pt idx="10">
                  <c:v>2848.13</c:v>
                </c:pt>
                <c:pt idx="11">
                  <c:v>2626.44</c:v>
                </c:pt>
                <c:pt idx="12">
                  <c:v>2730.83</c:v>
                </c:pt>
                <c:pt idx="13">
                  <c:v>2704.83</c:v>
                </c:pt>
                <c:pt idx="14">
                  <c:v>2773.83</c:v>
                </c:pt>
                <c:pt idx="15">
                  <c:v>2698.94</c:v>
                </c:pt>
                <c:pt idx="16">
                  <c:v>2678.49</c:v>
                </c:pt>
                <c:pt idx="17">
                  <c:v>2787.82</c:v>
                </c:pt>
                <c:pt idx="18">
                  <c:v>2898.33</c:v>
                </c:pt>
                <c:pt idx="19">
                  <c:v>3026.32</c:v>
                </c:pt>
                <c:pt idx="20">
                  <c:v>3012.73</c:v>
                </c:pt>
                <c:pt idx="21">
                  <c:v>2991.78</c:v>
                </c:pt>
                <c:pt idx="22">
                  <c:v>3023.5</c:v>
                </c:pt>
                <c:pt idx="23">
                  <c:v>2864.18</c:v>
                </c:pt>
                <c:pt idx="24">
                  <c:v>3046.2</c:v>
                </c:pt>
                <c:pt idx="25">
                  <c:v>2815.88</c:v>
                </c:pt>
                <c:pt idx="26">
                  <c:v>2854.83</c:v>
                </c:pt>
                <c:pt idx="27">
                  <c:v>3026.63</c:v>
                </c:pt>
                <c:pt idx="28">
                  <c:v>3058.51</c:v>
                </c:pt>
                <c:pt idx="29">
                  <c:v>2920.27</c:v>
                </c:pt>
                <c:pt idx="30">
                  <c:v>3048.63</c:v>
                </c:pt>
                <c:pt idx="31">
                  <c:v>3041.38</c:v>
                </c:pt>
                <c:pt idx="32">
                  <c:v>2917.8</c:v>
                </c:pt>
                <c:pt idx="33">
                  <c:v>2824.49</c:v>
                </c:pt>
                <c:pt idx="34">
                  <c:v>2901.98</c:v>
                </c:pt>
                <c:pt idx="35">
                  <c:v>2733.48</c:v>
                </c:pt>
                <c:pt idx="36">
                  <c:v>2914.97</c:v>
                </c:pt>
                <c:pt idx="37">
                  <c:v>2859.69</c:v>
                </c:pt>
                <c:pt idx="38">
                  <c:v>2794.27</c:v>
                </c:pt>
                <c:pt idx="39">
                  <c:v>2828.7</c:v>
                </c:pt>
                <c:pt idx="40">
                  <c:v>2729.07</c:v>
                </c:pt>
                <c:pt idx="41">
                  <c:v>2716.71</c:v>
                </c:pt>
                <c:pt idx="42">
                  <c:v>2752.99</c:v>
                </c:pt>
                <c:pt idx="43">
                  <c:v>2751.09</c:v>
                </c:pt>
                <c:pt idx="44">
                  <c:v>2768.1</c:v>
                </c:pt>
                <c:pt idx="45">
                  <c:v>2698.6</c:v>
                </c:pt>
                <c:pt idx="46">
                  <c:v>2568.08</c:v>
                </c:pt>
                <c:pt idx="47">
                  <c:v>2627.8</c:v>
                </c:pt>
              </c:numCache>
            </c:numRef>
          </c:val>
          <c:extLst>
            <c:ext xmlns:c16="http://schemas.microsoft.com/office/drawing/2014/chart" uri="{C3380CC4-5D6E-409C-BE32-E72D297353CC}">
              <c16:uniqueId val="{00000001-D311-4449-8770-4957634A2C1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52.35</c:v>
                </c:pt>
                <c:pt idx="11">
                  <c:v>188.27</c:v>
                </c:pt>
                <c:pt idx="12">
                  <c:v>546.69000000000005</c:v>
                </c:pt>
                <c:pt idx="13">
                  <c:v>702.15</c:v>
                </c:pt>
                <c:pt idx="14">
                  <c:v>840.89</c:v>
                </c:pt>
                <c:pt idx="15">
                  <c:v>877.87</c:v>
                </c:pt>
                <c:pt idx="16">
                  <c:v>897.92</c:v>
                </c:pt>
                <c:pt idx="17">
                  <c:v>920.48</c:v>
                </c:pt>
                <c:pt idx="18">
                  <c:v>928.49</c:v>
                </c:pt>
                <c:pt idx="19">
                  <c:v>926.88</c:v>
                </c:pt>
                <c:pt idx="20">
                  <c:v>926.64</c:v>
                </c:pt>
                <c:pt idx="21">
                  <c:v>946.33</c:v>
                </c:pt>
                <c:pt idx="22">
                  <c:v>903.6</c:v>
                </c:pt>
                <c:pt idx="23">
                  <c:v>930.25</c:v>
                </c:pt>
                <c:pt idx="24">
                  <c:v>852.93</c:v>
                </c:pt>
                <c:pt idx="25">
                  <c:v>932.48</c:v>
                </c:pt>
                <c:pt idx="26">
                  <c:v>925.12</c:v>
                </c:pt>
                <c:pt idx="27">
                  <c:v>693.98</c:v>
                </c:pt>
                <c:pt idx="28">
                  <c:v>601.04</c:v>
                </c:pt>
                <c:pt idx="29">
                  <c:v>656.43</c:v>
                </c:pt>
                <c:pt idx="30">
                  <c:v>599.70000000000005</c:v>
                </c:pt>
                <c:pt idx="31">
                  <c:v>285.81</c:v>
                </c:pt>
                <c:pt idx="32">
                  <c:v>541.19000000000005</c:v>
                </c:pt>
                <c:pt idx="33">
                  <c:v>459.48</c:v>
                </c:pt>
                <c:pt idx="34">
                  <c:v>156.81</c:v>
                </c:pt>
                <c:pt idx="35">
                  <c:v>16.329999999999998</c:v>
                </c:pt>
                <c:pt idx="36">
                  <c:v>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311-4449-8770-4957634A2C1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391.9</c:v>
                </c:pt>
                <c:pt idx="1">
                  <c:v>335.2</c:v>
                </c:pt>
                <c:pt idx="2">
                  <c:v>296.89999999999998</c:v>
                </c:pt>
                <c:pt idx="3">
                  <c:v>255.1</c:v>
                </c:pt>
                <c:pt idx="4">
                  <c:v>223.9</c:v>
                </c:pt>
                <c:pt idx="5">
                  <c:v>203</c:v>
                </c:pt>
                <c:pt idx="6">
                  <c:v>185.3</c:v>
                </c:pt>
                <c:pt idx="7">
                  <c:v>142.5</c:v>
                </c:pt>
                <c:pt idx="8">
                  <c:v>125.6</c:v>
                </c:pt>
                <c:pt idx="9">
                  <c:v>124.2</c:v>
                </c:pt>
                <c:pt idx="10">
                  <c:v>167.6</c:v>
                </c:pt>
                <c:pt idx="11">
                  <c:v>191.4</c:v>
                </c:pt>
                <c:pt idx="12">
                  <c:v>224.3</c:v>
                </c:pt>
                <c:pt idx="13">
                  <c:v>252.1</c:v>
                </c:pt>
                <c:pt idx="14">
                  <c:v>299.39999999999998</c:v>
                </c:pt>
                <c:pt idx="15">
                  <c:v>340.7</c:v>
                </c:pt>
                <c:pt idx="16">
                  <c:v>368.3</c:v>
                </c:pt>
                <c:pt idx="17">
                  <c:v>394.8</c:v>
                </c:pt>
                <c:pt idx="18">
                  <c:v>445.5</c:v>
                </c:pt>
                <c:pt idx="19">
                  <c:v>434.2</c:v>
                </c:pt>
                <c:pt idx="20">
                  <c:v>483</c:v>
                </c:pt>
                <c:pt idx="21">
                  <c:v>486.4</c:v>
                </c:pt>
                <c:pt idx="22">
                  <c:v>509.2</c:v>
                </c:pt>
                <c:pt idx="23">
                  <c:v>573.70000000000005</c:v>
                </c:pt>
                <c:pt idx="24">
                  <c:v>668</c:v>
                </c:pt>
                <c:pt idx="25">
                  <c:v>681.7</c:v>
                </c:pt>
                <c:pt idx="26">
                  <c:v>732.3</c:v>
                </c:pt>
                <c:pt idx="27">
                  <c:v>771.9</c:v>
                </c:pt>
                <c:pt idx="28">
                  <c:v>768.2</c:v>
                </c:pt>
                <c:pt idx="29">
                  <c:v>773.5</c:v>
                </c:pt>
                <c:pt idx="30">
                  <c:v>771</c:v>
                </c:pt>
                <c:pt idx="31">
                  <c:v>832</c:v>
                </c:pt>
                <c:pt idx="32">
                  <c:v>799.2</c:v>
                </c:pt>
                <c:pt idx="33">
                  <c:v>804.7</c:v>
                </c:pt>
                <c:pt idx="34">
                  <c:v>822.2</c:v>
                </c:pt>
                <c:pt idx="35">
                  <c:v>842.4</c:v>
                </c:pt>
                <c:pt idx="36">
                  <c:v>789.2</c:v>
                </c:pt>
                <c:pt idx="37">
                  <c:v>757.1</c:v>
                </c:pt>
                <c:pt idx="38">
                  <c:v>639</c:v>
                </c:pt>
                <c:pt idx="39">
                  <c:v>584.70000000000005</c:v>
                </c:pt>
                <c:pt idx="40">
                  <c:v>529.6</c:v>
                </c:pt>
                <c:pt idx="41">
                  <c:v>479.7</c:v>
                </c:pt>
                <c:pt idx="42">
                  <c:v>436.3</c:v>
                </c:pt>
                <c:pt idx="43">
                  <c:v>383.6</c:v>
                </c:pt>
                <c:pt idx="44">
                  <c:v>355.5</c:v>
                </c:pt>
                <c:pt idx="45">
                  <c:v>333.7</c:v>
                </c:pt>
                <c:pt idx="46">
                  <c:v>321.5</c:v>
                </c:pt>
                <c:pt idx="47">
                  <c:v>293</c:v>
                </c:pt>
              </c:numCache>
            </c:numRef>
          </c:val>
          <c:extLst>
            <c:ext xmlns:c16="http://schemas.microsoft.com/office/drawing/2014/chart" uri="{C3380CC4-5D6E-409C-BE32-E72D297353CC}">
              <c16:uniqueId val="{00000003-D311-4449-8770-4957634A2C1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314.47699999999998</c:v>
                </c:pt>
                <c:pt idx="1">
                  <c:v>314.137</c:v>
                </c:pt>
                <c:pt idx="2">
                  <c:v>303.99900000000002</c:v>
                </c:pt>
                <c:pt idx="3">
                  <c:v>303.81900000000002</c:v>
                </c:pt>
                <c:pt idx="4">
                  <c:v>304.25599999999997</c:v>
                </c:pt>
                <c:pt idx="5">
                  <c:v>304.79599999999999</c:v>
                </c:pt>
                <c:pt idx="6">
                  <c:v>314.04500000000002</c:v>
                </c:pt>
                <c:pt idx="7">
                  <c:v>312.50900000000001</c:v>
                </c:pt>
                <c:pt idx="8">
                  <c:v>313.46100000000001</c:v>
                </c:pt>
                <c:pt idx="9">
                  <c:v>313.22500000000002</c:v>
                </c:pt>
                <c:pt idx="10">
                  <c:v>314.22000000000003</c:v>
                </c:pt>
                <c:pt idx="11">
                  <c:v>321.863</c:v>
                </c:pt>
                <c:pt idx="12">
                  <c:v>319.64100000000002</c:v>
                </c:pt>
                <c:pt idx="13">
                  <c:v>330.53699999999998</c:v>
                </c:pt>
                <c:pt idx="14">
                  <c:v>326.64699999999999</c:v>
                </c:pt>
                <c:pt idx="15">
                  <c:v>327.86700000000002</c:v>
                </c:pt>
                <c:pt idx="16">
                  <c:v>326.57499999999999</c:v>
                </c:pt>
                <c:pt idx="17">
                  <c:v>324.13099999999997</c:v>
                </c:pt>
                <c:pt idx="18">
                  <c:v>325.70800000000003</c:v>
                </c:pt>
                <c:pt idx="19">
                  <c:v>324.154</c:v>
                </c:pt>
                <c:pt idx="20">
                  <c:v>324.06599999999997</c:v>
                </c:pt>
                <c:pt idx="21">
                  <c:v>317.38200000000001</c:v>
                </c:pt>
                <c:pt idx="22">
                  <c:v>318.41000000000003</c:v>
                </c:pt>
                <c:pt idx="23">
                  <c:v>317.76499999999999</c:v>
                </c:pt>
                <c:pt idx="24">
                  <c:v>315.67500000000001</c:v>
                </c:pt>
                <c:pt idx="25">
                  <c:v>313.86399999999998</c:v>
                </c:pt>
                <c:pt idx="26">
                  <c:v>314.84100000000001</c:v>
                </c:pt>
                <c:pt idx="27">
                  <c:v>315.34300000000002</c:v>
                </c:pt>
                <c:pt idx="28">
                  <c:v>311.30799999999999</c:v>
                </c:pt>
                <c:pt idx="29">
                  <c:v>313.37700000000001</c:v>
                </c:pt>
                <c:pt idx="30">
                  <c:v>312.59399999999999</c:v>
                </c:pt>
                <c:pt idx="31">
                  <c:v>312.01299999999998</c:v>
                </c:pt>
                <c:pt idx="32">
                  <c:v>310.67099999999999</c:v>
                </c:pt>
                <c:pt idx="33">
                  <c:v>312.08499999999998</c:v>
                </c:pt>
                <c:pt idx="34">
                  <c:v>318.15800000000002</c:v>
                </c:pt>
                <c:pt idx="35">
                  <c:v>318.26299999999998</c:v>
                </c:pt>
                <c:pt idx="36">
                  <c:v>315.62400000000002</c:v>
                </c:pt>
                <c:pt idx="37">
                  <c:v>312.90499999999997</c:v>
                </c:pt>
                <c:pt idx="38">
                  <c:v>312.92200000000003</c:v>
                </c:pt>
                <c:pt idx="39">
                  <c:v>313.76400000000001</c:v>
                </c:pt>
                <c:pt idx="40">
                  <c:v>312.25599999999997</c:v>
                </c:pt>
                <c:pt idx="41">
                  <c:v>313.35700000000003</c:v>
                </c:pt>
                <c:pt idx="42">
                  <c:v>314.30799999999999</c:v>
                </c:pt>
                <c:pt idx="43">
                  <c:v>315.91800000000001</c:v>
                </c:pt>
                <c:pt idx="44">
                  <c:v>314.76799999999997</c:v>
                </c:pt>
                <c:pt idx="45">
                  <c:v>313.93599999999998</c:v>
                </c:pt>
                <c:pt idx="46">
                  <c:v>311.202</c:v>
                </c:pt>
                <c:pt idx="47">
                  <c:v>307.95600000000002</c:v>
                </c:pt>
              </c:numCache>
            </c:numRef>
          </c:val>
          <c:extLst>
            <c:ext xmlns:c16="http://schemas.microsoft.com/office/drawing/2014/chart" uri="{C3380CC4-5D6E-409C-BE32-E72D297353CC}">
              <c16:uniqueId val="{00000000-0931-452D-99E5-FE6027BAF1C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68.78</c:v>
                </c:pt>
                <c:pt idx="1">
                  <c:v>66.97</c:v>
                </c:pt>
                <c:pt idx="2">
                  <c:v>69.8</c:v>
                </c:pt>
                <c:pt idx="3">
                  <c:v>69.91</c:v>
                </c:pt>
                <c:pt idx="4">
                  <c:v>59.31</c:v>
                </c:pt>
                <c:pt idx="5">
                  <c:v>67.94</c:v>
                </c:pt>
                <c:pt idx="6">
                  <c:v>68.94</c:v>
                </c:pt>
                <c:pt idx="7">
                  <c:v>68.430000000000007</c:v>
                </c:pt>
                <c:pt idx="8">
                  <c:v>67.709999999999994</c:v>
                </c:pt>
                <c:pt idx="9">
                  <c:v>67.260000000000005</c:v>
                </c:pt>
                <c:pt idx="10">
                  <c:v>69.03</c:v>
                </c:pt>
                <c:pt idx="11">
                  <c:v>69.239999999999995</c:v>
                </c:pt>
                <c:pt idx="12">
                  <c:v>68.33</c:v>
                </c:pt>
                <c:pt idx="13">
                  <c:v>67.73</c:v>
                </c:pt>
                <c:pt idx="14">
                  <c:v>70.63</c:v>
                </c:pt>
                <c:pt idx="15">
                  <c:v>68.44</c:v>
                </c:pt>
                <c:pt idx="16">
                  <c:v>67.790000000000006</c:v>
                </c:pt>
                <c:pt idx="17">
                  <c:v>66.92</c:v>
                </c:pt>
                <c:pt idx="18">
                  <c:v>68.53</c:v>
                </c:pt>
                <c:pt idx="19">
                  <c:v>68.12</c:v>
                </c:pt>
                <c:pt idx="20">
                  <c:v>69.63</c:v>
                </c:pt>
                <c:pt idx="21">
                  <c:v>69.48</c:v>
                </c:pt>
                <c:pt idx="22">
                  <c:v>67.900000000000006</c:v>
                </c:pt>
                <c:pt idx="23">
                  <c:v>67.28</c:v>
                </c:pt>
                <c:pt idx="24">
                  <c:v>63.5</c:v>
                </c:pt>
                <c:pt idx="25">
                  <c:v>62.98</c:v>
                </c:pt>
                <c:pt idx="26">
                  <c:v>64.73</c:v>
                </c:pt>
                <c:pt idx="27">
                  <c:v>66.83</c:v>
                </c:pt>
                <c:pt idx="28">
                  <c:v>65.81</c:v>
                </c:pt>
                <c:pt idx="29">
                  <c:v>65.569999999999993</c:v>
                </c:pt>
                <c:pt idx="30">
                  <c:v>67.03</c:v>
                </c:pt>
                <c:pt idx="31">
                  <c:v>68.180000000000007</c:v>
                </c:pt>
                <c:pt idx="32">
                  <c:v>70.099999999999994</c:v>
                </c:pt>
                <c:pt idx="33">
                  <c:v>70.19</c:v>
                </c:pt>
                <c:pt idx="34">
                  <c:v>70.180000000000007</c:v>
                </c:pt>
                <c:pt idx="35">
                  <c:v>69.78</c:v>
                </c:pt>
                <c:pt idx="36">
                  <c:v>69.67</c:v>
                </c:pt>
                <c:pt idx="37">
                  <c:v>70.489999999999995</c:v>
                </c:pt>
                <c:pt idx="38">
                  <c:v>71.97</c:v>
                </c:pt>
                <c:pt idx="39">
                  <c:v>69.7</c:v>
                </c:pt>
                <c:pt idx="40">
                  <c:v>68.17</c:v>
                </c:pt>
                <c:pt idx="41">
                  <c:v>66.91</c:v>
                </c:pt>
                <c:pt idx="42">
                  <c:v>64.989999999999995</c:v>
                </c:pt>
                <c:pt idx="43">
                  <c:v>68.19</c:v>
                </c:pt>
                <c:pt idx="44">
                  <c:v>69.3</c:v>
                </c:pt>
                <c:pt idx="45">
                  <c:v>69</c:v>
                </c:pt>
                <c:pt idx="46">
                  <c:v>68.58</c:v>
                </c:pt>
                <c:pt idx="47">
                  <c:v>67.900000000000006</c:v>
                </c:pt>
              </c:numCache>
            </c:numRef>
          </c:val>
          <c:extLst>
            <c:ext xmlns:c16="http://schemas.microsoft.com/office/drawing/2014/chart" uri="{C3380CC4-5D6E-409C-BE32-E72D297353CC}">
              <c16:uniqueId val="{00000001-0931-452D-99E5-FE6027BAF1C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52.35</c:v>
                </c:pt>
                <c:pt idx="11">
                  <c:v>188.27</c:v>
                </c:pt>
                <c:pt idx="12">
                  <c:v>546.69000000000005</c:v>
                </c:pt>
                <c:pt idx="13">
                  <c:v>702.15</c:v>
                </c:pt>
                <c:pt idx="14">
                  <c:v>840.89</c:v>
                </c:pt>
                <c:pt idx="15">
                  <c:v>877.87</c:v>
                </c:pt>
                <c:pt idx="16">
                  <c:v>897.92</c:v>
                </c:pt>
                <c:pt idx="17">
                  <c:v>920.48</c:v>
                </c:pt>
                <c:pt idx="18">
                  <c:v>928.49</c:v>
                </c:pt>
                <c:pt idx="19">
                  <c:v>926.88</c:v>
                </c:pt>
                <c:pt idx="20">
                  <c:v>926.64</c:v>
                </c:pt>
                <c:pt idx="21">
                  <c:v>946.33</c:v>
                </c:pt>
                <c:pt idx="22">
                  <c:v>903.6</c:v>
                </c:pt>
                <c:pt idx="23">
                  <c:v>930.25</c:v>
                </c:pt>
                <c:pt idx="24">
                  <c:v>852.93</c:v>
                </c:pt>
                <c:pt idx="25">
                  <c:v>932.48</c:v>
                </c:pt>
                <c:pt idx="26">
                  <c:v>925.12</c:v>
                </c:pt>
                <c:pt idx="27">
                  <c:v>693.98</c:v>
                </c:pt>
                <c:pt idx="28">
                  <c:v>601.04</c:v>
                </c:pt>
                <c:pt idx="29">
                  <c:v>656.43</c:v>
                </c:pt>
                <c:pt idx="30">
                  <c:v>599.70000000000005</c:v>
                </c:pt>
                <c:pt idx="31">
                  <c:v>285.81</c:v>
                </c:pt>
                <c:pt idx="32">
                  <c:v>541.19000000000005</c:v>
                </c:pt>
                <c:pt idx="33">
                  <c:v>459.48</c:v>
                </c:pt>
                <c:pt idx="34">
                  <c:v>156.81</c:v>
                </c:pt>
                <c:pt idx="35">
                  <c:v>16.329999999999998</c:v>
                </c:pt>
                <c:pt idx="36">
                  <c:v>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931-452D-99E5-FE6027BAF1C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391.9</c:v>
                </c:pt>
                <c:pt idx="1">
                  <c:v>335.2</c:v>
                </c:pt>
                <c:pt idx="2">
                  <c:v>296.89999999999998</c:v>
                </c:pt>
                <c:pt idx="3">
                  <c:v>255.1</c:v>
                </c:pt>
                <c:pt idx="4">
                  <c:v>223.9</c:v>
                </c:pt>
                <c:pt idx="5">
                  <c:v>203</c:v>
                </c:pt>
                <c:pt idx="6">
                  <c:v>185.3</c:v>
                </c:pt>
                <c:pt idx="7">
                  <c:v>142.5</c:v>
                </c:pt>
                <c:pt idx="8">
                  <c:v>125.6</c:v>
                </c:pt>
                <c:pt idx="9">
                  <c:v>124.2</c:v>
                </c:pt>
                <c:pt idx="10">
                  <c:v>167.6</c:v>
                </c:pt>
                <c:pt idx="11">
                  <c:v>191.4</c:v>
                </c:pt>
                <c:pt idx="12">
                  <c:v>224.3</c:v>
                </c:pt>
                <c:pt idx="13">
                  <c:v>252.1</c:v>
                </c:pt>
                <c:pt idx="14">
                  <c:v>299.39999999999998</c:v>
                </c:pt>
                <c:pt idx="15">
                  <c:v>340.7</c:v>
                </c:pt>
                <c:pt idx="16">
                  <c:v>368.3</c:v>
                </c:pt>
                <c:pt idx="17">
                  <c:v>394.8</c:v>
                </c:pt>
                <c:pt idx="18">
                  <c:v>445.5</c:v>
                </c:pt>
                <c:pt idx="19">
                  <c:v>434.2</c:v>
                </c:pt>
                <c:pt idx="20">
                  <c:v>483</c:v>
                </c:pt>
                <c:pt idx="21">
                  <c:v>486.4</c:v>
                </c:pt>
                <c:pt idx="22">
                  <c:v>509.2</c:v>
                </c:pt>
                <c:pt idx="23">
                  <c:v>573.70000000000005</c:v>
                </c:pt>
                <c:pt idx="24">
                  <c:v>668</c:v>
                </c:pt>
                <c:pt idx="25">
                  <c:v>681.7</c:v>
                </c:pt>
                <c:pt idx="26">
                  <c:v>732.3</c:v>
                </c:pt>
                <c:pt idx="27">
                  <c:v>771.9</c:v>
                </c:pt>
                <c:pt idx="28">
                  <c:v>768.2</c:v>
                </c:pt>
                <c:pt idx="29">
                  <c:v>773.5</c:v>
                </c:pt>
                <c:pt idx="30">
                  <c:v>771</c:v>
                </c:pt>
                <c:pt idx="31">
                  <c:v>832</c:v>
                </c:pt>
                <c:pt idx="32">
                  <c:v>799.2</c:v>
                </c:pt>
                <c:pt idx="33">
                  <c:v>804.7</c:v>
                </c:pt>
                <c:pt idx="34">
                  <c:v>822.2</c:v>
                </c:pt>
                <c:pt idx="35">
                  <c:v>842.4</c:v>
                </c:pt>
                <c:pt idx="36">
                  <c:v>789.2</c:v>
                </c:pt>
                <c:pt idx="37">
                  <c:v>757.1</c:v>
                </c:pt>
                <c:pt idx="38">
                  <c:v>639</c:v>
                </c:pt>
                <c:pt idx="39">
                  <c:v>584.70000000000005</c:v>
                </c:pt>
                <c:pt idx="40">
                  <c:v>529.6</c:v>
                </c:pt>
                <c:pt idx="41">
                  <c:v>479.7</c:v>
                </c:pt>
                <c:pt idx="42">
                  <c:v>436.3</c:v>
                </c:pt>
                <c:pt idx="43">
                  <c:v>383.6</c:v>
                </c:pt>
                <c:pt idx="44">
                  <c:v>355.5</c:v>
                </c:pt>
                <c:pt idx="45">
                  <c:v>333.7</c:v>
                </c:pt>
                <c:pt idx="46">
                  <c:v>321.5</c:v>
                </c:pt>
                <c:pt idx="47">
                  <c:v>293</c:v>
                </c:pt>
              </c:numCache>
            </c:numRef>
          </c:val>
          <c:extLst>
            <c:ext xmlns:c16="http://schemas.microsoft.com/office/drawing/2014/chart" uri="{C3380CC4-5D6E-409C-BE32-E72D297353CC}">
              <c16:uniqueId val="{00000003-0931-452D-99E5-FE6027BAF1C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2D7B-48D2-A941-7B377FA7508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44.65</c:v>
                </c:pt>
                <c:pt idx="1">
                  <c:v>40.94</c:v>
                </c:pt>
                <c:pt idx="2">
                  <c:v>42.44</c:v>
                </c:pt>
                <c:pt idx="3">
                  <c:v>36.31</c:v>
                </c:pt>
                <c:pt idx="4">
                  <c:v>40.229999999999997</c:v>
                </c:pt>
                <c:pt idx="5">
                  <c:v>38.64</c:v>
                </c:pt>
                <c:pt idx="6">
                  <c:v>0</c:v>
                </c:pt>
                <c:pt idx="7">
                  <c:v>0</c:v>
                </c:pt>
                <c:pt idx="8">
                  <c:v>0</c:v>
                </c:pt>
                <c:pt idx="9">
                  <c:v>0</c:v>
                </c:pt>
                <c:pt idx="10">
                  <c:v>0</c:v>
                </c:pt>
                <c:pt idx="11">
                  <c:v>0</c:v>
                </c:pt>
                <c:pt idx="12">
                  <c:v>0</c:v>
                </c:pt>
                <c:pt idx="13">
                  <c:v>0</c:v>
                </c:pt>
                <c:pt idx="14">
                  <c:v>0</c:v>
                </c:pt>
                <c:pt idx="15">
                  <c:v>34.89</c:v>
                </c:pt>
                <c:pt idx="16">
                  <c:v>35.549999999999997</c:v>
                </c:pt>
                <c:pt idx="17">
                  <c:v>35</c:v>
                </c:pt>
                <c:pt idx="18">
                  <c:v>39.520000000000003</c:v>
                </c:pt>
                <c:pt idx="19">
                  <c:v>36.78</c:v>
                </c:pt>
                <c:pt idx="20">
                  <c:v>42.98</c:v>
                </c:pt>
                <c:pt idx="21">
                  <c:v>41.1</c:v>
                </c:pt>
                <c:pt idx="22">
                  <c:v>53.7</c:v>
                </c:pt>
                <c:pt idx="23">
                  <c:v>42.17</c:v>
                </c:pt>
                <c:pt idx="24">
                  <c:v>24.58</c:v>
                </c:pt>
                <c:pt idx="25">
                  <c:v>24.58</c:v>
                </c:pt>
                <c:pt idx="26">
                  <c:v>24.58</c:v>
                </c:pt>
                <c:pt idx="27">
                  <c:v>24.58</c:v>
                </c:pt>
                <c:pt idx="28">
                  <c:v>24.58</c:v>
                </c:pt>
                <c:pt idx="29">
                  <c:v>37.340000000000003</c:v>
                </c:pt>
                <c:pt idx="30">
                  <c:v>39.04</c:v>
                </c:pt>
                <c:pt idx="31">
                  <c:v>45.07</c:v>
                </c:pt>
                <c:pt idx="32">
                  <c:v>38.96</c:v>
                </c:pt>
                <c:pt idx="33">
                  <c:v>33.89</c:v>
                </c:pt>
                <c:pt idx="34">
                  <c:v>37.85</c:v>
                </c:pt>
                <c:pt idx="35">
                  <c:v>41.55</c:v>
                </c:pt>
                <c:pt idx="36">
                  <c:v>43.85</c:v>
                </c:pt>
                <c:pt idx="37">
                  <c:v>51.15</c:v>
                </c:pt>
                <c:pt idx="38">
                  <c:v>37.03</c:v>
                </c:pt>
                <c:pt idx="39">
                  <c:v>37.1</c:v>
                </c:pt>
                <c:pt idx="40">
                  <c:v>42.63</c:v>
                </c:pt>
                <c:pt idx="41">
                  <c:v>43.67</c:v>
                </c:pt>
                <c:pt idx="42">
                  <c:v>47.43</c:v>
                </c:pt>
                <c:pt idx="43">
                  <c:v>43</c:v>
                </c:pt>
                <c:pt idx="44">
                  <c:v>39.53</c:v>
                </c:pt>
                <c:pt idx="45">
                  <c:v>33.54</c:v>
                </c:pt>
                <c:pt idx="46">
                  <c:v>28.64</c:v>
                </c:pt>
                <c:pt idx="47">
                  <c:v>30.73</c:v>
                </c:pt>
              </c:numCache>
            </c:numRef>
          </c:val>
          <c:extLst>
            <c:ext xmlns:c16="http://schemas.microsoft.com/office/drawing/2014/chart" uri="{C3380CC4-5D6E-409C-BE32-E72D297353CC}">
              <c16:uniqueId val="{00000001-2D7B-48D2-A941-7B377FA7508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40.1877</c:v>
                </c:pt>
                <c:pt idx="1">
                  <c:v>39.518000000000001</c:v>
                </c:pt>
                <c:pt idx="2">
                  <c:v>40.589599999999997</c:v>
                </c:pt>
                <c:pt idx="3">
                  <c:v>35.499200000000002</c:v>
                </c:pt>
                <c:pt idx="4">
                  <c:v>40.053800000000003</c:v>
                </c:pt>
                <c:pt idx="5">
                  <c:v>42.4651</c:v>
                </c:pt>
                <c:pt idx="6">
                  <c:v>41.527299999999997</c:v>
                </c:pt>
                <c:pt idx="7">
                  <c:v>37.508600000000001</c:v>
                </c:pt>
                <c:pt idx="8">
                  <c:v>37.776499999999999</c:v>
                </c:pt>
                <c:pt idx="9">
                  <c:v>47.287599999999998</c:v>
                </c:pt>
                <c:pt idx="10">
                  <c:v>41.661299999999997</c:v>
                </c:pt>
                <c:pt idx="11">
                  <c:v>40.4557</c:v>
                </c:pt>
                <c:pt idx="12">
                  <c:v>45.814</c:v>
                </c:pt>
                <c:pt idx="13">
                  <c:v>41.661299999999997</c:v>
                </c:pt>
                <c:pt idx="14">
                  <c:v>42.197099999999999</c:v>
                </c:pt>
                <c:pt idx="15">
                  <c:v>37.776499999999999</c:v>
                </c:pt>
                <c:pt idx="16">
                  <c:v>38.982100000000003</c:v>
                </c:pt>
                <c:pt idx="17">
                  <c:v>39.116100000000003</c:v>
                </c:pt>
                <c:pt idx="18">
                  <c:v>44.876300000000001</c:v>
                </c:pt>
                <c:pt idx="19">
                  <c:v>42.4651</c:v>
                </c:pt>
                <c:pt idx="20">
                  <c:v>46.617800000000003</c:v>
                </c:pt>
                <c:pt idx="21">
                  <c:v>44.876300000000001</c:v>
                </c:pt>
                <c:pt idx="22">
                  <c:v>56.664700000000003</c:v>
                </c:pt>
                <c:pt idx="23">
                  <c:v>42.866900000000001</c:v>
                </c:pt>
                <c:pt idx="24">
                  <c:v>33.355800000000002</c:v>
                </c:pt>
                <c:pt idx="25">
                  <c:v>35.209800000000001</c:v>
                </c:pt>
                <c:pt idx="26">
                  <c:v>32.7239</c:v>
                </c:pt>
                <c:pt idx="27">
                  <c:v>30.047799999999999</c:v>
                </c:pt>
                <c:pt idx="28">
                  <c:v>38.250100000000003</c:v>
                </c:pt>
                <c:pt idx="29">
                  <c:v>41.259399999999999</c:v>
                </c:pt>
                <c:pt idx="30">
                  <c:v>39.25</c:v>
                </c:pt>
                <c:pt idx="31">
                  <c:v>43.134900000000002</c:v>
                </c:pt>
                <c:pt idx="32">
                  <c:v>47.421500000000002</c:v>
                </c:pt>
                <c:pt idx="33">
                  <c:v>41.929200000000002</c:v>
                </c:pt>
                <c:pt idx="34">
                  <c:v>46.8857</c:v>
                </c:pt>
                <c:pt idx="35">
                  <c:v>44.206499999999998</c:v>
                </c:pt>
                <c:pt idx="36">
                  <c:v>45.546100000000003</c:v>
                </c:pt>
                <c:pt idx="37">
                  <c:v>49.698900000000002</c:v>
                </c:pt>
                <c:pt idx="38">
                  <c:v>45.010300000000001</c:v>
                </c:pt>
                <c:pt idx="39">
                  <c:v>49.0291</c:v>
                </c:pt>
                <c:pt idx="40">
                  <c:v>47.555500000000002</c:v>
                </c:pt>
                <c:pt idx="41">
                  <c:v>46.349899999999998</c:v>
                </c:pt>
                <c:pt idx="42">
                  <c:v>51.306399999999996</c:v>
                </c:pt>
                <c:pt idx="43">
                  <c:v>52.646000000000001</c:v>
                </c:pt>
                <c:pt idx="44">
                  <c:v>44.072600000000001</c:v>
                </c:pt>
                <c:pt idx="45">
                  <c:v>40.723599999999998</c:v>
                </c:pt>
                <c:pt idx="46">
                  <c:v>33.7577</c:v>
                </c:pt>
                <c:pt idx="47">
                  <c:v>38.848199999999999</c:v>
                </c:pt>
              </c:numCache>
            </c:numRef>
          </c:val>
          <c:extLst>
            <c:ext xmlns:c16="http://schemas.microsoft.com/office/drawing/2014/chart" uri="{C3380CC4-5D6E-409C-BE32-E72D297353CC}">
              <c16:uniqueId val="{00000002-2D7B-48D2-A941-7B377FA7508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40.182899999999997</c:v>
                </c:pt>
                <c:pt idx="1">
                  <c:v>39.865200000000002</c:v>
                </c:pt>
                <c:pt idx="2">
                  <c:v>40.653500000000001</c:v>
                </c:pt>
                <c:pt idx="3">
                  <c:v>36.410899999999998</c:v>
                </c:pt>
                <c:pt idx="4">
                  <c:v>40.013800000000003</c:v>
                </c:pt>
                <c:pt idx="5">
                  <c:v>41.3444</c:v>
                </c:pt>
                <c:pt idx="6">
                  <c:v>42.674700000000001</c:v>
                </c:pt>
                <c:pt idx="7">
                  <c:v>37.621299999999998</c:v>
                </c:pt>
                <c:pt idx="8">
                  <c:v>38.180700000000002</c:v>
                </c:pt>
                <c:pt idx="9">
                  <c:v>45.639400000000002</c:v>
                </c:pt>
                <c:pt idx="10">
                  <c:v>46.1556</c:v>
                </c:pt>
                <c:pt idx="11">
                  <c:v>41.134</c:v>
                </c:pt>
                <c:pt idx="12">
                  <c:v>46.971800000000002</c:v>
                </c:pt>
                <c:pt idx="13">
                  <c:v>41.183399999999999</c:v>
                </c:pt>
                <c:pt idx="14">
                  <c:v>42.032899999999998</c:v>
                </c:pt>
                <c:pt idx="15">
                  <c:v>39.8401</c:v>
                </c:pt>
                <c:pt idx="16">
                  <c:v>38.1798</c:v>
                </c:pt>
                <c:pt idx="17">
                  <c:v>38.344900000000003</c:v>
                </c:pt>
                <c:pt idx="18">
                  <c:v>44.188699999999997</c:v>
                </c:pt>
                <c:pt idx="19">
                  <c:v>41.985100000000003</c:v>
                </c:pt>
                <c:pt idx="20">
                  <c:v>46.4039</c:v>
                </c:pt>
                <c:pt idx="21">
                  <c:v>44.086500000000001</c:v>
                </c:pt>
                <c:pt idx="22">
                  <c:v>55.458799999999997</c:v>
                </c:pt>
                <c:pt idx="23">
                  <c:v>42.473500000000001</c:v>
                </c:pt>
                <c:pt idx="24">
                  <c:v>33.075299999999999</c:v>
                </c:pt>
                <c:pt idx="25">
                  <c:v>35.209800000000001</c:v>
                </c:pt>
                <c:pt idx="26">
                  <c:v>32.7239</c:v>
                </c:pt>
                <c:pt idx="27">
                  <c:v>30.047799999999999</c:v>
                </c:pt>
                <c:pt idx="28">
                  <c:v>38.250100000000003</c:v>
                </c:pt>
                <c:pt idx="29">
                  <c:v>40.698099999999997</c:v>
                </c:pt>
                <c:pt idx="30">
                  <c:v>38.773899999999998</c:v>
                </c:pt>
                <c:pt idx="31">
                  <c:v>42.939500000000002</c:v>
                </c:pt>
                <c:pt idx="32">
                  <c:v>48.227200000000003</c:v>
                </c:pt>
                <c:pt idx="33">
                  <c:v>42.502800000000001</c:v>
                </c:pt>
                <c:pt idx="34">
                  <c:v>47.206899999999997</c:v>
                </c:pt>
                <c:pt idx="35">
                  <c:v>43.294499999999999</c:v>
                </c:pt>
                <c:pt idx="36">
                  <c:v>45.262799999999999</c:v>
                </c:pt>
                <c:pt idx="37">
                  <c:v>49.555799999999998</c:v>
                </c:pt>
                <c:pt idx="38">
                  <c:v>44.815300000000001</c:v>
                </c:pt>
                <c:pt idx="39">
                  <c:v>49.091500000000003</c:v>
                </c:pt>
                <c:pt idx="40">
                  <c:v>47.5563</c:v>
                </c:pt>
                <c:pt idx="41">
                  <c:v>46.361800000000002</c:v>
                </c:pt>
                <c:pt idx="42">
                  <c:v>50.385899999999999</c:v>
                </c:pt>
                <c:pt idx="43">
                  <c:v>52.346200000000003</c:v>
                </c:pt>
                <c:pt idx="44">
                  <c:v>44.818399999999997</c:v>
                </c:pt>
                <c:pt idx="45">
                  <c:v>38.672600000000003</c:v>
                </c:pt>
                <c:pt idx="46">
                  <c:v>34.5871</c:v>
                </c:pt>
                <c:pt idx="47">
                  <c:v>39.279800000000002</c:v>
                </c:pt>
              </c:numCache>
            </c:numRef>
          </c:val>
          <c:extLst>
            <c:ext xmlns:c16="http://schemas.microsoft.com/office/drawing/2014/chart" uri="{C3380CC4-5D6E-409C-BE32-E72D297353CC}">
              <c16:uniqueId val="{00000003-2D7B-48D2-A941-7B377FA7508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388.41770000000002</c:v>
                </c:pt>
                <c:pt idx="1">
                  <c:v>420.07839999999999</c:v>
                </c:pt>
                <c:pt idx="2">
                  <c:v>426.64830000000001</c:v>
                </c:pt>
                <c:pt idx="3">
                  <c:v>385.67899999999997</c:v>
                </c:pt>
                <c:pt idx="4">
                  <c:v>415.26769999999999</c:v>
                </c:pt>
                <c:pt idx="5">
                  <c:v>378.8802</c:v>
                </c:pt>
                <c:pt idx="6">
                  <c:v>406.8066</c:v>
                </c:pt>
                <c:pt idx="7">
                  <c:v>371.74270000000001</c:v>
                </c:pt>
                <c:pt idx="8">
                  <c:v>373.03250000000003</c:v>
                </c:pt>
                <c:pt idx="9">
                  <c:v>407.71289999999999</c:v>
                </c:pt>
                <c:pt idx="10">
                  <c:v>426.56560000000002</c:v>
                </c:pt>
                <c:pt idx="11">
                  <c:v>417.39139999999998</c:v>
                </c:pt>
                <c:pt idx="12">
                  <c:v>454.64280000000002</c:v>
                </c:pt>
                <c:pt idx="13">
                  <c:v>436.28129999999999</c:v>
                </c:pt>
                <c:pt idx="14">
                  <c:v>477.79450000000003</c:v>
                </c:pt>
                <c:pt idx="15">
                  <c:v>469.83629999999999</c:v>
                </c:pt>
                <c:pt idx="16">
                  <c:v>486.04610000000002</c:v>
                </c:pt>
                <c:pt idx="17">
                  <c:v>491.64109999999999</c:v>
                </c:pt>
                <c:pt idx="18">
                  <c:v>524.0136</c:v>
                </c:pt>
                <c:pt idx="19">
                  <c:v>510.01159999999999</c:v>
                </c:pt>
                <c:pt idx="20">
                  <c:v>561.31960000000004</c:v>
                </c:pt>
                <c:pt idx="21">
                  <c:v>544.94460000000004</c:v>
                </c:pt>
                <c:pt idx="22">
                  <c:v>533.64260000000002</c:v>
                </c:pt>
                <c:pt idx="23">
                  <c:v>478.19819999999999</c:v>
                </c:pt>
                <c:pt idx="24">
                  <c:v>449.25049999999999</c:v>
                </c:pt>
                <c:pt idx="25">
                  <c:v>488.2638</c:v>
                </c:pt>
                <c:pt idx="26">
                  <c:v>476.40609999999998</c:v>
                </c:pt>
                <c:pt idx="27">
                  <c:v>458.61250000000001</c:v>
                </c:pt>
                <c:pt idx="28">
                  <c:v>453.47820000000002</c:v>
                </c:pt>
                <c:pt idx="29">
                  <c:v>466.1311</c:v>
                </c:pt>
                <c:pt idx="30">
                  <c:v>474.71230000000003</c:v>
                </c:pt>
                <c:pt idx="31">
                  <c:v>459.49709999999999</c:v>
                </c:pt>
                <c:pt idx="32">
                  <c:v>480.95269999999999</c:v>
                </c:pt>
                <c:pt idx="33">
                  <c:v>451.14960000000002</c:v>
                </c:pt>
                <c:pt idx="34">
                  <c:v>428.07749999999999</c:v>
                </c:pt>
                <c:pt idx="35">
                  <c:v>403.45240000000001</c:v>
                </c:pt>
                <c:pt idx="36">
                  <c:v>421.4717</c:v>
                </c:pt>
                <c:pt idx="37">
                  <c:v>477.0487</c:v>
                </c:pt>
                <c:pt idx="38">
                  <c:v>415.81259999999997</c:v>
                </c:pt>
                <c:pt idx="39">
                  <c:v>414.04590000000002</c:v>
                </c:pt>
                <c:pt idx="40">
                  <c:v>399.77679999999998</c:v>
                </c:pt>
                <c:pt idx="41">
                  <c:v>401.55880000000002</c:v>
                </c:pt>
                <c:pt idx="42">
                  <c:v>418.28719999999998</c:v>
                </c:pt>
                <c:pt idx="43">
                  <c:v>378.0591</c:v>
                </c:pt>
                <c:pt idx="44">
                  <c:v>355.77550000000002</c:v>
                </c:pt>
                <c:pt idx="45">
                  <c:v>330.5453</c:v>
                </c:pt>
                <c:pt idx="46">
                  <c:v>305.21609999999998</c:v>
                </c:pt>
                <c:pt idx="47">
                  <c:v>289.49470000000002</c:v>
                </c:pt>
              </c:numCache>
            </c:numRef>
          </c:val>
          <c:extLst>
            <c:ext xmlns:c16="http://schemas.microsoft.com/office/drawing/2014/chart" uri="{C3380CC4-5D6E-409C-BE32-E72D297353CC}">
              <c16:uniqueId val="{00000004-2D7B-48D2-A941-7B377FA7508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304.68700000000001</c:v>
                </c:pt>
                <c:pt idx="1">
                  <c:v>304.68700000000001</c:v>
                </c:pt>
                <c:pt idx="2">
                  <c:v>304.68700000000001</c:v>
                </c:pt>
                <c:pt idx="3">
                  <c:v>304.68700000000001</c:v>
                </c:pt>
                <c:pt idx="4">
                  <c:v>141.45169999999999</c:v>
                </c:pt>
                <c:pt idx="5">
                  <c:v>138.2927</c:v>
                </c:pt>
                <c:pt idx="6">
                  <c:v>140.98390000000001</c:v>
                </c:pt>
                <c:pt idx="7">
                  <c:v>143.6962</c:v>
                </c:pt>
                <c:pt idx="8">
                  <c:v>144.1942</c:v>
                </c:pt>
                <c:pt idx="9">
                  <c:v>148.20820000000001</c:v>
                </c:pt>
                <c:pt idx="10">
                  <c:v>141.76329999999999</c:v>
                </c:pt>
                <c:pt idx="11">
                  <c:v>130.6371</c:v>
                </c:pt>
                <c:pt idx="12">
                  <c:v>97.795400000000001</c:v>
                </c:pt>
                <c:pt idx="13">
                  <c:v>78.602900000000005</c:v>
                </c:pt>
                <c:pt idx="14">
                  <c:v>67.750699999999995</c:v>
                </c:pt>
                <c:pt idx="15">
                  <c:v>61.7333</c:v>
                </c:pt>
                <c:pt idx="16">
                  <c:v>65.992699999999999</c:v>
                </c:pt>
                <c:pt idx="17">
                  <c:v>66.933599999999998</c:v>
                </c:pt>
                <c:pt idx="18">
                  <c:v>65.042900000000003</c:v>
                </c:pt>
                <c:pt idx="19">
                  <c:v>68.563400000000001</c:v>
                </c:pt>
                <c:pt idx="20">
                  <c:v>69.078400000000002</c:v>
                </c:pt>
                <c:pt idx="21">
                  <c:v>69.3583</c:v>
                </c:pt>
                <c:pt idx="22">
                  <c:v>76.204999999999998</c:v>
                </c:pt>
                <c:pt idx="23">
                  <c:v>68.161900000000003</c:v>
                </c:pt>
                <c:pt idx="24">
                  <c:v>63.180500000000002</c:v>
                </c:pt>
                <c:pt idx="25">
                  <c:v>54.005800000000001</c:v>
                </c:pt>
                <c:pt idx="26">
                  <c:v>47.008000000000003</c:v>
                </c:pt>
                <c:pt idx="27">
                  <c:v>57.661099999999998</c:v>
                </c:pt>
                <c:pt idx="28">
                  <c:v>86.625799999999998</c:v>
                </c:pt>
                <c:pt idx="29">
                  <c:v>73.890600000000006</c:v>
                </c:pt>
                <c:pt idx="30">
                  <c:v>93.344200000000001</c:v>
                </c:pt>
                <c:pt idx="31">
                  <c:v>113.3407</c:v>
                </c:pt>
                <c:pt idx="32">
                  <c:v>105.544</c:v>
                </c:pt>
                <c:pt idx="33">
                  <c:v>94.454899999999995</c:v>
                </c:pt>
                <c:pt idx="34">
                  <c:v>125.73220000000001</c:v>
                </c:pt>
                <c:pt idx="35">
                  <c:v>141.8048</c:v>
                </c:pt>
                <c:pt idx="36">
                  <c:v>152.42939999999999</c:v>
                </c:pt>
                <c:pt idx="37">
                  <c:v>147.77340000000001</c:v>
                </c:pt>
                <c:pt idx="38">
                  <c:v>150.4573</c:v>
                </c:pt>
                <c:pt idx="39">
                  <c:v>148.631</c:v>
                </c:pt>
                <c:pt idx="40">
                  <c:v>154.33199999999999</c:v>
                </c:pt>
                <c:pt idx="41">
                  <c:v>153.7612</c:v>
                </c:pt>
                <c:pt idx="42">
                  <c:v>156.30070000000001</c:v>
                </c:pt>
                <c:pt idx="43">
                  <c:v>155.8201</c:v>
                </c:pt>
                <c:pt idx="44">
                  <c:v>154.73820000000001</c:v>
                </c:pt>
                <c:pt idx="45">
                  <c:v>157.7517</c:v>
                </c:pt>
                <c:pt idx="46">
                  <c:v>154.82839999999999</c:v>
                </c:pt>
                <c:pt idx="47">
                  <c:v>149.90129999999999</c:v>
                </c:pt>
              </c:numCache>
            </c:numRef>
          </c:val>
          <c:extLst>
            <c:ext xmlns:c16="http://schemas.microsoft.com/office/drawing/2014/chart" uri="{C3380CC4-5D6E-409C-BE32-E72D297353CC}">
              <c16:uniqueId val="{00000000-23CA-4207-8382-C5DD217191C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0</c:v>
                </c:pt>
                <c:pt idx="1">
                  <c:v>0</c:v>
                </c:pt>
                <c:pt idx="2">
                  <c:v>0</c:v>
                </c:pt>
                <c:pt idx="3">
                  <c:v>0</c:v>
                </c:pt>
                <c:pt idx="4">
                  <c:v>142.55240000000001</c:v>
                </c:pt>
                <c:pt idx="5">
                  <c:v>137.38589999999999</c:v>
                </c:pt>
                <c:pt idx="6">
                  <c:v>141.12950000000001</c:v>
                </c:pt>
                <c:pt idx="7">
                  <c:v>142.63300000000001</c:v>
                </c:pt>
                <c:pt idx="8">
                  <c:v>142.8426</c:v>
                </c:pt>
                <c:pt idx="9">
                  <c:v>148.54580000000001</c:v>
                </c:pt>
                <c:pt idx="10">
                  <c:v>143.98349999999999</c:v>
                </c:pt>
                <c:pt idx="11">
                  <c:v>131.048</c:v>
                </c:pt>
                <c:pt idx="12">
                  <c:v>99.120699999999999</c:v>
                </c:pt>
                <c:pt idx="13">
                  <c:v>78.565700000000007</c:v>
                </c:pt>
                <c:pt idx="14">
                  <c:v>68.244799999999998</c:v>
                </c:pt>
                <c:pt idx="15">
                  <c:v>61.459299999999999</c:v>
                </c:pt>
                <c:pt idx="16">
                  <c:v>66.1982</c:v>
                </c:pt>
                <c:pt idx="17">
                  <c:v>65.990300000000005</c:v>
                </c:pt>
                <c:pt idx="18">
                  <c:v>67.843199999999996</c:v>
                </c:pt>
                <c:pt idx="19">
                  <c:v>69.334400000000002</c:v>
                </c:pt>
                <c:pt idx="20">
                  <c:v>71.443899999999999</c:v>
                </c:pt>
                <c:pt idx="21">
                  <c:v>71.471100000000007</c:v>
                </c:pt>
                <c:pt idx="22">
                  <c:v>78.127600000000001</c:v>
                </c:pt>
                <c:pt idx="23">
                  <c:v>68.097499999999997</c:v>
                </c:pt>
                <c:pt idx="24">
                  <c:v>61.744700000000002</c:v>
                </c:pt>
                <c:pt idx="25">
                  <c:v>54.312800000000003</c:v>
                </c:pt>
                <c:pt idx="26">
                  <c:v>47.387999999999998</c:v>
                </c:pt>
                <c:pt idx="27">
                  <c:v>58.363900000000001</c:v>
                </c:pt>
                <c:pt idx="28">
                  <c:v>85.263199999999998</c:v>
                </c:pt>
                <c:pt idx="29">
                  <c:v>74.254599999999996</c:v>
                </c:pt>
                <c:pt idx="30">
                  <c:v>93.986099999999993</c:v>
                </c:pt>
                <c:pt idx="31">
                  <c:v>113.54340000000001</c:v>
                </c:pt>
                <c:pt idx="32">
                  <c:v>106.4787</c:v>
                </c:pt>
                <c:pt idx="33">
                  <c:v>94.880700000000004</c:v>
                </c:pt>
                <c:pt idx="34">
                  <c:v>127.2504</c:v>
                </c:pt>
                <c:pt idx="35">
                  <c:v>142.57859999999999</c:v>
                </c:pt>
                <c:pt idx="36">
                  <c:v>151.80179999999999</c:v>
                </c:pt>
                <c:pt idx="37">
                  <c:v>148.7655</c:v>
                </c:pt>
                <c:pt idx="38">
                  <c:v>151.04920000000001</c:v>
                </c:pt>
                <c:pt idx="39">
                  <c:v>150.4205</c:v>
                </c:pt>
                <c:pt idx="40">
                  <c:v>154.614</c:v>
                </c:pt>
                <c:pt idx="41">
                  <c:v>153.154</c:v>
                </c:pt>
                <c:pt idx="42">
                  <c:v>157.2903</c:v>
                </c:pt>
                <c:pt idx="43">
                  <c:v>156.27189999999999</c:v>
                </c:pt>
                <c:pt idx="44">
                  <c:v>153.81190000000001</c:v>
                </c:pt>
                <c:pt idx="45">
                  <c:v>156.57310000000001</c:v>
                </c:pt>
                <c:pt idx="46">
                  <c:v>154.81880000000001</c:v>
                </c:pt>
                <c:pt idx="47">
                  <c:v>152.69560000000001</c:v>
                </c:pt>
              </c:numCache>
            </c:numRef>
          </c:val>
          <c:extLst>
            <c:ext xmlns:c16="http://schemas.microsoft.com/office/drawing/2014/chart" uri="{C3380CC4-5D6E-409C-BE32-E72D297353CC}">
              <c16:uniqueId val="{00000001-23CA-4207-8382-C5DD217191C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439.62970000000001</c:v>
                </c:pt>
                <c:pt idx="1">
                  <c:v>432.07859999999999</c:v>
                </c:pt>
                <c:pt idx="2">
                  <c:v>436.39280000000002</c:v>
                </c:pt>
                <c:pt idx="3">
                  <c:v>431.77409999999998</c:v>
                </c:pt>
                <c:pt idx="4">
                  <c:v>450.82400000000001</c:v>
                </c:pt>
                <c:pt idx="5">
                  <c:v>432.70780000000002</c:v>
                </c:pt>
                <c:pt idx="6">
                  <c:v>439.1558</c:v>
                </c:pt>
                <c:pt idx="7">
                  <c:v>445.42160000000001</c:v>
                </c:pt>
                <c:pt idx="8">
                  <c:v>443.7765</c:v>
                </c:pt>
                <c:pt idx="9">
                  <c:v>449.26760000000002</c:v>
                </c:pt>
                <c:pt idx="10">
                  <c:v>430.96449999999999</c:v>
                </c:pt>
                <c:pt idx="11">
                  <c:v>387.43090000000001</c:v>
                </c:pt>
                <c:pt idx="12">
                  <c:v>240.489</c:v>
                </c:pt>
                <c:pt idx="13">
                  <c:v>148.15039999999999</c:v>
                </c:pt>
                <c:pt idx="14">
                  <c:v>103.63209999999999</c:v>
                </c:pt>
                <c:pt idx="15">
                  <c:v>78.743600000000001</c:v>
                </c:pt>
                <c:pt idx="16">
                  <c:v>84.427400000000006</c:v>
                </c:pt>
                <c:pt idx="17">
                  <c:v>76.044300000000007</c:v>
                </c:pt>
                <c:pt idx="18">
                  <c:v>83.370900000000006</c:v>
                </c:pt>
                <c:pt idx="19">
                  <c:v>87.465000000000003</c:v>
                </c:pt>
                <c:pt idx="20">
                  <c:v>99.984099999999998</c:v>
                </c:pt>
                <c:pt idx="21">
                  <c:v>98.655500000000004</c:v>
                </c:pt>
                <c:pt idx="22">
                  <c:v>127.2013</c:v>
                </c:pt>
                <c:pt idx="23">
                  <c:v>115.7521</c:v>
                </c:pt>
                <c:pt idx="24">
                  <c:v>123.9098</c:v>
                </c:pt>
                <c:pt idx="25">
                  <c:v>92.659199999999998</c:v>
                </c:pt>
                <c:pt idx="26">
                  <c:v>78.148300000000006</c:v>
                </c:pt>
                <c:pt idx="27">
                  <c:v>134.57089999999999</c:v>
                </c:pt>
                <c:pt idx="28">
                  <c:v>250.72280000000001</c:v>
                </c:pt>
                <c:pt idx="29">
                  <c:v>194.62979999999999</c:v>
                </c:pt>
                <c:pt idx="30">
                  <c:v>280.4864</c:v>
                </c:pt>
                <c:pt idx="31">
                  <c:v>381.19799999999998</c:v>
                </c:pt>
                <c:pt idx="32">
                  <c:v>347.72250000000003</c:v>
                </c:pt>
                <c:pt idx="33">
                  <c:v>311.49149999999997</c:v>
                </c:pt>
                <c:pt idx="34">
                  <c:v>454.12049999999999</c:v>
                </c:pt>
                <c:pt idx="35">
                  <c:v>525.01649999999995</c:v>
                </c:pt>
                <c:pt idx="36">
                  <c:v>550.33429999999998</c:v>
                </c:pt>
                <c:pt idx="37">
                  <c:v>511.35399999999998</c:v>
                </c:pt>
                <c:pt idx="38">
                  <c:v>506.83139999999997</c:v>
                </c:pt>
                <c:pt idx="39">
                  <c:v>500.68400000000003</c:v>
                </c:pt>
                <c:pt idx="40">
                  <c:v>515.84280000000001</c:v>
                </c:pt>
                <c:pt idx="41">
                  <c:v>499.05720000000002</c:v>
                </c:pt>
                <c:pt idx="42">
                  <c:v>492.60410000000002</c:v>
                </c:pt>
                <c:pt idx="43">
                  <c:v>483.24509999999998</c:v>
                </c:pt>
                <c:pt idx="44">
                  <c:v>464.92680000000001</c:v>
                </c:pt>
                <c:pt idx="45">
                  <c:v>483.14299999999997</c:v>
                </c:pt>
                <c:pt idx="46">
                  <c:v>470.60730000000001</c:v>
                </c:pt>
                <c:pt idx="47">
                  <c:v>466.93790000000001</c:v>
                </c:pt>
              </c:numCache>
            </c:numRef>
          </c:val>
          <c:extLst>
            <c:ext xmlns:c16="http://schemas.microsoft.com/office/drawing/2014/chart" uri="{C3380CC4-5D6E-409C-BE32-E72D297353CC}">
              <c16:uniqueId val="{00000002-23CA-4207-8382-C5DD217191C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365.96640000000002</c:v>
                </c:pt>
                <c:pt idx="1">
                  <c:v>357.25119999999998</c:v>
                </c:pt>
                <c:pt idx="2">
                  <c:v>361.06110000000001</c:v>
                </c:pt>
                <c:pt idx="3">
                  <c:v>352.2962</c:v>
                </c:pt>
                <c:pt idx="4">
                  <c:v>369.2398</c:v>
                </c:pt>
                <c:pt idx="5">
                  <c:v>352.32709999999997</c:v>
                </c:pt>
                <c:pt idx="6">
                  <c:v>367.17360000000002</c:v>
                </c:pt>
                <c:pt idx="7">
                  <c:v>364.16410000000002</c:v>
                </c:pt>
                <c:pt idx="8">
                  <c:v>364.79239999999999</c:v>
                </c:pt>
                <c:pt idx="9">
                  <c:v>369.65600000000001</c:v>
                </c:pt>
                <c:pt idx="10">
                  <c:v>359.3177</c:v>
                </c:pt>
                <c:pt idx="11">
                  <c:v>313.4307</c:v>
                </c:pt>
                <c:pt idx="12">
                  <c:v>186.43209999999999</c:v>
                </c:pt>
                <c:pt idx="13">
                  <c:v>104.4423</c:v>
                </c:pt>
                <c:pt idx="14">
                  <c:v>76.589100000000002</c:v>
                </c:pt>
                <c:pt idx="15">
                  <c:v>44.402000000000001</c:v>
                </c:pt>
                <c:pt idx="16">
                  <c:v>49.447099999999999</c:v>
                </c:pt>
                <c:pt idx="17">
                  <c:v>44.120699999999999</c:v>
                </c:pt>
                <c:pt idx="18">
                  <c:v>54.951000000000001</c:v>
                </c:pt>
                <c:pt idx="19">
                  <c:v>53.563899999999997</c:v>
                </c:pt>
                <c:pt idx="20">
                  <c:v>61.409500000000001</c:v>
                </c:pt>
                <c:pt idx="21">
                  <c:v>55.2408</c:v>
                </c:pt>
                <c:pt idx="22">
                  <c:v>87.850800000000007</c:v>
                </c:pt>
                <c:pt idx="23">
                  <c:v>70.423400000000001</c:v>
                </c:pt>
                <c:pt idx="24">
                  <c:v>77.0732</c:v>
                </c:pt>
                <c:pt idx="25">
                  <c:v>53.256799999999998</c:v>
                </c:pt>
                <c:pt idx="26">
                  <c:v>41.1175</c:v>
                </c:pt>
                <c:pt idx="27">
                  <c:v>96.387900000000002</c:v>
                </c:pt>
                <c:pt idx="28">
                  <c:v>191.6525</c:v>
                </c:pt>
                <c:pt idx="29">
                  <c:v>141.0592</c:v>
                </c:pt>
                <c:pt idx="30">
                  <c:v>213.72479999999999</c:v>
                </c:pt>
                <c:pt idx="31">
                  <c:v>303.23759999999999</c:v>
                </c:pt>
                <c:pt idx="32">
                  <c:v>269.6814</c:v>
                </c:pt>
                <c:pt idx="33">
                  <c:v>231.80529999999999</c:v>
                </c:pt>
                <c:pt idx="34">
                  <c:v>358.20409999999998</c:v>
                </c:pt>
                <c:pt idx="35">
                  <c:v>424.09350000000001</c:v>
                </c:pt>
                <c:pt idx="36">
                  <c:v>437.54669999999999</c:v>
                </c:pt>
                <c:pt idx="37">
                  <c:v>415.03410000000002</c:v>
                </c:pt>
                <c:pt idx="38">
                  <c:v>412.14569999999998</c:v>
                </c:pt>
                <c:pt idx="39">
                  <c:v>412.6191</c:v>
                </c:pt>
                <c:pt idx="40">
                  <c:v>412.37189999999998</c:v>
                </c:pt>
                <c:pt idx="41">
                  <c:v>404.58519999999999</c:v>
                </c:pt>
                <c:pt idx="42">
                  <c:v>410.00560000000002</c:v>
                </c:pt>
                <c:pt idx="43">
                  <c:v>393.33150000000001</c:v>
                </c:pt>
                <c:pt idx="44">
                  <c:v>380.80489999999998</c:v>
                </c:pt>
                <c:pt idx="45">
                  <c:v>398.24119999999999</c:v>
                </c:pt>
                <c:pt idx="46">
                  <c:v>384.14</c:v>
                </c:pt>
                <c:pt idx="47">
                  <c:v>385.8698</c:v>
                </c:pt>
              </c:numCache>
            </c:numRef>
          </c:val>
          <c:extLst>
            <c:ext xmlns:c16="http://schemas.microsoft.com/office/drawing/2014/chart" uri="{C3380CC4-5D6E-409C-BE32-E72D297353CC}">
              <c16:uniqueId val="{00000003-23CA-4207-8382-C5DD217191C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6830.5569999999998</c:v>
                </c:pt>
                <c:pt idx="1">
                  <c:v>6689.0069999999996</c:v>
                </c:pt>
                <c:pt idx="2">
                  <c:v>6558.6989999999996</c:v>
                </c:pt>
                <c:pt idx="3">
                  <c:v>6524.9290000000001</c:v>
                </c:pt>
                <c:pt idx="4">
                  <c:v>6473.6660000000002</c:v>
                </c:pt>
                <c:pt idx="5">
                  <c:v>6464.5360000000001</c:v>
                </c:pt>
                <c:pt idx="6">
                  <c:v>6402.9849999999997</c:v>
                </c:pt>
                <c:pt idx="7">
                  <c:v>6340.4390000000003</c:v>
                </c:pt>
                <c:pt idx="8">
                  <c:v>6498.1710000000003</c:v>
                </c:pt>
                <c:pt idx="9">
                  <c:v>6528.8850000000002</c:v>
                </c:pt>
                <c:pt idx="10">
                  <c:v>6649.6</c:v>
                </c:pt>
                <c:pt idx="11">
                  <c:v>6592.3729999999996</c:v>
                </c:pt>
                <c:pt idx="12">
                  <c:v>6751.4610000000002</c:v>
                </c:pt>
                <c:pt idx="13">
                  <c:v>6883.2169999999996</c:v>
                </c:pt>
                <c:pt idx="14">
                  <c:v>7030.067</c:v>
                </c:pt>
                <c:pt idx="15">
                  <c:v>7168.3770000000004</c:v>
                </c:pt>
                <c:pt idx="16">
                  <c:v>7302.085</c:v>
                </c:pt>
                <c:pt idx="17">
                  <c:v>7420.3310000000001</c:v>
                </c:pt>
                <c:pt idx="18">
                  <c:v>7648.2280000000001</c:v>
                </c:pt>
                <c:pt idx="19">
                  <c:v>7739.2539999999999</c:v>
                </c:pt>
                <c:pt idx="20">
                  <c:v>7773.4359999999997</c:v>
                </c:pt>
                <c:pt idx="21">
                  <c:v>7855.192</c:v>
                </c:pt>
                <c:pt idx="22">
                  <c:v>8044.21</c:v>
                </c:pt>
                <c:pt idx="23">
                  <c:v>7876.3950000000004</c:v>
                </c:pt>
                <c:pt idx="24">
                  <c:v>7826.0050000000001</c:v>
                </c:pt>
                <c:pt idx="25">
                  <c:v>7677.8239999999996</c:v>
                </c:pt>
                <c:pt idx="26">
                  <c:v>7646.6909999999998</c:v>
                </c:pt>
                <c:pt idx="27">
                  <c:v>7755.7529999999997</c:v>
                </c:pt>
                <c:pt idx="28">
                  <c:v>7885.8580000000002</c:v>
                </c:pt>
                <c:pt idx="29">
                  <c:v>7913.1769999999997</c:v>
                </c:pt>
                <c:pt idx="30">
                  <c:v>7858.424</c:v>
                </c:pt>
                <c:pt idx="31">
                  <c:v>7906.8029999999999</c:v>
                </c:pt>
                <c:pt idx="32">
                  <c:v>7842.2610000000004</c:v>
                </c:pt>
                <c:pt idx="33">
                  <c:v>7685.0550000000003</c:v>
                </c:pt>
                <c:pt idx="34">
                  <c:v>7628.1480000000001</c:v>
                </c:pt>
                <c:pt idx="35">
                  <c:v>7445.6729999999998</c:v>
                </c:pt>
                <c:pt idx="36">
                  <c:v>7675.7039999999997</c:v>
                </c:pt>
                <c:pt idx="37">
                  <c:v>7789.4949999999999</c:v>
                </c:pt>
                <c:pt idx="38">
                  <c:v>7774.8919999999998</c:v>
                </c:pt>
                <c:pt idx="39">
                  <c:v>7723.3639999999996</c:v>
                </c:pt>
                <c:pt idx="40">
                  <c:v>7704.826</c:v>
                </c:pt>
                <c:pt idx="41">
                  <c:v>7701.6670000000004</c:v>
                </c:pt>
                <c:pt idx="42">
                  <c:v>7678.4979999999996</c:v>
                </c:pt>
                <c:pt idx="43">
                  <c:v>7697.9080000000004</c:v>
                </c:pt>
                <c:pt idx="44">
                  <c:v>7604.268</c:v>
                </c:pt>
                <c:pt idx="45">
                  <c:v>7395.7359999999999</c:v>
                </c:pt>
                <c:pt idx="46">
                  <c:v>7183.2820000000002</c:v>
                </c:pt>
                <c:pt idx="47">
                  <c:v>6923.4560000000001</c:v>
                </c:pt>
              </c:numCache>
            </c:numRef>
          </c:val>
          <c:smooth val="0"/>
          <c:extLst>
            <c:ext xmlns:c16="http://schemas.microsoft.com/office/drawing/2014/chart" uri="{C3380CC4-5D6E-409C-BE32-E72D297353CC}">
              <c16:uniqueId val="{00000000-1741-4657-AD01-A435F252D1A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6727.0259999999998</c:v>
                </c:pt>
                <c:pt idx="1">
                  <c:v>6643.8078800000003</c:v>
                </c:pt>
                <c:pt idx="2">
                  <c:v>6534.3133699999998</c:v>
                </c:pt>
                <c:pt idx="3">
                  <c:v>6471.2982599999996</c:v>
                </c:pt>
                <c:pt idx="4">
                  <c:v>6426.4546099999998</c:v>
                </c:pt>
                <c:pt idx="5">
                  <c:v>6432.5570200000002</c:v>
                </c:pt>
                <c:pt idx="6">
                  <c:v>6405.1331</c:v>
                </c:pt>
                <c:pt idx="7">
                  <c:v>6419.7276899999997</c:v>
                </c:pt>
                <c:pt idx="8">
                  <c:v>6464.7782299999999</c:v>
                </c:pt>
                <c:pt idx="9">
                  <c:v>6508.2685799999999</c:v>
                </c:pt>
                <c:pt idx="10">
                  <c:v>6584.4670599999999</c:v>
                </c:pt>
                <c:pt idx="11">
                  <c:v>6605.5403200000001</c:v>
                </c:pt>
                <c:pt idx="12">
                  <c:v>6800.2569400000002</c:v>
                </c:pt>
                <c:pt idx="13">
                  <c:v>6883.7010499999997</c:v>
                </c:pt>
                <c:pt idx="14">
                  <c:v>7034.4659700000002</c:v>
                </c:pt>
                <c:pt idx="15">
                  <c:v>7120.7091300000002</c:v>
                </c:pt>
                <c:pt idx="16">
                  <c:v>7418.7833300000002</c:v>
                </c:pt>
                <c:pt idx="17">
                  <c:v>7524.0015400000002</c:v>
                </c:pt>
                <c:pt idx="18">
                  <c:v>7661.8385099999996</c:v>
                </c:pt>
                <c:pt idx="19">
                  <c:v>7772.6329800000003</c:v>
                </c:pt>
                <c:pt idx="20">
                  <c:v>7866.0303599999997</c:v>
                </c:pt>
                <c:pt idx="21">
                  <c:v>7921.4057700000003</c:v>
                </c:pt>
                <c:pt idx="22">
                  <c:v>7933.9288800000004</c:v>
                </c:pt>
                <c:pt idx="23">
                  <c:v>7911.3603800000001</c:v>
                </c:pt>
                <c:pt idx="24">
                  <c:v>7890.5495700000001</c:v>
                </c:pt>
                <c:pt idx="25">
                  <c:v>7798.2081099999996</c:v>
                </c:pt>
                <c:pt idx="26">
                  <c:v>7766.3214799999996</c:v>
                </c:pt>
                <c:pt idx="27">
                  <c:v>7872.7084599999998</c:v>
                </c:pt>
                <c:pt idx="28">
                  <c:v>7893.6609200000003</c:v>
                </c:pt>
                <c:pt idx="29">
                  <c:v>7904.2833600000004</c:v>
                </c:pt>
                <c:pt idx="30">
                  <c:v>7874.1187099999997</c:v>
                </c:pt>
                <c:pt idx="31">
                  <c:v>7924.13645</c:v>
                </c:pt>
                <c:pt idx="32">
                  <c:v>7878.1071599999996</c:v>
                </c:pt>
                <c:pt idx="33">
                  <c:v>7792.9363599999997</c:v>
                </c:pt>
                <c:pt idx="34">
                  <c:v>7640.5933999999997</c:v>
                </c:pt>
                <c:pt idx="35">
                  <c:v>7531.3470799999996</c:v>
                </c:pt>
                <c:pt idx="36">
                  <c:v>7639.3213599999999</c:v>
                </c:pt>
                <c:pt idx="37">
                  <c:v>7870.0875900000001</c:v>
                </c:pt>
                <c:pt idx="38">
                  <c:v>7879.9619300000004</c:v>
                </c:pt>
                <c:pt idx="39">
                  <c:v>7869.6833200000001</c:v>
                </c:pt>
                <c:pt idx="40">
                  <c:v>7841.0731299999998</c:v>
                </c:pt>
                <c:pt idx="41">
                  <c:v>7824.1319599999997</c:v>
                </c:pt>
                <c:pt idx="42">
                  <c:v>7733.1126899999999</c:v>
                </c:pt>
                <c:pt idx="43">
                  <c:v>7651.6553899999999</c:v>
                </c:pt>
                <c:pt idx="44">
                  <c:v>7534.4132600000003</c:v>
                </c:pt>
                <c:pt idx="45">
                  <c:v>7302.0985799999999</c:v>
                </c:pt>
                <c:pt idx="46">
                  <c:v>7074.5546100000001</c:v>
                </c:pt>
                <c:pt idx="47">
                  <c:v>6945.5604700000004</c:v>
                </c:pt>
              </c:numCache>
            </c:numRef>
          </c:val>
          <c:smooth val="0"/>
          <c:extLst>
            <c:ext xmlns:c16="http://schemas.microsoft.com/office/drawing/2014/chart" uri="{C3380CC4-5D6E-409C-BE32-E72D297353CC}">
              <c16:uniqueId val="{00000001-1741-4657-AD01-A435F252D1A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21</c:v>
                </c:pt>
                <c:pt idx="1">
                  <c:v>SAB 22</c:v>
                </c:pt>
                <c:pt idx="2">
                  <c:v>DOM 23</c:v>
                </c:pt>
                <c:pt idx="3">
                  <c:v>LUN 24</c:v>
                </c:pt>
                <c:pt idx="4">
                  <c:v>MAR 25</c:v>
                </c:pt>
                <c:pt idx="5">
                  <c:v>MIE 26</c:v>
                </c:pt>
                <c:pt idx="6">
                  <c:v>JUE 27</c:v>
                </c:pt>
                <c:pt idx="7">
                  <c:v>VIE 28</c:v>
                </c:pt>
              </c:strCache>
            </c:strRef>
          </c:cat>
          <c:val>
            <c:numRef>
              <c:f>COSTO_OPE_EJEC!$C$8:$C$15</c:f>
              <c:numCache>
                <c:formatCode>#,##0.0</c:formatCode>
                <c:ptCount val="8"/>
                <c:pt idx="0">
                  <c:v>7110295.1836299999</c:v>
                </c:pt>
                <c:pt idx="1">
                  <c:v>6476770.6426499998</c:v>
                </c:pt>
                <c:pt idx="2">
                  <c:v>5423048.4101400003</c:v>
                </c:pt>
                <c:pt idx="3">
                  <c:v>5750956.6286300002</c:v>
                </c:pt>
                <c:pt idx="4">
                  <c:v>5874146.4741399996</c:v>
                </c:pt>
                <c:pt idx="5">
                  <c:v>5889973.6497200001</c:v>
                </c:pt>
                <c:pt idx="6">
                  <c:v>5824728.05547</c:v>
                </c:pt>
                <c:pt idx="7">
                  <c:v>6075360.0963500002</c:v>
                </c:pt>
              </c:numCache>
            </c:numRef>
          </c:val>
          <c:extLst>
            <c:ext xmlns:c16="http://schemas.microsoft.com/office/drawing/2014/chart" uri="{C3380CC4-5D6E-409C-BE32-E72D297353CC}">
              <c16:uniqueId val="{00000000-2FFC-4F07-BF65-C287CE02DE9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7.0999888654442497E-2</c:v>
                </c:pt>
                <c:pt idx="1">
                  <c:v>-1.2896744007879681E-2</c:v>
                </c:pt>
                <c:pt idx="2">
                  <c:v>-9.8753682891956809E-2</c:v>
                </c:pt>
                <c:pt idx="3">
                  <c:v>-5.5718165103731357E-2</c:v>
                </c:pt>
                <c:pt idx="4">
                  <c:v>-9.8278189997921386E-2</c:v>
                </c:pt>
                <c:pt idx="5">
                  <c:v>-9.5821702642521184E-2</c:v>
                </c:pt>
                <c:pt idx="6">
                  <c:v>-0.11331846668842792</c:v>
                </c:pt>
                <c:pt idx="7">
                  <c:v>-8.5106028328149022E-2</c:v>
                </c:pt>
              </c:numCache>
            </c:numRef>
          </c:cat>
          <c:val>
            <c:numRef>
              <c:f>COSTO_OPE_EJEC!$D$8:$D$15</c:f>
              <c:numCache>
                <c:formatCode>#,##0.0</c:formatCode>
                <c:ptCount val="8"/>
                <c:pt idx="0">
                  <c:v>6638931.7673628004</c:v>
                </c:pt>
                <c:pt idx="1">
                  <c:v>6561391.2256223997</c:v>
                </c:pt>
                <c:pt idx="2">
                  <c:v>6017276.6392452</c:v>
                </c:pt>
                <c:pt idx="3">
                  <c:v>6090296.7907475997</c:v>
                </c:pt>
                <c:pt idx="4">
                  <c:v>6514366.6361207999</c:v>
                </c:pt>
                <c:pt idx="5">
                  <c:v>6514172.7764688004</c:v>
                </c:pt>
                <c:pt idx="6">
                  <c:v>6569132.0238912003</c:v>
                </c:pt>
                <c:pt idx="7">
                  <c:v>6640507.2986196</c:v>
                </c:pt>
              </c:numCache>
            </c:numRef>
          </c:val>
          <c:extLst>
            <c:ext xmlns:c16="http://schemas.microsoft.com/office/drawing/2014/chart" uri="{C3380CC4-5D6E-409C-BE32-E72D297353CC}">
              <c16:uniqueId val="{00000001-2FFC-4F07-BF65-C287CE02DE9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zoomScale="80" workbookViewId="0">
      <pane ySplit="6" topLeftCell="A7" activePane="bottomLeft" state="frozen"/>
      <selection pane="bottomLeft" activeCell="F23" sqref="F2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29</v>
      </c>
      <c r="C5" s="195"/>
      <c r="D5" s="195"/>
      <c r="E5" s="195"/>
      <c r="F5" s="195"/>
      <c r="G5" s="195"/>
      <c r="H5" s="195"/>
      <c r="I5" s="195"/>
    </row>
    <row r="6" spans="1:9" ht="39.950000000000003" customHeight="1" x14ac:dyDescent="0.25">
      <c r="A6" s="1"/>
      <c r="B6" s="7" t="s">
        <v>30</v>
      </c>
      <c r="C6" s="3" t="s">
        <v>31</v>
      </c>
      <c r="D6" s="3" t="s">
        <v>32</v>
      </c>
      <c r="E6" s="7" t="s">
        <v>3</v>
      </c>
      <c r="F6" s="7" t="s">
        <v>4</v>
      </c>
      <c r="G6" s="7" t="s">
        <v>33</v>
      </c>
      <c r="H6" s="7" t="s">
        <v>6</v>
      </c>
      <c r="I6" s="7" t="s">
        <v>9</v>
      </c>
    </row>
    <row r="7" spans="1:9" x14ac:dyDescent="0.25">
      <c r="A7" s="1"/>
      <c r="B7" s="4" t="s">
        <v>34</v>
      </c>
      <c r="C7" s="4" t="s">
        <v>35</v>
      </c>
      <c r="D7" s="4" t="s">
        <v>36</v>
      </c>
      <c r="E7" s="5" t="s">
        <v>37</v>
      </c>
      <c r="F7" s="5" t="s">
        <v>38</v>
      </c>
      <c r="G7" s="5" t="s">
        <v>39</v>
      </c>
      <c r="H7" s="5" t="s">
        <v>40</v>
      </c>
      <c r="I7" s="5" t="s">
        <v>41</v>
      </c>
    </row>
    <row r="8" spans="1:9" x14ac:dyDescent="0.25">
      <c r="A8" s="1"/>
      <c r="B8" s="4" t="s">
        <v>34</v>
      </c>
      <c r="C8" s="4" t="s">
        <v>35</v>
      </c>
      <c r="D8" s="4" t="s">
        <v>36</v>
      </c>
      <c r="E8" s="5" t="s">
        <v>42</v>
      </c>
      <c r="F8" s="5" t="s">
        <v>43</v>
      </c>
      <c r="G8" s="5" t="s">
        <v>44</v>
      </c>
      <c r="H8" s="5" t="s">
        <v>45</v>
      </c>
      <c r="I8" s="5" t="s">
        <v>46</v>
      </c>
    </row>
    <row r="9" spans="1:9" x14ac:dyDescent="0.25">
      <c r="A9" s="1"/>
      <c r="B9" s="4" t="s">
        <v>34</v>
      </c>
      <c r="C9" s="4" t="s">
        <v>35</v>
      </c>
      <c r="D9" s="4" t="s">
        <v>36</v>
      </c>
      <c r="E9" s="5" t="s">
        <v>47</v>
      </c>
      <c r="F9" s="5" t="s">
        <v>48</v>
      </c>
      <c r="G9" s="5" t="s">
        <v>39</v>
      </c>
      <c r="H9" s="5" t="s">
        <v>40</v>
      </c>
      <c r="I9" s="5" t="s">
        <v>49</v>
      </c>
    </row>
    <row r="10" spans="1:9" x14ac:dyDescent="0.25">
      <c r="A10" s="1"/>
      <c r="B10" s="4" t="s">
        <v>34</v>
      </c>
      <c r="C10" s="4" t="s">
        <v>35</v>
      </c>
      <c r="D10" s="4" t="s">
        <v>36</v>
      </c>
      <c r="E10" s="5" t="s">
        <v>50</v>
      </c>
      <c r="F10" s="5" t="s">
        <v>51</v>
      </c>
      <c r="G10" s="5" t="s">
        <v>52</v>
      </c>
      <c r="H10" s="5" t="s">
        <v>40</v>
      </c>
      <c r="I10" s="5" t="s">
        <v>53</v>
      </c>
    </row>
    <row r="11" spans="1:9" x14ac:dyDescent="0.25">
      <c r="A11" s="1"/>
      <c r="B11" s="4" t="s">
        <v>34</v>
      </c>
      <c r="C11" s="4" t="s">
        <v>35</v>
      </c>
      <c r="D11" s="4" t="s">
        <v>36</v>
      </c>
      <c r="E11" s="5" t="s">
        <v>50</v>
      </c>
      <c r="F11" s="5" t="s">
        <v>51</v>
      </c>
      <c r="G11" s="5" t="s">
        <v>54</v>
      </c>
      <c r="H11" s="5" t="s">
        <v>55</v>
      </c>
      <c r="I11" s="5" t="s">
        <v>56</v>
      </c>
    </row>
    <row r="12" spans="1:9" x14ac:dyDescent="0.25">
      <c r="A12" s="1"/>
      <c r="B12" s="4" t="s">
        <v>34</v>
      </c>
      <c r="C12" s="4" t="s">
        <v>35</v>
      </c>
      <c r="D12" s="4" t="s">
        <v>36</v>
      </c>
      <c r="E12" s="5" t="s">
        <v>57</v>
      </c>
      <c r="F12" s="5" t="s">
        <v>58</v>
      </c>
      <c r="G12" s="5" t="s">
        <v>59</v>
      </c>
      <c r="H12" s="5" t="s">
        <v>60</v>
      </c>
      <c r="I12" s="5" t="s">
        <v>61</v>
      </c>
    </row>
    <row r="13" spans="1:9" x14ac:dyDescent="0.25">
      <c r="A13" s="1"/>
      <c r="B13" s="4" t="s">
        <v>34</v>
      </c>
      <c r="C13" s="4" t="s">
        <v>35</v>
      </c>
      <c r="D13" s="4" t="s">
        <v>36</v>
      </c>
      <c r="E13" s="5" t="s">
        <v>57</v>
      </c>
      <c r="F13" s="5" t="s">
        <v>62</v>
      </c>
      <c r="G13" s="5" t="s">
        <v>52</v>
      </c>
      <c r="H13" s="5" t="s">
        <v>40</v>
      </c>
      <c r="I13" s="5" t="s">
        <v>63</v>
      </c>
    </row>
    <row r="14" spans="1:9" x14ac:dyDescent="0.25">
      <c r="A14" s="1"/>
      <c r="B14" s="4" t="s">
        <v>34</v>
      </c>
      <c r="C14" s="4" t="s">
        <v>35</v>
      </c>
      <c r="D14" s="4" t="s">
        <v>36</v>
      </c>
      <c r="E14" s="5" t="s">
        <v>57</v>
      </c>
      <c r="F14" s="5" t="s">
        <v>62</v>
      </c>
      <c r="G14" s="5" t="s">
        <v>52</v>
      </c>
      <c r="H14" s="5" t="s">
        <v>40</v>
      </c>
      <c r="I14" s="5" t="s">
        <v>64</v>
      </c>
    </row>
    <row r="15" spans="1:9" x14ac:dyDescent="0.25">
      <c r="A15" s="1"/>
      <c r="B15" s="4" t="s">
        <v>34</v>
      </c>
      <c r="C15" s="4" t="s">
        <v>35</v>
      </c>
      <c r="D15" s="4" t="s">
        <v>36</v>
      </c>
      <c r="E15" s="5" t="s">
        <v>57</v>
      </c>
      <c r="F15" s="5" t="s">
        <v>65</v>
      </c>
      <c r="G15" s="5" t="s">
        <v>52</v>
      </c>
      <c r="H15" s="5" t="s">
        <v>40</v>
      </c>
      <c r="I15" s="5" t="s">
        <v>63</v>
      </c>
    </row>
    <row r="16" spans="1:9" x14ac:dyDescent="0.25">
      <c r="A16" s="1"/>
      <c r="B16" s="4" t="s">
        <v>34</v>
      </c>
      <c r="C16" s="4" t="s">
        <v>35</v>
      </c>
      <c r="D16" s="4" t="s">
        <v>36</v>
      </c>
      <c r="E16" s="5" t="s">
        <v>66</v>
      </c>
      <c r="F16" s="5" t="s">
        <v>67</v>
      </c>
      <c r="G16" s="5" t="s">
        <v>52</v>
      </c>
      <c r="H16" s="5" t="s">
        <v>40</v>
      </c>
      <c r="I16" s="5" t="s">
        <v>68</v>
      </c>
    </row>
    <row r="17" spans="1:9" x14ac:dyDescent="0.25">
      <c r="A17" s="1"/>
      <c r="B17" s="4" t="s">
        <v>34</v>
      </c>
      <c r="C17" s="4" t="s">
        <v>35</v>
      </c>
      <c r="D17" s="4" t="s">
        <v>36</v>
      </c>
      <c r="E17" s="5" t="s">
        <v>69</v>
      </c>
      <c r="F17" s="5" t="s">
        <v>70</v>
      </c>
      <c r="G17" s="5" t="s">
        <v>39</v>
      </c>
      <c r="H17" s="5" t="s">
        <v>40</v>
      </c>
      <c r="I17" s="5" t="s">
        <v>71</v>
      </c>
    </row>
    <row r="18" spans="1:9" x14ac:dyDescent="0.25">
      <c r="A18" s="1"/>
      <c r="B18" s="4" t="s">
        <v>34</v>
      </c>
      <c r="C18" s="4" t="s">
        <v>35</v>
      </c>
      <c r="D18" s="4" t="s">
        <v>36</v>
      </c>
      <c r="E18" s="5" t="s">
        <v>69</v>
      </c>
      <c r="F18" s="5" t="s">
        <v>70</v>
      </c>
      <c r="G18" s="5" t="s">
        <v>39</v>
      </c>
      <c r="H18" s="5" t="s">
        <v>40</v>
      </c>
      <c r="I18" s="5" t="s">
        <v>72</v>
      </c>
    </row>
    <row r="19" spans="1:9" x14ac:dyDescent="0.25">
      <c r="A19" s="1"/>
      <c r="B19" s="4" t="s">
        <v>34</v>
      </c>
      <c r="C19" s="4" t="s">
        <v>35</v>
      </c>
      <c r="D19" s="4" t="s">
        <v>36</v>
      </c>
      <c r="E19" s="5" t="s">
        <v>69</v>
      </c>
      <c r="F19" s="5" t="s">
        <v>73</v>
      </c>
      <c r="G19" s="5" t="s">
        <v>52</v>
      </c>
      <c r="H19" s="5" t="s">
        <v>40</v>
      </c>
      <c r="I19" s="5" t="s">
        <v>74</v>
      </c>
    </row>
    <row r="20" spans="1:9" x14ac:dyDescent="0.25">
      <c r="A20" s="1"/>
      <c r="B20" s="4" t="s">
        <v>34</v>
      </c>
      <c r="C20" s="4" t="s">
        <v>35</v>
      </c>
      <c r="D20" s="4" t="s">
        <v>36</v>
      </c>
      <c r="E20" s="5" t="s">
        <v>69</v>
      </c>
      <c r="F20" s="5" t="s">
        <v>73</v>
      </c>
      <c r="G20" s="5" t="s">
        <v>52</v>
      </c>
      <c r="H20" s="5" t="s">
        <v>40</v>
      </c>
      <c r="I20" s="5" t="s">
        <v>75</v>
      </c>
    </row>
    <row r="21" spans="1:9" x14ac:dyDescent="0.25">
      <c r="A21" s="1"/>
      <c r="B21" s="4" t="s">
        <v>34</v>
      </c>
      <c r="C21" s="4" t="s">
        <v>35</v>
      </c>
      <c r="D21" s="4" t="s">
        <v>36</v>
      </c>
      <c r="E21" s="5" t="s">
        <v>69</v>
      </c>
      <c r="F21" s="5" t="s">
        <v>76</v>
      </c>
      <c r="G21" s="5" t="s">
        <v>52</v>
      </c>
      <c r="H21" s="5" t="s">
        <v>40</v>
      </c>
      <c r="I21" s="5" t="s">
        <v>77</v>
      </c>
    </row>
    <row r="22" spans="1:9" x14ac:dyDescent="0.25">
      <c r="A22" s="1"/>
      <c r="B22" s="4" t="s">
        <v>34</v>
      </c>
      <c r="C22" s="4" t="s">
        <v>35</v>
      </c>
      <c r="D22" s="4" t="s">
        <v>36</v>
      </c>
      <c r="E22" s="5" t="s">
        <v>69</v>
      </c>
      <c r="F22" s="5" t="s">
        <v>76</v>
      </c>
      <c r="G22" s="5" t="s">
        <v>52</v>
      </c>
      <c r="H22" s="5" t="s">
        <v>40</v>
      </c>
      <c r="I22" s="5" t="s">
        <v>78</v>
      </c>
    </row>
    <row r="23" spans="1:9" x14ac:dyDescent="0.25">
      <c r="A23" s="1"/>
      <c r="B23" s="4" t="s">
        <v>34</v>
      </c>
      <c r="C23" s="4" t="s">
        <v>35</v>
      </c>
      <c r="D23" s="4" t="s">
        <v>36</v>
      </c>
      <c r="E23" s="5" t="s">
        <v>79</v>
      </c>
      <c r="F23" s="5" t="s">
        <v>80</v>
      </c>
      <c r="G23" s="5" t="s">
        <v>39</v>
      </c>
      <c r="H23" s="5" t="s">
        <v>40</v>
      </c>
      <c r="I23" s="5" t="s">
        <v>81</v>
      </c>
    </row>
    <row r="24" spans="1:9" x14ac:dyDescent="0.25">
      <c r="A24" s="1"/>
      <c r="B24" s="4" t="s">
        <v>34</v>
      </c>
      <c r="C24" s="4" t="s">
        <v>35</v>
      </c>
      <c r="D24" s="4" t="s">
        <v>36</v>
      </c>
      <c r="E24" s="5" t="s">
        <v>79</v>
      </c>
      <c r="F24" s="5" t="s">
        <v>80</v>
      </c>
      <c r="G24" s="5" t="s">
        <v>39</v>
      </c>
      <c r="H24" s="5" t="s">
        <v>40</v>
      </c>
      <c r="I24" s="5" t="s">
        <v>82</v>
      </c>
    </row>
    <row r="25" spans="1:9" x14ac:dyDescent="0.25">
      <c r="A25" s="1"/>
      <c r="B25" s="4" t="s">
        <v>34</v>
      </c>
      <c r="C25" s="4" t="s">
        <v>35</v>
      </c>
      <c r="D25" s="4" t="s">
        <v>36</v>
      </c>
      <c r="E25" s="5" t="s">
        <v>79</v>
      </c>
      <c r="F25" s="5" t="s">
        <v>80</v>
      </c>
      <c r="G25" s="5" t="s">
        <v>59</v>
      </c>
      <c r="H25" s="5" t="s">
        <v>83</v>
      </c>
      <c r="I25" s="5" t="s">
        <v>84</v>
      </c>
    </row>
    <row r="26" spans="1:9" x14ac:dyDescent="0.25">
      <c r="A26" s="1"/>
      <c r="B26" s="4" t="s">
        <v>34</v>
      </c>
      <c r="C26" s="4" t="s">
        <v>35</v>
      </c>
      <c r="D26" s="4" t="s">
        <v>36</v>
      </c>
      <c r="E26" s="5" t="s">
        <v>79</v>
      </c>
      <c r="F26" s="5" t="s">
        <v>80</v>
      </c>
      <c r="G26" s="5" t="s">
        <v>59</v>
      </c>
      <c r="H26" s="5" t="s">
        <v>83</v>
      </c>
      <c r="I26" s="5" t="s">
        <v>85</v>
      </c>
    </row>
    <row r="27" spans="1:9" x14ac:dyDescent="0.25">
      <c r="A27" s="1"/>
      <c r="B27" s="4" t="s">
        <v>34</v>
      </c>
      <c r="C27" s="4" t="s">
        <v>35</v>
      </c>
      <c r="D27" s="4" t="s">
        <v>36</v>
      </c>
      <c r="E27" s="5" t="s">
        <v>79</v>
      </c>
      <c r="F27" s="5" t="s">
        <v>80</v>
      </c>
      <c r="G27" s="5" t="s">
        <v>59</v>
      </c>
      <c r="H27" s="5" t="s">
        <v>86</v>
      </c>
      <c r="I27" s="5" t="s">
        <v>87</v>
      </c>
    </row>
    <row r="28" spans="1:9" x14ac:dyDescent="0.25">
      <c r="A28" s="1"/>
      <c r="B28" s="4" t="s">
        <v>34</v>
      </c>
      <c r="C28" s="4" t="s">
        <v>35</v>
      </c>
      <c r="D28" s="4" t="s">
        <v>36</v>
      </c>
      <c r="E28" s="5" t="s">
        <v>79</v>
      </c>
      <c r="F28" s="5" t="s">
        <v>80</v>
      </c>
      <c r="G28" s="5" t="s">
        <v>59</v>
      </c>
      <c r="H28" s="5" t="s">
        <v>86</v>
      </c>
      <c r="I28" s="5" t="s">
        <v>88</v>
      </c>
    </row>
    <row r="29" spans="1:9" x14ac:dyDescent="0.25">
      <c r="A29" s="1"/>
      <c r="B29" s="4" t="s">
        <v>34</v>
      </c>
      <c r="C29" s="4" t="s">
        <v>35</v>
      </c>
      <c r="D29" s="4" t="s">
        <v>36</v>
      </c>
      <c r="E29" s="5" t="s">
        <v>79</v>
      </c>
      <c r="F29" s="5" t="s">
        <v>80</v>
      </c>
      <c r="G29" s="5" t="s">
        <v>59</v>
      </c>
      <c r="H29" s="5" t="s">
        <v>60</v>
      </c>
      <c r="I29" s="5" t="s">
        <v>89</v>
      </c>
    </row>
    <row r="30" spans="1:9" x14ac:dyDescent="0.25">
      <c r="A30" s="1"/>
      <c r="B30" s="4" t="s">
        <v>34</v>
      </c>
      <c r="C30" s="4" t="s">
        <v>35</v>
      </c>
      <c r="D30" s="4" t="s">
        <v>36</v>
      </c>
      <c r="E30" s="5" t="s">
        <v>79</v>
      </c>
      <c r="F30" s="5" t="s">
        <v>80</v>
      </c>
      <c r="G30" s="5" t="s">
        <v>59</v>
      </c>
      <c r="H30" s="5" t="s">
        <v>60</v>
      </c>
      <c r="I30" s="5" t="s">
        <v>90</v>
      </c>
    </row>
    <row r="31" spans="1:9" x14ac:dyDescent="0.25">
      <c r="A31" s="1"/>
      <c r="B31" s="4" t="s">
        <v>34</v>
      </c>
      <c r="C31" s="4" t="s">
        <v>35</v>
      </c>
      <c r="D31" s="4" t="s">
        <v>36</v>
      </c>
      <c r="E31" s="5" t="s">
        <v>79</v>
      </c>
      <c r="F31" s="5" t="s">
        <v>80</v>
      </c>
      <c r="G31" s="5" t="s">
        <v>59</v>
      </c>
      <c r="H31" s="5" t="s">
        <v>91</v>
      </c>
      <c r="I31" s="5" t="s">
        <v>92</v>
      </c>
    </row>
    <row r="32" spans="1:9" x14ac:dyDescent="0.25">
      <c r="A32" s="1"/>
      <c r="B32" s="4" t="s">
        <v>34</v>
      </c>
      <c r="C32" s="4" t="s">
        <v>35</v>
      </c>
      <c r="D32" s="4" t="s">
        <v>36</v>
      </c>
      <c r="E32" s="5" t="s">
        <v>79</v>
      </c>
      <c r="F32" s="5" t="s">
        <v>80</v>
      </c>
      <c r="G32" s="5" t="s">
        <v>59</v>
      </c>
      <c r="H32" s="5" t="s">
        <v>91</v>
      </c>
      <c r="I32" s="5" t="s">
        <v>93</v>
      </c>
    </row>
    <row r="33" spans="1:9" x14ac:dyDescent="0.25">
      <c r="A33" s="1"/>
      <c r="B33" s="4" t="s">
        <v>34</v>
      </c>
      <c r="C33" s="4" t="s">
        <v>35</v>
      </c>
      <c r="D33" s="4" t="s">
        <v>36</v>
      </c>
      <c r="E33" s="5" t="s">
        <v>79</v>
      </c>
      <c r="F33" s="5" t="s">
        <v>80</v>
      </c>
      <c r="G33" s="5" t="s">
        <v>59</v>
      </c>
      <c r="H33" s="5" t="s">
        <v>94</v>
      </c>
      <c r="I33" s="5" t="s">
        <v>95</v>
      </c>
    </row>
    <row r="34" spans="1:9" x14ac:dyDescent="0.25">
      <c r="A34" s="1"/>
      <c r="B34" s="4" t="s">
        <v>34</v>
      </c>
      <c r="C34" s="4" t="s">
        <v>35</v>
      </c>
      <c r="D34" s="4" t="s">
        <v>36</v>
      </c>
      <c r="E34" s="5" t="s">
        <v>79</v>
      </c>
      <c r="F34" s="5" t="s">
        <v>80</v>
      </c>
      <c r="G34" s="5" t="s">
        <v>59</v>
      </c>
      <c r="H34" s="5" t="s">
        <v>94</v>
      </c>
      <c r="I34" s="5" t="s">
        <v>96</v>
      </c>
    </row>
    <row r="35" spans="1:9" x14ac:dyDescent="0.25">
      <c r="A35" s="1"/>
      <c r="B35" s="4" t="s">
        <v>34</v>
      </c>
      <c r="C35" s="4" t="s">
        <v>35</v>
      </c>
      <c r="D35" s="4" t="s">
        <v>36</v>
      </c>
      <c r="E35" s="5" t="s">
        <v>79</v>
      </c>
      <c r="F35" s="5" t="s">
        <v>80</v>
      </c>
      <c r="G35" s="5" t="s">
        <v>59</v>
      </c>
      <c r="H35" s="5" t="s">
        <v>97</v>
      </c>
      <c r="I35" s="5" t="s">
        <v>98</v>
      </c>
    </row>
    <row r="36" spans="1:9" x14ac:dyDescent="0.25">
      <c r="A36" s="1"/>
      <c r="B36" s="4" t="s">
        <v>34</v>
      </c>
      <c r="C36" s="4" t="s">
        <v>35</v>
      </c>
      <c r="D36" s="4" t="s">
        <v>36</v>
      </c>
      <c r="E36" s="5" t="s">
        <v>79</v>
      </c>
      <c r="F36" s="5" t="s">
        <v>80</v>
      </c>
      <c r="G36" s="5" t="s">
        <v>59</v>
      </c>
      <c r="H36" s="5" t="s">
        <v>97</v>
      </c>
      <c r="I36" s="5" t="s">
        <v>99</v>
      </c>
    </row>
    <row r="37" spans="1:9" x14ac:dyDescent="0.25">
      <c r="A37" s="1"/>
      <c r="B37" s="4" t="s">
        <v>34</v>
      </c>
      <c r="C37" s="4" t="s">
        <v>35</v>
      </c>
      <c r="D37" s="4" t="s">
        <v>36</v>
      </c>
      <c r="E37" s="5" t="s">
        <v>79</v>
      </c>
      <c r="F37" s="5" t="s">
        <v>100</v>
      </c>
      <c r="G37" s="5" t="s">
        <v>39</v>
      </c>
      <c r="H37" s="5" t="s">
        <v>40</v>
      </c>
      <c r="I37" s="5" t="s">
        <v>101</v>
      </c>
    </row>
    <row r="38" spans="1:9" x14ac:dyDescent="0.25">
      <c r="A38" s="1"/>
      <c r="B38" s="4" t="s">
        <v>34</v>
      </c>
      <c r="C38" s="4" t="s">
        <v>35</v>
      </c>
      <c r="D38" s="4" t="s">
        <v>36</v>
      </c>
      <c r="E38" s="5" t="s">
        <v>102</v>
      </c>
      <c r="F38" s="5" t="s">
        <v>103</v>
      </c>
      <c r="G38" s="5" t="s">
        <v>54</v>
      </c>
      <c r="H38" s="5" t="s">
        <v>104</v>
      </c>
      <c r="I38" s="5" t="s">
        <v>105</v>
      </c>
    </row>
    <row r="39" spans="1:9" x14ac:dyDescent="0.25">
      <c r="A39" s="1"/>
      <c r="B39" s="4" t="s">
        <v>34</v>
      </c>
      <c r="C39" s="4" t="s">
        <v>35</v>
      </c>
      <c r="D39" s="4" t="s">
        <v>36</v>
      </c>
      <c r="E39" s="5" t="s">
        <v>102</v>
      </c>
      <c r="F39" s="5" t="s">
        <v>103</v>
      </c>
      <c r="G39" s="5" t="s">
        <v>54</v>
      </c>
      <c r="H39" s="5" t="s">
        <v>104</v>
      </c>
      <c r="I39" s="5" t="s">
        <v>106</v>
      </c>
    </row>
    <row r="40" spans="1:9" x14ac:dyDescent="0.25">
      <c r="A40" s="1"/>
      <c r="B40" s="4" t="s">
        <v>34</v>
      </c>
      <c r="C40" s="4" t="s">
        <v>35</v>
      </c>
      <c r="D40" s="4" t="s">
        <v>36</v>
      </c>
      <c r="E40" s="5" t="s">
        <v>102</v>
      </c>
      <c r="F40" s="5" t="s">
        <v>107</v>
      </c>
      <c r="G40" s="5" t="s">
        <v>52</v>
      </c>
      <c r="H40" s="5" t="s">
        <v>40</v>
      </c>
      <c r="I40" s="5" t="s">
        <v>108</v>
      </c>
    </row>
    <row r="41" spans="1:9" x14ac:dyDescent="0.25">
      <c r="A41" s="1"/>
      <c r="B41" s="4" t="s">
        <v>34</v>
      </c>
      <c r="C41" s="4" t="s">
        <v>35</v>
      </c>
      <c r="D41" s="4" t="s">
        <v>36</v>
      </c>
      <c r="E41" s="5" t="s">
        <v>102</v>
      </c>
      <c r="F41" s="5" t="s">
        <v>107</v>
      </c>
      <c r="G41" s="5" t="s">
        <v>52</v>
      </c>
      <c r="H41" s="5" t="s">
        <v>40</v>
      </c>
      <c r="I41" s="5" t="s">
        <v>109</v>
      </c>
    </row>
    <row r="42" spans="1:9" x14ac:dyDescent="0.25">
      <c r="A42" s="1"/>
      <c r="B42" s="4" t="s">
        <v>34</v>
      </c>
      <c r="C42" s="4" t="s">
        <v>35</v>
      </c>
      <c r="D42" s="4" t="s">
        <v>36</v>
      </c>
      <c r="E42" s="5" t="s">
        <v>102</v>
      </c>
      <c r="F42" s="5" t="s">
        <v>107</v>
      </c>
      <c r="G42" s="5" t="s">
        <v>52</v>
      </c>
      <c r="H42" s="5" t="s">
        <v>40</v>
      </c>
      <c r="I42" s="5" t="s">
        <v>110</v>
      </c>
    </row>
    <row r="43" spans="1:9" x14ac:dyDescent="0.25">
      <c r="A43" s="1"/>
      <c r="B43" s="4" t="s">
        <v>34</v>
      </c>
      <c r="C43" s="4" t="s">
        <v>35</v>
      </c>
      <c r="D43" s="4" t="s">
        <v>36</v>
      </c>
      <c r="E43" s="5" t="s">
        <v>102</v>
      </c>
      <c r="F43" s="5" t="s">
        <v>107</v>
      </c>
      <c r="G43" s="5" t="s">
        <v>52</v>
      </c>
      <c r="H43" s="5" t="s">
        <v>40</v>
      </c>
      <c r="I43" s="5" t="s">
        <v>111</v>
      </c>
    </row>
    <row r="44" spans="1:9" x14ac:dyDescent="0.25">
      <c r="A44" s="1"/>
      <c r="B44" s="4" t="s">
        <v>34</v>
      </c>
      <c r="C44" s="4" t="s">
        <v>35</v>
      </c>
      <c r="D44" s="4" t="s">
        <v>36</v>
      </c>
      <c r="E44" s="5" t="s">
        <v>102</v>
      </c>
      <c r="F44" s="5" t="s">
        <v>107</v>
      </c>
      <c r="G44" s="5" t="s">
        <v>54</v>
      </c>
      <c r="H44" s="5" t="s">
        <v>55</v>
      </c>
      <c r="I44" s="5" t="s">
        <v>112</v>
      </c>
    </row>
    <row r="45" spans="1:9" x14ac:dyDescent="0.25">
      <c r="A45" s="1"/>
      <c r="B45" s="4" t="s">
        <v>34</v>
      </c>
      <c r="C45" s="4" t="s">
        <v>35</v>
      </c>
      <c r="D45" s="4" t="s">
        <v>36</v>
      </c>
      <c r="E45" s="5" t="s">
        <v>113</v>
      </c>
      <c r="F45" s="5" t="s">
        <v>114</v>
      </c>
      <c r="G45" s="5" t="s">
        <v>52</v>
      </c>
      <c r="H45" s="5" t="s">
        <v>40</v>
      </c>
      <c r="I45" s="5" t="s">
        <v>115</v>
      </c>
    </row>
    <row r="46" spans="1:9" x14ac:dyDescent="0.25">
      <c r="A46" s="1"/>
      <c r="B46" s="4" t="s">
        <v>34</v>
      </c>
      <c r="C46" s="4" t="s">
        <v>35</v>
      </c>
      <c r="D46" s="4" t="s">
        <v>36</v>
      </c>
      <c r="E46" s="5" t="s">
        <v>116</v>
      </c>
      <c r="F46" s="5" t="s">
        <v>117</v>
      </c>
      <c r="G46" s="5" t="s">
        <v>39</v>
      </c>
      <c r="H46" s="5" t="s">
        <v>40</v>
      </c>
      <c r="I46" s="5" t="s">
        <v>118</v>
      </c>
    </row>
    <row r="47" spans="1:9" x14ac:dyDescent="0.25">
      <c r="A47" s="1"/>
      <c r="B47" s="4" t="s">
        <v>34</v>
      </c>
      <c r="C47" s="4" t="s">
        <v>35</v>
      </c>
      <c r="D47" s="4" t="s">
        <v>36</v>
      </c>
      <c r="E47" s="5" t="s">
        <v>119</v>
      </c>
      <c r="F47" s="5" t="s">
        <v>120</v>
      </c>
      <c r="G47" s="5" t="s">
        <v>52</v>
      </c>
      <c r="H47" s="5" t="s">
        <v>40</v>
      </c>
      <c r="I47" s="5" t="s">
        <v>121</v>
      </c>
    </row>
    <row r="48" spans="1:9" x14ac:dyDescent="0.25">
      <c r="A48" s="1"/>
      <c r="B48" s="4" t="s">
        <v>34</v>
      </c>
      <c r="C48" s="4" t="s">
        <v>35</v>
      </c>
      <c r="D48" s="4" t="s">
        <v>36</v>
      </c>
      <c r="E48" s="5" t="s">
        <v>122</v>
      </c>
      <c r="F48" s="5" t="s">
        <v>123</v>
      </c>
      <c r="G48" s="5" t="s">
        <v>52</v>
      </c>
      <c r="H48" s="5" t="s">
        <v>40</v>
      </c>
      <c r="I48" s="5" t="s">
        <v>124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8"/>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125</v>
      </c>
      <c r="C5" s="1"/>
      <c r="D5" s="1"/>
      <c r="E5" s="1"/>
      <c r="F5" s="1"/>
      <c r="G5" s="1"/>
      <c r="H5" s="1"/>
      <c r="I5" s="1"/>
      <c r="J5" s="1"/>
      <c r="K5" s="1"/>
      <c r="L5" s="1"/>
      <c r="M5" s="1"/>
      <c r="N5" s="1"/>
    </row>
    <row r="6" spans="1:14" ht="20.100000000000001" customHeight="1" x14ac:dyDescent="0.25">
      <c r="A6" s="1"/>
      <c r="B6" s="7" t="s">
        <v>126</v>
      </c>
      <c r="C6" s="7" t="s">
        <v>127</v>
      </c>
      <c r="D6" s="7" t="s">
        <v>128</v>
      </c>
      <c r="E6" s="7" t="s">
        <v>129</v>
      </c>
      <c r="F6" s="7" t="s">
        <v>130</v>
      </c>
      <c r="G6" s="7" t="s">
        <v>131</v>
      </c>
      <c r="H6" s="7" t="s">
        <v>132</v>
      </c>
      <c r="I6" s="7" t="s">
        <v>133</v>
      </c>
      <c r="J6" s="7" t="s">
        <v>134</v>
      </c>
      <c r="K6" s="7" t="s">
        <v>135</v>
      </c>
      <c r="L6" s="7" t="s">
        <v>136</v>
      </c>
      <c r="M6" s="7" t="s">
        <v>137</v>
      </c>
      <c r="N6" s="7" t="s">
        <v>138</v>
      </c>
    </row>
    <row r="7" spans="1:14" x14ac:dyDescent="0.25">
      <c r="A7" s="1"/>
      <c r="B7" s="5" t="s">
        <v>139</v>
      </c>
      <c r="C7" s="5" t="s">
        <v>140</v>
      </c>
      <c r="D7" s="5" t="s">
        <v>141</v>
      </c>
      <c r="E7" s="4" t="s">
        <v>142</v>
      </c>
      <c r="F7" s="4" t="s">
        <v>143</v>
      </c>
      <c r="G7" s="6" t="s">
        <v>144</v>
      </c>
      <c r="H7" s="8">
        <v>0</v>
      </c>
      <c r="I7" s="5" t="s">
        <v>145</v>
      </c>
      <c r="J7" s="5" t="s">
        <v>146</v>
      </c>
      <c r="K7" s="5" t="s">
        <v>147</v>
      </c>
      <c r="L7" s="5" t="s">
        <v>148</v>
      </c>
      <c r="M7" s="8">
        <v>13652</v>
      </c>
      <c r="N7" s="5" t="s">
        <v>149</v>
      </c>
    </row>
    <row r="8" spans="1:14" ht="25.5" x14ac:dyDescent="0.25">
      <c r="A8" s="1"/>
      <c r="B8" s="5" t="s">
        <v>139</v>
      </c>
      <c r="C8" s="5" t="s">
        <v>150</v>
      </c>
      <c r="D8" s="5" t="s">
        <v>151</v>
      </c>
      <c r="E8" s="4" t="s">
        <v>152</v>
      </c>
      <c r="F8" s="4" t="s">
        <v>153</v>
      </c>
      <c r="G8" s="6" t="s">
        <v>154</v>
      </c>
      <c r="H8" s="8">
        <v>0</v>
      </c>
      <c r="I8" s="5" t="s">
        <v>145</v>
      </c>
      <c r="J8" s="5" t="s">
        <v>146</v>
      </c>
      <c r="K8" s="5" t="s">
        <v>147</v>
      </c>
      <c r="L8" s="5" t="s">
        <v>155</v>
      </c>
      <c r="M8" s="8">
        <v>13761</v>
      </c>
      <c r="N8" s="5" t="s">
        <v>149</v>
      </c>
    </row>
    <row r="9" spans="1:14" ht="25.5" x14ac:dyDescent="0.25">
      <c r="A9" s="1"/>
      <c r="B9" s="5" t="s">
        <v>139</v>
      </c>
      <c r="C9" s="5" t="s">
        <v>156</v>
      </c>
      <c r="D9" s="5" t="s">
        <v>157</v>
      </c>
      <c r="E9" s="4" t="s">
        <v>152</v>
      </c>
      <c r="F9" s="4" t="s">
        <v>153</v>
      </c>
      <c r="G9" s="6" t="s">
        <v>158</v>
      </c>
      <c r="H9" s="8">
        <v>0</v>
      </c>
      <c r="I9" s="5" t="s">
        <v>145</v>
      </c>
      <c r="J9" s="5" t="s">
        <v>146</v>
      </c>
      <c r="K9" s="5" t="s">
        <v>147</v>
      </c>
      <c r="L9" s="5" t="s">
        <v>155</v>
      </c>
      <c r="M9" s="8">
        <v>13751</v>
      </c>
      <c r="N9" s="5" t="s">
        <v>149</v>
      </c>
    </row>
    <row r="10" spans="1:14" x14ac:dyDescent="0.25">
      <c r="A10" s="1"/>
      <c r="B10" s="5" t="s">
        <v>139</v>
      </c>
      <c r="C10" s="5" t="s">
        <v>156</v>
      </c>
      <c r="D10" s="5" t="s">
        <v>159</v>
      </c>
      <c r="E10" s="4" t="s">
        <v>152</v>
      </c>
      <c r="F10" s="4" t="s">
        <v>153</v>
      </c>
      <c r="G10" s="6" t="s">
        <v>160</v>
      </c>
      <c r="H10" s="8">
        <v>0</v>
      </c>
      <c r="I10" s="5" t="s">
        <v>145</v>
      </c>
      <c r="J10" s="5" t="s">
        <v>161</v>
      </c>
      <c r="K10" s="5" t="s">
        <v>147</v>
      </c>
      <c r="L10" s="5" t="s">
        <v>155</v>
      </c>
      <c r="M10" s="8">
        <v>13771</v>
      </c>
      <c r="N10" s="5" t="s">
        <v>149</v>
      </c>
    </row>
    <row r="11" spans="1:14" x14ac:dyDescent="0.25">
      <c r="A11" s="1"/>
      <c r="B11" s="5" t="s">
        <v>139</v>
      </c>
      <c r="C11" s="5" t="s">
        <v>162</v>
      </c>
      <c r="D11" s="5" t="s">
        <v>163</v>
      </c>
      <c r="E11" s="4" t="s">
        <v>164</v>
      </c>
      <c r="F11" s="4" t="s">
        <v>165</v>
      </c>
      <c r="G11" s="6" t="s">
        <v>166</v>
      </c>
      <c r="H11" s="8">
        <v>0</v>
      </c>
      <c r="I11" s="5" t="s">
        <v>145</v>
      </c>
      <c r="J11" s="5" t="s">
        <v>146</v>
      </c>
      <c r="K11" s="5" t="s">
        <v>147</v>
      </c>
      <c r="L11" s="5" t="s">
        <v>148</v>
      </c>
      <c r="M11" s="8">
        <v>13743</v>
      </c>
      <c r="N11" s="5" t="s">
        <v>149</v>
      </c>
    </row>
    <row r="12" spans="1:14" x14ac:dyDescent="0.25">
      <c r="A12" s="1"/>
      <c r="B12" s="5" t="s">
        <v>167</v>
      </c>
      <c r="C12" s="5" t="s">
        <v>168</v>
      </c>
      <c r="D12" s="5" t="s">
        <v>169</v>
      </c>
      <c r="E12" s="4" t="s">
        <v>152</v>
      </c>
      <c r="F12" s="4" t="s">
        <v>153</v>
      </c>
      <c r="G12" s="6" t="s">
        <v>170</v>
      </c>
      <c r="H12" s="8">
        <v>0</v>
      </c>
      <c r="I12" s="5" t="s">
        <v>145</v>
      </c>
      <c r="J12" s="5" t="s">
        <v>146</v>
      </c>
      <c r="K12" s="5" t="s">
        <v>147</v>
      </c>
      <c r="L12" s="5" t="s">
        <v>155</v>
      </c>
      <c r="M12" s="8">
        <v>13099</v>
      </c>
      <c r="N12" s="5" t="s">
        <v>149</v>
      </c>
    </row>
    <row r="13" spans="1:14" x14ac:dyDescent="0.25">
      <c r="A13" s="1"/>
      <c r="B13" s="5" t="s">
        <v>14</v>
      </c>
      <c r="C13" s="5" t="s">
        <v>171</v>
      </c>
      <c r="D13" s="5" t="s">
        <v>172</v>
      </c>
      <c r="E13" s="4" t="s">
        <v>152</v>
      </c>
      <c r="F13" s="4" t="s">
        <v>153</v>
      </c>
      <c r="G13" s="6" t="s">
        <v>173</v>
      </c>
      <c r="H13" s="8">
        <v>0</v>
      </c>
      <c r="I13" s="5" t="s">
        <v>174</v>
      </c>
      <c r="J13" s="5" t="s">
        <v>146</v>
      </c>
      <c r="K13" s="5" t="s">
        <v>147</v>
      </c>
      <c r="L13" s="5" t="s">
        <v>155</v>
      </c>
      <c r="M13" s="8">
        <v>316</v>
      </c>
      <c r="N13" s="5" t="s">
        <v>149</v>
      </c>
    </row>
    <row r="14" spans="1:14" x14ac:dyDescent="0.25">
      <c r="A14" s="1"/>
      <c r="B14" s="5" t="s">
        <v>42</v>
      </c>
      <c r="C14" s="5" t="s">
        <v>175</v>
      </c>
      <c r="D14" s="5" t="s">
        <v>60</v>
      </c>
      <c r="E14" s="4" t="s">
        <v>176</v>
      </c>
      <c r="F14" s="4" t="s">
        <v>177</v>
      </c>
      <c r="G14" s="6" t="s">
        <v>178</v>
      </c>
      <c r="H14" s="8">
        <v>5.2</v>
      </c>
      <c r="I14" s="5" t="s">
        <v>145</v>
      </c>
      <c r="J14" s="5" t="s">
        <v>161</v>
      </c>
      <c r="K14" s="5" t="s">
        <v>147</v>
      </c>
      <c r="L14" s="5" t="s">
        <v>148</v>
      </c>
      <c r="M14" s="8">
        <v>120</v>
      </c>
      <c r="N14" s="5" t="s">
        <v>179</v>
      </c>
    </row>
    <row r="15" spans="1:14" x14ac:dyDescent="0.25">
      <c r="A15" s="1"/>
      <c r="B15" s="5" t="s">
        <v>42</v>
      </c>
      <c r="C15" s="5" t="s">
        <v>175</v>
      </c>
      <c r="D15" s="5" t="s">
        <v>86</v>
      </c>
      <c r="E15" s="4" t="s">
        <v>180</v>
      </c>
      <c r="F15" s="4" t="s">
        <v>181</v>
      </c>
      <c r="G15" s="6" t="s">
        <v>182</v>
      </c>
      <c r="H15" s="8">
        <v>5.0999999999999996</v>
      </c>
      <c r="I15" s="5" t="s">
        <v>174</v>
      </c>
      <c r="J15" s="5" t="s">
        <v>161</v>
      </c>
      <c r="K15" s="5" t="s">
        <v>147</v>
      </c>
      <c r="L15" s="5" t="s">
        <v>183</v>
      </c>
      <c r="M15" s="8">
        <v>119</v>
      </c>
      <c r="N15" s="5" t="s">
        <v>179</v>
      </c>
    </row>
    <row r="16" spans="1:14" x14ac:dyDescent="0.25">
      <c r="A16" s="1"/>
      <c r="B16" s="5" t="s">
        <v>42</v>
      </c>
      <c r="C16" s="5" t="s">
        <v>184</v>
      </c>
      <c r="D16" s="5" t="s">
        <v>185</v>
      </c>
      <c r="E16" s="4" t="s">
        <v>186</v>
      </c>
      <c r="F16" s="4" t="s">
        <v>187</v>
      </c>
      <c r="G16" s="6" t="s">
        <v>188</v>
      </c>
      <c r="H16" s="8">
        <v>8</v>
      </c>
      <c r="I16" s="5" t="s">
        <v>145</v>
      </c>
      <c r="J16" s="5" t="s">
        <v>146</v>
      </c>
      <c r="K16" s="5" t="s">
        <v>147</v>
      </c>
      <c r="L16" s="5" t="s">
        <v>189</v>
      </c>
      <c r="M16" s="8">
        <v>178</v>
      </c>
      <c r="N16" s="5" t="s">
        <v>179</v>
      </c>
    </row>
    <row r="17" spans="1:14" x14ac:dyDescent="0.25">
      <c r="A17" s="1"/>
      <c r="B17" s="5" t="s">
        <v>42</v>
      </c>
      <c r="C17" s="5" t="s">
        <v>184</v>
      </c>
      <c r="D17" s="5" t="s">
        <v>190</v>
      </c>
      <c r="E17" s="4" t="s">
        <v>191</v>
      </c>
      <c r="F17" s="4" t="s">
        <v>192</v>
      </c>
      <c r="G17" s="6" t="s">
        <v>188</v>
      </c>
      <c r="H17" s="8">
        <v>8.1</v>
      </c>
      <c r="I17" s="5" t="s">
        <v>145</v>
      </c>
      <c r="J17" s="5" t="s">
        <v>146</v>
      </c>
      <c r="K17" s="5" t="s">
        <v>147</v>
      </c>
      <c r="L17" s="5" t="s">
        <v>189</v>
      </c>
      <c r="M17" s="8">
        <v>177</v>
      </c>
      <c r="N17" s="5" t="s">
        <v>179</v>
      </c>
    </row>
    <row r="18" spans="1:14" ht="25.5" x14ac:dyDescent="0.25">
      <c r="A18" s="1"/>
      <c r="B18" s="5" t="s">
        <v>42</v>
      </c>
      <c r="C18" s="5" t="s">
        <v>193</v>
      </c>
      <c r="D18" s="5" t="s">
        <v>194</v>
      </c>
      <c r="E18" s="4" t="s">
        <v>152</v>
      </c>
      <c r="F18" s="4" t="s">
        <v>153</v>
      </c>
      <c r="G18" s="6" t="s">
        <v>195</v>
      </c>
      <c r="H18" s="8">
        <v>0</v>
      </c>
      <c r="I18" s="5" t="s">
        <v>145</v>
      </c>
      <c r="J18" s="5" t="s">
        <v>146</v>
      </c>
      <c r="K18" s="5" t="s">
        <v>147</v>
      </c>
      <c r="L18" s="5" t="s">
        <v>155</v>
      </c>
      <c r="M18" s="8">
        <v>11052</v>
      </c>
      <c r="N18" s="5" t="s">
        <v>149</v>
      </c>
    </row>
    <row r="19" spans="1:14" x14ac:dyDescent="0.25">
      <c r="A19" s="1"/>
      <c r="B19" s="5" t="s">
        <v>196</v>
      </c>
      <c r="C19" s="5" t="s">
        <v>197</v>
      </c>
      <c r="D19" s="5" t="s">
        <v>198</v>
      </c>
      <c r="E19" s="4" t="s">
        <v>152</v>
      </c>
      <c r="F19" s="4" t="s">
        <v>153</v>
      </c>
      <c r="G19" s="6" t="s">
        <v>199</v>
      </c>
      <c r="H19" s="8">
        <v>0</v>
      </c>
      <c r="I19" s="5" t="s">
        <v>145</v>
      </c>
      <c r="J19" s="5" t="s">
        <v>146</v>
      </c>
      <c r="K19" s="5" t="s">
        <v>147</v>
      </c>
      <c r="L19" s="5" t="s">
        <v>155</v>
      </c>
      <c r="M19" s="8">
        <v>19961</v>
      </c>
      <c r="N19" s="5" t="s">
        <v>149</v>
      </c>
    </row>
    <row r="20" spans="1:14" x14ac:dyDescent="0.25">
      <c r="A20" s="1"/>
      <c r="B20" s="5" t="s">
        <v>196</v>
      </c>
      <c r="C20" s="5" t="s">
        <v>200</v>
      </c>
      <c r="D20" s="5" t="s">
        <v>201</v>
      </c>
      <c r="E20" s="4" t="s">
        <v>152</v>
      </c>
      <c r="F20" s="4" t="s">
        <v>153</v>
      </c>
      <c r="G20" s="6" t="s">
        <v>202</v>
      </c>
      <c r="H20" s="8">
        <v>5.7320000000000002</v>
      </c>
      <c r="I20" s="5" t="s">
        <v>145</v>
      </c>
      <c r="J20" s="5" t="s">
        <v>161</v>
      </c>
      <c r="K20" s="5" t="s">
        <v>147</v>
      </c>
      <c r="L20" s="5" t="s">
        <v>148</v>
      </c>
      <c r="M20" s="8">
        <v>12779</v>
      </c>
      <c r="N20" s="5" t="s">
        <v>179</v>
      </c>
    </row>
    <row r="21" spans="1:14" x14ac:dyDescent="0.25">
      <c r="A21" s="1"/>
      <c r="B21" s="5" t="s">
        <v>196</v>
      </c>
      <c r="C21" s="5" t="s">
        <v>200</v>
      </c>
      <c r="D21" s="5" t="s">
        <v>203</v>
      </c>
      <c r="E21" s="4" t="s">
        <v>152</v>
      </c>
      <c r="F21" s="4" t="s">
        <v>153</v>
      </c>
      <c r="G21" s="6" t="s">
        <v>204</v>
      </c>
      <c r="H21" s="8">
        <v>0</v>
      </c>
      <c r="I21" s="5" t="s">
        <v>145</v>
      </c>
      <c r="J21" s="5" t="s">
        <v>161</v>
      </c>
      <c r="K21" s="5" t="s">
        <v>147</v>
      </c>
      <c r="L21" s="5" t="s">
        <v>183</v>
      </c>
      <c r="M21" s="8">
        <v>12592</v>
      </c>
      <c r="N21" s="5" t="s">
        <v>149</v>
      </c>
    </row>
    <row r="22" spans="1:14" x14ac:dyDescent="0.25">
      <c r="A22" s="1"/>
      <c r="B22" s="5" t="s">
        <v>22</v>
      </c>
      <c r="C22" s="5" t="s">
        <v>205</v>
      </c>
      <c r="D22" s="5" t="s">
        <v>206</v>
      </c>
      <c r="E22" s="4" t="s">
        <v>152</v>
      </c>
      <c r="F22" s="4" t="s">
        <v>153</v>
      </c>
      <c r="G22" s="6" t="s">
        <v>207</v>
      </c>
      <c r="H22" s="8">
        <v>0</v>
      </c>
      <c r="I22" s="5" t="s">
        <v>145</v>
      </c>
      <c r="J22" s="5" t="s">
        <v>146</v>
      </c>
      <c r="K22" s="5" t="s">
        <v>147</v>
      </c>
      <c r="L22" s="5" t="s">
        <v>189</v>
      </c>
      <c r="M22" s="8">
        <v>26668</v>
      </c>
      <c r="N22" s="5" t="s">
        <v>149</v>
      </c>
    </row>
    <row r="23" spans="1:14" ht="25.5" x14ac:dyDescent="0.25">
      <c r="A23" s="1"/>
      <c r="B23" s="5" t="s">
        <v>47</v>
      </c>
      <c r="C23" s="5" t="s">
        <v>208</v>
      </c>
      <c r="D23" s="5" t="s">
        <v>17</v>
      </c>
      <c r="E23" s="4" t="s">
        <v>152</v>
      </c>
      <c r="F23" s="4" t="s">
        <v>153</v>
      </c>
      <c r="G23" s="6" t="s">
        <v>209</v>
      </c>
      <c r="H23" s="8">
        <v>0</v>
      </c>
      <c r="I23" s="5" t="s">
        <v>145</v>
      </c>
      <c r="J23" s="5" t="s">
        <v>146</v>
      </c>
      <c r="K23" s="5" t="s">
        <v>147</v>
      </c>
      <c r="L23" s="5" t="s">
        <v>155</v>
      </c>
      <c r="M23" s="8">
        <v>544</v>
      </c>
      <c r="N23" s="5" t="s">
        <v>149</v>
      </c>
    </row>
    <row r="24" spans="1:14" x14ac:dyDescent="0.25">
      <c r="A24" s="1"/>
      <c r="B24" s="5" t="s">
        <v>47</v>
      </c>
      <c r="C24" s="5" t="s">
        <v>210</v>
      </c>
      <c r="D24" s="5" t="s">
        <v>211</v>
      </c>
      <c r="E24" s="4" t="s">
        <v>212</v>
      </c>
      <c r="F24" s="4" t="s">
        <v>213</v>
      </c>
      <c r="G24" s="6" t="s">
        <v>214</v>
      </c>
      <c r="H24" s="8">
        <v>101</v>
      </c>
      <c r="I24" s="5" t="s">
        <v>145</v>
      </c>
      <c r="J24" s="5" t="s">
        <v>161</v>
      </c>
      <c r="K24" s="5" t="s">
        <v>147</v>
      </c>
      <c r="L24" s="5" t="s">
        <v>148</v>
      </c>
      <c r="M24" s="8">
        <v>7</v>
      </c>
      <c r="N24" s="5" t="s">
        <v>179</v>
      </c>
    </row>
    <row r="25" spans="1:14" x14ac:dyDescent="0.25">
      <c r="A25" s="1"/>
      <c r="B25" s="5" t="s">
        <v>57</v>
      </c>
      <c r="C25" s="5" t="s">
        <v>215</v>
      </c>
      <c r="D25" s="5" t="s">
        <v>216</v>
      </c>
      <c r="E25" s="4" t="s">
        <v>217</v>
      </c>
      <c r="F25" s="4" t="s">
        <v>218</v>
      </c>
      <c r="G25" s="6" t="s">
        <v>219</v>
      </c>
      <c r="H25" s="8">
        <v>0</v>
      </c>
      <c r="I25" s="5" t="s">
        <v>145</v>
      </c>
      <c r="J25" s="5" t="s">
        <v>146</v>
      </c>
      <c r="K25" s="5" t="s">
        <v>147</v>
      </c>
      <c r="L25" s="5" t="s">
        <v>148</v>
      </c>
      <c r="M25" s="8">
        <v>22292</v>
      </c>
      <c r="N25" s="5" t="s">
        <v>149</v>
      </c>
    </row>
    <row r="26" spans="1:14" ht="25.5" x14ac:dyDescent="0.25">
      <c r="A26" s="1"/>
      <c r="B26" s="5" t="s">
        <v>57</v>
      </c>
      <c r="C26" s="5" t="s">
        <v>220</v>
      </c>
      <c r="D26" s="5" t="s">
        <v>221</v>
      </c>
      <c r="E26" s="4" t="s">
        <v>217</v>
      </c>
      <c r="F26" s="4" t="s">
        <v>218</v>
      </c>
      <c r="G26" s="6" t="s">
        <v>222</v>
      </c>
      <c r="H26" s="8">
        <v>0</v>
      </c>
      <c r="I26" s="5" t="s">
        <v>145</v>
      </c>
      <c r="J26" s="5" t="s">
        <v>146</v>
      </c>
      <c r="K26" s="5" t="s">
        <v>147</v>
      </c>
      <c r="L26" s="5" t="s">
        <v>148</v>
      </c>
      <c r="M26" s="8">
        <v>22293</v>
      </c>
      <c r="N26" s="5" t="s">
        <v>149</v>
      </c>
    </row>
    <row r="27" spans="1:14" ht="25.5" x14ac:dyDescent="0.25">
      <c r="A27" s="1"/>
      <c r="B27" s="5" t="s">
        <v>57</v>
      </c>
      <c r="C27" s="5" t="s">
        <v>220</v>
      </c>
      <c r="D27" s="5" t="s">
        <v>223</v>
      </c>
      <c r="E27" s="4" t="s">
        <v>217</v>
      </c>
      <c r="F27" s="4" t="s">
        <v>218</v>
      </c>
      <c r="G27" s="6" t="s">
        <v>224</v>
      </c>
      <c r="H27" s="8">
        <v>0</v>
      </c>
      <c r="I27" s="5" t="s">
        <v>145</v>
      </c>
      <c r="J27" s="5" t="s">
        <v>146</v>
      </c>
      <c r="K27" s="5" t="s">
        <v>147</v>
      </c>
      <c r="L27" s="5" t="s">
        <v>148</v>
      </c>
      <c r="M27" s="8">
        <v>22294</v>
      </c>
      <c r="N27" s="5" t="s">
        <v>149</v>
      </c>
    </row>
    <row r="28" spans="1:14" ht="76.5" x14ac:dyDescent="0.25">
      <c r="A28" s="1"/>
      <c r="B28" s="5" t="s">
        <v>57</v>
      </c>
      <c r="C28" s="5" t="s">
        <v>225</v>
      </c>
      <c r="D28" s="5" t="s">
        <v>226</v>
      </c>
      <c r="E28" s="4" t="s">
        <v>217</v>
      </c>
      <c r="F28" s="4" t="s">
        <v>227</v>
      </c>
      <c r="G28" s="6" t="s">
        <v>228</v>
      </c>
      <c r="H28" s="8">
        <v>0</v>
      </c>
      <c r="I28" s="5" t="s">
        <v>145</v>
      </c>
      <c r="J28" s="5" t="s">
        <v>146</v>
      </c>
      <c r="K28" s="5" t="s">
        <v>147</v>
      </c>
      <c r="L28" s="5" t="s">
        <v>148</v>
      </c>
      <c r="M28" s="8">
        <v>1479</v>
      </c>
      <c r="N28" s="5" t="s">
        <v>149</v>
      </c>
    </row>
    <row r="29" spans="1:14" ht="76.5" x14ac:dyDescent="0.25">
      <c r="A29" s="1"/>
      <c r="B29" s="5" t="s">
        <v>57</v>
      </c>
      <c r="C29" s="5" t="s">
        <v>229</v>
      </c>
      <c r="D29" s="5" t="s">
        <v>230</v>
      </c>
      <c r="E29" s="4" t="s">
        <v>231</v>
      </c>
      <c r="F29" s="4" t="s">
        <v>232</v>
      </c>
      <c r="G29" s="6" t="s">
        <v>228</v>
      </c>
      <c r="H29" s="8">
        <v>0</v>
      </c>
      <c r="I29" s="5" t="s">
        <v>145</v>
      </c>
      <c r="J29" s="5" t="s">
        <v>161</v>
      </c>
      <c r="K29" s="5" t="s">
        <v>147</v>
      </c>
      <c r="L29" s="5" t="s">
        <v>189</v>
      </c>
      <c r="M29" s="8">
        <v>8202</v>
      </c>
      <c r="N29" s="5" t="s">
        <v>149</v>
      </c>
    </row>
    <row r="30" spans="1:14" ht="76.5" x14ac:dyDescent="0.25">
      <c r="A30" s="1"/>
      <c r="B30" s="5" t="s">
        <v>57</v>
      </c>
      <c r="C30" s="5" t="s">
        <v>229</v>
      </c>
      <c r="D30" s="5" t="s">
        <v>230</v>
      </c>
      <c r="E30" s="4" t="s">
        <v>233</v>
      </c>
      <c r="F30" s="4" t="s">
        <v>234</v>
      </c>
      <c r="G30" s="6" t="s">
        <v>228</v>
      </c>
      <c r="H30" s="8">
        <v>0</v>
      </c>
      <c r="I30" s="5" t="s">
        <v>145</v>
      </c>
      <c r="J30" s="5" t="s">
        <v>161</v>
      </c>
      <c r="K30" s="5" t="s">
        <v>147</v>
      </c>
      <c r="L30" s="5" t="s">
        <v>189</v>
      </c>
      <c r="M30" s="8">
        <v>8202</v>
      </c>
      <c r="N30" s="5" t="s">
        <v>149</v>
      </c>
    </row>
    <row r="31" spans="1:14" ht="76.5" x14ac:dyDescent="0.25">
      <c r="A31" s="1"/>
      <c r="B31" s="5" t="s">
        <v>57</v>
      </c>
      <c r="C31" s="5" t="s">
        <v>229</v>
      </c>
      <c r="D31" s="5" t="s">
        <v>235</v>
      </c>
      <c r="E31" s="4" t="s">
        <v>236</v>
      </c>
      <c r="F31" s="4" t="s">
        <v>237</v>
      </c>
      <c r="G31" s="6" t="s">
        <v>228</v>
      </c>
      <c r="H31" s="8">
        <v>0</v>
      </c>
      <c r="I31" s="5" t="s">
        <v>145</v>
      </c>
      <c r="J31" s="5" t="s">
        <v>161</v>
      </c>
      <c r="K31" s="5" t="s">
        <v>147</v>
      </c>
      <c r="L31" s="5" t="s">
        <v>189</v>
      </c>
      <c r="M31" s="8">
        <v>1274</v>
      </c>
      <c r="N31" s="5" t="s">
        <v>149</v>
      </c>
    </row>
    <row r="32" spans="1:14" ht="76.5" x14ac:dyDescent="0.25">
      <c r="A32" s="1"/>
      <c r="B32" s="5" t="s">
        <v>57</v>
      </c>
      <c r="C32" s="5" t="s">
        <v>229</v>
      </c>
      <c r="D32" s="5" t="s">
        <v>235</v>
      </c>
      <c r="E32" s="4" t="s">
        <v>238</v>
      </c>
      <c r="F32" s="4" t="s">
        <v>239</v>
      </c>
      <c r="G32" s="6" t="s">
        <v>228</v>
      </c>
      <c r="H32" s="8">
        <v>0</v>
      </c>
      <c r="I32" s="5" t="s">
        <v>145</v>
      </c>
      <c r="J32" s="5" t="s">
        <v>161</v>
      </c>
      <c r="K32" s="5" t="s">
        <v>147</v>
      </c>
      <c r="L32" s="5" t="s">
        <v>189</v>
      </c>
      <c r="M32" s="8">
        <v>1274</v>
      </c>
      <c r="N32" s="5" t="s">
        <v>149</v>
      </c>
    </row>
    <row r="33" spans="1:14" ht="76.5" x14ac:dyDescent="0.25">
      <c r="A33" s="1"/>
      <c r="B33" s="5" t="s">
        <v>57</v>
      </c>
      <c r="C33" s="5" t="s">
        <v>229</v>
      </c>
      <c r="D33" s="5" t="s">
        <v>230</v>
      </c>
      <c r="E33" s="4" t="s">
        <v>240</v>
      </c>
      <c r="F33" s="4" t="s">
        <v>241</v>
      </c>
      <c r="G33" s="6" t="s">
        <v>228</v>
      </c>
      <c r="H33" s="8">
        <v>0</v>
      </c>
      <c r="I33" s="5" t="s">
        <v>145</v>
      </c>
      <c r="J33" s="5" t="s">
        <v>161</v>
      </c>
      <c r="K33" s="5" t="s">
        <v>147</v>
      </c>
      <c r="L33" s="5" t="s">
        <v>189</v>
      </c>
      <c r="M33" s="8">
        <v>8202</v>
      </c>
      <c r="N33" s="5" t="s">
        <v>149</v>
      </c>
    </row>
    <row r="34" spans="1:14" ht="76.5" x14ac:dyDescent="0.25">
      <c r="A34" s="1"/>
      <c r="B34" s="5" t="s">
        <v>57</v>
      </c>
      <c r="C34" s="5" t="s">
        <v>229</v>
      </c>
      <c r="D34" s="5" t="s">
        <v>230</v>
      </c>
      <c r="E34" s="4" t="s">
        <v>242</v>
      </c>
      <c r="F34" s="4" t="s">
        <v>243</v>
      </c>
      <c r="G34" s="6" t="s">
        <v>228</v>
      </c>
      <c r="H34" s="8">
        <v>0</v>
      </c>
      <c r="I34" s="5" t="s">
        <v>145</v>
      </c>
      <c r="J34" s="5" t="s">
        <v>161</v>
      </c>
      <c r="K34" s="5" t="s">
        <v>147</v>
      </c>
      <c r="L34" s="5" t="s">
        <v>189</v>
      </c>
      <c r="M34" s="8">
        <v>8202</v>
      </c>
      <c r="N34" s="5" t="s">
        <v>149</v>
      </c>
    </row>
    <row r="35" spans="1:14" ht="76.5" x14ac:dyDescent="0.25">
      <c r="A35" s="1"/>
      <c r="B35" s="5" t="s">
        <v>57</v>
      </c>
      <c r="C35" s="5" t="s">
        <v>229</v>
      </c>
      <c r="D35" s="5" t="s">
        <v>235</v>
      </c>
      <c r="E35" s="4" t="s">
        <v>244</v>
      </c>
      <c r="F35" s="4" t="s">
        <v>245</v>
      </c>
      <c r="G35" s="6" t="s">
        <v>228</v>
      </c>
      <c r="H35" s="8">
        <v>0</v>
      </c>
      <c r="I35" s="5" t="s">
        <v>145</v>
      </c>
      <c r="J35" s="5" t="s">
        <v>161</v>
      </c>
      <c r="K35" s="5" t="s">
        <v>147</v>
      </c>
      <c r="L35" s="5" t="s">
        <v>189</v>
      </c>
      <c r="M35" s="8">
        <v>1274</v>
      </c>
      <c r="N35" s="5" t="s">
        <v>149</v>
      </c>
    </row>
    <row r="36" spans="1:14" ht="76.5" x14ac:dyDescent="0.25">
      <c r="A36" s="1"/>
      <c r="B36" s="5" t="s">
        <v>57</v>
      </c>
      <c r="C36" s="5" t="s">
        <v>229</v>
      </c>
      <c r="D36" s="5" t="s">
        <v>235</v>
      </c>
      <c r="E36" s="4" t="s">
        <v>246</v>
      </c>
      <c r="F36" s="4" t="s">
        <v>247</v>
      </c>
      <c r="G36" s="6" t="s">
        <v>228</v>
      </c>
      <c r="H36" s="8">
        <v>0</v>
      </c>
      <c r="I36" s="5" t="s">
        <v>145</v>
      </c>
      <c r="J36" s="5" t="s">
        <v>161</v>
      </c>
      <c r="K36" s="5" t="s">
        <v>147</v>
      </c>
      <c r="L36" s="5" t="s">
        <v>189</v>
      </c>
      <c r="M36" s="8">
        <v>1274</v>
      </c>
      <c r="N36" s="5" t="s">
        <v>149</v>
      </c>
    </row>
    <row r="37" spans="1:14" ht="38.25" x14ac:dyDescent="0.25">
      <c r="A37" s="1"/>
      <c r="B37" s="5" t="s">
        <v>57</v>
      </c>
      <c r="C37" s="5" t="s">
        <v>248</v>
      </c>
      <c r="D37" s="5" t="s">
        <v>249</v>
      </c>
      <c r="E37" s="4" t="s">
        <v>152</v>
      </c>
      <c r="F37" s="4" t="s">
        <v>153</v>
      </c>
      <c r="G37" s="6" t="s">
        <v>250</v>
      </c>
      <c r="H37" s="8">
        <v>0</v>
      </c>
      <c r="I37" s="5" t="s">
        <v>145</v>
      </c>
      <c r="J37" s="5" t="s">
        <v>146</v>
      </c>
      <c r="K37" s="5" t="s">
        <v>147</v>
      </c>
      <c r="L37" s="5" t="s">
        <v>148</v>
      </c>
      <c r="M37" s="8">
        <v>17795</v>
      </c>
      <c r="N37" s="5" t="s">
        <v>149</v>
      </c>
    </row>
    <row r="38" spans="1:14" x14ac:dyDescent="0.25">
      <c r="A38" s="1"/>
      <c r="B38" s="5" t="s">
        <v>57</v>
      </c>
      <c r="C38" s="5" t="s">
        <v>248</v>
      </c>
      <c r="D38" s="5" t="s">
        <v>251</v>
      </c>
      <c r="E38" s="4" t="s">
        <v>152</v>
      </c>
      <c r="F38" s="4" t="s">
        <v>153</v>
      </c>
      <c r="G38" s="6" t="s">
        <v>252</v>
      </c>
      <c r="H38" s="8">
        <v>0</v>
      </c>
      <c r="I38" s="5" t="s">
        <v>145</v>
      </c>
      <c r="J38" s="5" t="s">
        <v>161</v>
      </c>
      <c r="K38" s="5" t="s">
        <v>147</v>
      </c>
      <c r="L38" s="5" t="s">
        <v>189</v>
      </c>
      <c r="M38" s="8">
        <v>26855</v>
      </c>
      <c r="N38" s="5" t="s">
        <v>149</v>
      </c>
    </row>
    <row r="39" spans="1:14" ht="51" x14ac:dyDescent="0.25">
      <c r="A39" s="1"/>
      <c r="B39" s="5" t="s">
        <v>57</v>
      </c>
      <c r="C39" s="5" t="s">
        <v>253</v>
      </c>
      <c r="D39" s="5" t="s">
        <v>254</v>
      </c>
      <c r="E39" s="4" t="s">
        <v>152</v>
      </c>
      <c r="F39" s="4" t="s">
        <v>153</v>
      </c>
      <c r="G39" s="6" t="s">
        <v>255</v>
      </c>
      <c r="H39" s="8">
        <v>0</v>
      </c>
      <c r="I39" s="5" t="s">
        <v>145</v>
      </c>
      <c r="J39" s="5" t="s">
        <v>146</v>
      </c>
      <c r="K39" s="5" t="s">
        <v>147</v>
      </c>
      <c r="L39" s="5" t="s">
        <v>148</v>
      </c>
      <c r="M39" s="8">
        <v>17788</v>
      </c>
      <c r="N39" s="5" t="s">
        <v>149</v>
      </c>
    </row>
    <row r="40" spans="1:14" ht="51" x14ac:dyDescent="0.25">
      <c r="A40" s="1"/>
      <c r="B40" s="5" t="s">
        <v>57</v>
      </c>
      <c r="C40" s="5" t="s">
        <v>256</v>
      </c>
      <c r="D40" s="5" t="s">
        <v>257</v>
      </c>
      <c r="E40" s="4" t="s">
        <v>152</v>
      </c>
      <c r="F40" s="4" t="s">
        <v>153</v>
      </c>
      <c r="G40" s="6" t="s">
        <v>258</v>
      </c>
      <c r="H40" s="8">
        <v>0</v>
      </c>
      <c r="I40" s="5" t="s">
        <v>145</v>
      </c>
      <c r="J40" s="5" t="s">
        <v>146</v>
      </c>
      <c r="K40" s="5" t="s">
        <v>147</v>
      </c>
      <c r="L40" s="5" t="s">
        <v>148</v>
      </c>
      <c r="M40" s="8">
        <v>10946</v>
      </c>
      <c r="N40" s="5" t="s">
        <v>149</v>
      </c>
    </row>
    <row r="41" spans="1:14" ht="51" x14ac:dyDescent="0.25">
      <c r="A41" s="1"/>
      <c r="B41" s="5" t="s">
        <v>57</v>
      </c>
      <c r="C41" s="5" t="s">
        <v>256</v>
      </c>
      <c r="D41" s="5" t="s">
        <v>226</v>
      </c>
      <c r="E41" s="4" t="s">
        <v>259</v>
      </c>
      <c r="F41" s="4" t="s">
        <v>260</v>
      </c>
      <c r="G41" s="6" t="s">
        <v>261</v>
      </c>
      <c r="H41" s="8">
        <v>0</v>
      </c>
      <c r="I41" s="5" t="s">
        <v>145</v>
      </c>
      <c r="J41" s="5" t="s">
        <v>146</v>
      </c>
      <c r="K41" s="5" t="s">
        <v>147</v>
      </c>
      <c r="L41" s="5" t="s">
        <v>148</v>
      </c>
      <c r="M41" s="8">
        <v>1697</v>
      </c>
      <c r="N41" s="5" t="s">
        <v>149</v>
      </c>
    </row>
    <row r="42" spans="1:14" ht="51" x14ac:dyDescent="0.25">
      <c r="A42" s="1"/>
      <c r="B42" s="5" t="s">
        <v>57</v>
      </c>
      <c r="C42" s="5" t="s">
        <v>262</v>
      </c>
      <c r="D42" s="5" t="s">
        <v>263</v>
      </c>
      <c r="E42" s="4" t="s">
        <v>264</v>
      </c>
      <c r="F42" s="4" t="s">
        <v>265</v>
      </c>
      <c r="G42" s="6" t="s">
        <v>261</v>
      </c>
      <c r="H42" s="8">
        <v>0</v>
      </c>
      <c r="I42" s="5" t="s">
        <v>145</v>
      </c>
      <c r="J42" s="5" t="s">
        <v>161</v>
      </c>
      <c r="K42" s="5" t="s">
        <v>147</v>
      </c>
      <c r="L42" s="5" t="s">
        <v>189</v>
      </c>
      <c r="M42" s="8">
        <v>1266</v>
      </c>
      <c r="N42" s="5" t="s">
        <v>149</v>
      </c>
    </row>
    <row r="43" spans="1:14" ht="51" x14ac:dyDescent="0.25">
      <c r="A43" s="1"/>
      <c r="B43" s="5" t="s">
        <v>57</v>
      </c>
      <c r="C43" s="5" t="s">
        <v>262</v>
      </c>
      <c r="D43" s="5" t="s">
        <v>263</v>
      </c>
      <c r="E43" s="4" t="s">
        <v>266</v>
      </c>
      <c r="F43" s="4" t="s">
        <v>267</v>
      </c>
      <c r="G43" s="6" t="s">
        <v>261</v>
      </c>
      <c r="H43" s="8">
        <v>0</v>
      </c>
      <c r="I43" s="5" t="s">
        <v>145</v>
      </c>
      <c r="J43" s="5" t="s">
        <v>161</v>
      </c>
      <c r="K43" s="5" t="s">
        <v>147</v>
      </c>
      <c r="L43" s="5" t="s">
        <v>189</v>
      </c>
      <c r="M43" s="8">
        <v>1266</v>
      </c>
      <c r="N43" s="5" t="s">
        <v>149</v>
      </c>
    </row>
    <row r="44" spans="1:14" ht="51" x14ac:dyDescent="0.25">
      <c r="A44" s="1"/>
      <c r="B44" s="5" t="s">
        <v>57</v>
      </c>
      <c r="C44" s="5" t="s">
        <v>268</v>
      </c>
      <c r="D44" s="5" t="s">
        <v>269</v>
      </c>
      <c r="E44" s="4" t="s">
        <v>270</v>
      </c>
      <c r="F44" s="4" t="s">
        <v>271</v>
      </c>
      <c r="G44" s="6" t="s">
        <v>261</v>
      </c>
      <c r="H44" s="8">
        <v>0</v>
      </c>
      <c r="I44" s="5" t="s">
        <v>145</v>
      </c>
      <c r="J44" s="5" t="s">
        <v>161</v>
      </c>
      <c r="K44" s="5" t="s">
        <v>147</v>
      </c>
      <c r="L44" s="5" t="s">
        <v>189</v>
      </c>
      <c r="M44" s="8">
        <v>17784</v>
      </c>
      <c r="N44" s="5" t="s">
        <v>149</v>
      </c>
    </row>
    <row r="45" spans="1:14" ht="51" x14ac:dyDescent="0.25">
      <c r="A45" s="1"/>
      <c r="B45" s="5" t="s">
        <v>57</v>
      </c>
      <c r="C45" s="5" t="s">
        <v>268</v>
      </c>
      <c r="D45" s="5" t="s">
        <v>269</v>
      </c>
      <c r="E45" s="4" t="s">
        <v>272</v>
      </c>
      <c r="F45" s="4" t="s">
        <v>273</v>
      </c>
      <c r="G45" s="6" t="s">
        <v>261</v>
      </c>
      <c r="H45" s="8">
        <v>0</v>
      </c>
      <c r="I45" s="5" t="s">
        <v>145</v>
      </c>
      <c r="J45" s="5" t="s">
        <v>161</v>
      </c>
      <c r="K45" s="5" t="s">
        <v>147</v>
      </c>
      <c r="L45" s="5" t="s">
        <v>189</v>
      </c>
      <c r="M45" s="8">
        <v>17784</v>
      </c>
      <c r="N45" s="5" t="s">
        <v>149</v>
      </c>
    </row>
    <row r="46" spans="1:14" ht="25.5" x14ac:dyDescent="0.25">
      <c r="A46" s="1"/>
      <c r="B46" s="5" t="s">
        <v>57</v>
      </c>
      <c r="C46" s="5" t="s">
        <v>274</v>
      </c>
      <c r="D46" s="5" t="s">
        <v>40</v>
      </c>
      <c r="E46" s="4" t="s">
        <v>152</v>
      </c>
      <c r="F46" s="4" t="s">
        <v>153</v>
      </c>
      <c r="G46" s="6" t="s">
        <v>275</v>
      </c>
      <c r="H46" s="8">
        <v>20.8</v>
      </c>
      <c r="I46" s="5" t="s">
        <v>145</v>
      </c>
      <c r="J46" s="5" t="s">
        <v>146</v>
      </c>
      <c r="K46" s="5" t="s">
        <v>147</v>
      </c>
      <c r="L46" s="5" t="s">
        <v>183</v>
      </c>
      <c r="M46" s="8">
        <v>22190</v>
      </c>
      <c r="N46" s="5" t="s">
        <v>179</v>
      </c>
    </row>
    <row r="47" spans="1:14" ht="25.5" x14ac:dyDescent="0.25">
      <c r="A47" s="1"/>
      <c r="B47" s="5" t="s">
        <v>57</v>
      </c>
      <c r="C47" s="5" t="s">
        <v>276</v>
      </c>
      <c r="D47" s="5" t="s">
        <v>40</v>
      </c>
      <c r="E47" s="4" t="s">
        <v>218</v>
      </c>
      <c r="F47" s="4" t="s">
        <v>277</v>
      </c>
      <c r="G47" s="6" t="s">
        <v>278</v>
      </c>
      <c r="H47" s="8">
        <v>0</v>
      </c>
      <c r="I47" s="5" t="s">
        <v>145</v>
      </c>
      <c r="J47" s="5" t="s">
        <v>146</v>
      </c>
      <c r="K47" s="5" t="s">
        <v>147</v>
      </c>
      <c r="L47" s="5" t="s">
        <v>189</v>
      </c>
      <c r="M47" s="8">
        <v>14448</v>
      </c>
      <c r="N47" s="5" t="s">
        <v>179</v>
      </c>
    </row>
    <row r="48" spans="1:14" ht="25.5" x14ac:dyDescent="0.25">
      <c r="A48" s="1"/>
      <c r="B48" s="5" t="s">
        <v>57</v>
      </c>
      <c r="C48" s="5" t="s">
        <v>279</v>
      </c>
      <c r="D48" s="5" t="s">
        <v>280</v>
      </c>
      <c r="E48" s="4" t="s">
        <v>152</v>
      </c>
      <c r="F48" s="4" t="s">
        <v>153</v>
      </c>
      <c r="G48" s="6" t="s">
        <v>281</v>
      </c>
      <c r="H48" s="8">
        <v>0</v>
      </c>
      <c r="I48" s="5" t="s">
        <v>145</v>
      </c>
      <c r="J48" s="5" t="s">
        <v>161</v>
      </c>
      <c r="K48" s="5" t="s">
        <v>147</v>
      </c>
      <c r="L48" s="5" t="s">
        <v>148</v>
      </c>
      <c r="M48" s="8">
        <v>14931</v>
      </c>
      <c r="N48" s="5" t="s">
        <v>149</v>
      </c>
    </row>
    <row r="49" spans="1:14" ht="25.5" x14ac:dyDescent="0.25">
      <c r="A49" s="1"/>
      <c r="B49" s="5" t="s">
        <v>282</v>
      </c>
      <c r="C49" s="5" t="s">
        <v>283</v>
      </c>
      <c r="D49" s="5" t="s">
        <v>284</v>
      </c>
      <c r="E49" s="4" t="s">
        <v>152</v>
      </c>
      <c r="F49" s="4" t="s">
        <v>153</v>
      </c>
      <c r="G49" s="6" t="s">
        <v>285</v>
      </c>
      <c r="H49" s="8">
        <v>0</v>
      </c>
      <c r="I49" s="5" t="s">
        <v>145</v>
      </c>
      <c r="J49" s="5" t="s">
        <v>161</v>
      </c>
      <c r="K49" s="5" t="s">
        <v>147</v>
      </c>
      <c r="L49" s="5" t="s">
        <v>183</v>
      </c>
      <c r="M49" s="8">
        <v>21126</v>
      </c>
      <c r="N49" s="5" t="s">
        <v>149</v>
      </c>
    </row>
    <row r="50" spans="1:14" ht="38.25" x14ac:dyDescent="0.25">
      <c r="A50" s="1"/>
      <c r="B50" s="5" t="s">
        <v>286</v>
      </c>
      <c r="C50" s="5" t="s">
        <v>287</v>
      </c>
      <c r="D50" s="5" t="s">
        <v>288</v>
      </c>
      <c r="E50" s="4" t="s">
        <v>152</v>
      </c>
      <c r="F50" s="4" t="s">
        <v>153</v>
      </c>
      <c r="G50" s="6" t="s">
        <v>289</v>
      </c>
      <c r="H50" s="8">
        <v>0</v>
      </c>
      <c r="I50" s="5" t="s">
        <v>145</v>
      </c>
      <c r="J50" s="5" t="s">
        <v>146</v>
      </c>
      <c r="K50" s="5" t="s">
        <v>147</v>
      </c>
      <c r="L50" s="5" t="s">
        <v>155</v>
      </c>
      <c r="M50" s="8">
        <v>14464</v>
      </c>
      <c r="N50" s="5" t="s">
        <v>149</v>
      </c>
    </row>
    <row r="51" spans="1:14" x14ac:dyDescent="0.25">
      <c r="A51" s="1"/>
      <c r="B51" s="5" t="s">
        <v>286</v>
      </c>
      <c r="C51" s="5" t="s">
        <v>290</v>
      </c>
      <c r="D51" s="5" t="s">
        <v>291</v>
      </c>
      <c r="E51" s="4" t="s">
        <v>152</v>
      </c>
      <c r="F51" s="4" t="s">
        <v>153</v>
      </c>
      <c r="G51" s="6" t="s">
        <v>292</v>
      </c>
      <c r="H51" s="8">
        <v>0</v>
      </c>
      <c r="I51" s="5" t="s">
        <v>145</v>
      </c>
      <c r="J51" s="5" t="s">
        <v>146</v>
      </c>
      <c r="K51" s="5" t="s">
        <v>147</v>
      </c>
      <c r="L51" s="5" t="s">
        <v>189</v>
      </c>
      <c r="M51" s="8">
        <v>26857</v>
      </c>
      <c r="N51" s="5" t="s">
        <v>149</v>
      </c>
    </row>
    <row r="52" spans="1:14" ht="25.5" x14ac:dyDescent="0.25">
      <c r="A52" s="1"/>
      <c r="B52" s="5" t="s">
        <v>293</v>
      </c>
      <c r="C52" s="5" t="s">
        <v>294</v>
      </c>
      <c r="D52" s="5" t="s">
        <v>295</v>
      </c>
      <c r="E52" s="4" t="s">
        <v>152</v>
      </c>
      <c r="F52" s="4" t="s">
        <v>153</v>
      </c>
      <c r="G52" s="6" t="s">
        <v>296</v>
      </c>
      <c r="H52" s="8">
        <v>0</v>
      </c>
      <c r="I52" s="5" t="s">
        <v>145</v>
      </c>
      <c r="J52" s="5" t="s">
        <v>146</v>
      </c>
      <c r="K52" s="5" t="s">
        <v>147</v>
      </c>
      <c r="L52" s="5" t="s">
        <v>155</v>
      </c>
      <c r="M52" s="8">
        <v>1451</v>
      </c>
      <c r="N52" s="5" t="s">
        <v>149</v>
      </c>
    </row>
    <row r="53" spans="1:14" ht="25.5" x14ac:dyDescent="0.25">
      <c r="A53" s="1"/>
      <c r="B53" s="5" t="s">
        <v>293</v>
      </c>
      <c r="C53" s="5" t="s">
        <v>297</v>
      </c>
      <c r="D53" s="5" t="s">
        <v>298</v>
      </c>
      <c r="E53" s="4" t="s">
        <v>217</v>
      </c>
      <c r="F53" s="4" t="s">
        <v>299</v>
      </c>
      <c r="G53" s="6" t="s">
        <v>300</v>
      </c>
      <c r="H53" s="8">
        <v>0</v>
      </c>
      <c r="I53" s="5" t="s">
        <v>145</v>
      </c>
      <c r="J53" s="5" t="s">
        <v>146</v>
      </c>
      <c r="K53" s="5" t="s">
        <v>147</v>
      </c>
      <c r="L53" s="5" t="s">
        <v>183</v>
      </c>
      <c r="M53" s="8">
        <v>10715</v>
      </c>
      <c r="N53" s="5" t="s">
        <v>149</v>
      </c>
    </row>
    <row r="54" spans="1:14" ht="25.5" x14ac:dyDescent="0.25">
      <c r="A54" s="1"/>
      <c r="B54" s="5" t="s">
        <v>293</v>
      </c>
      <c r="C54" s="5" t="s">
        <v>297</v>
      </c>
      <c r="D54" s="5" t="s">
        <v>301</v>
      </c>
      <c r="E54" s="4" t="s">
        <v>217</v>
      </c>
      <c r="F54" s="4" t="s">
        <v>299</v>
      </c>
      <c r="G54" s="6" t="s">
        <v>302</v>
      </c>
      <c r="H54" s="8">
        <v>0</v>
      </c>
      <c r="I54" s="5" t="s">
        <v>145</v>
      </c>
      <c r="J54" s="5" t="s">
        <v>146</v>
      </c>
      <c r="K54" s="5" t="s">
        <v>147</v>
      </c>
      <c r="L54" s="5" t="s">
        <v>183</v>
      </c>
      <c r="M54" s="8">
        <v>10140</v>
      </c>
      <c r="N54" s="5" t="s">
        <v>149</v>
      </c>
    </row>
    <row r="55" spans="1:14" ht="38.25" x14ac:dyDescent="0.25">
      <c r="A55" s="1"/>
      <c r="B55" s="5" t="s">
        <v>303</v>
      </c>
      <c r="C55" s="5" t="s">
        <v>304</v>
      </c>
      <c r="D55" s="5" t="s">
        <v>305</v>
      </c>
      <c r="E55" s="4" t="s">
        <v>152</v>
      </c>
      <c r="F55" s="4" t="s">
        <v>306</v>
      </c>
      <c r="G55" s="6" t="s">
        <v>307</v>
      </c>
      <c r="H55" s="8">
        <v>0</v>
      </c>
      <c r="I55" s="5" t="s">
        <v>145</v>
      </c>
      <c r="J55" s="5" t="s">
        <v>161</v>
      </c>
      <c r="K55" s="5" t="s">
        <v>147</v>
      </c>
      <c r="L55" s="5" t="s">
        <v>155</v>
      </c>
      <c r="M55" s="8">
        <v>24590</v>
      </c>
      <c r="N55" s="5" t="s">
        <v>149</v>
      </c>
    </row>
    <row r="56" spans="1:14" x14ac:dyDescent="0.25">
      <c r="A56" s="1"/>
      <c r="B56" s="5" t="s">
        <v>69</v>
      </c>
      <c r="C56" s="5" t="s">
        <v>308</v>
      </c>
      <c r="D56" s="5" t="s">
        <v>309</v>
      </c>
      <c r="E56" s="4" t="s">
        <v>152</v>
      </c>
      <c r="F56" s="4" t="s">
        <v>153</v>
      </c>
      <c r="G56" s="6" t="s">
        <v>310</v>
      </c>
      <c r="H56" s="8">
        <v>0</v>
      </c>
      <c r="I56" s="5" t="s">
        <v>145</v>
      </c>
      <c r="J56" s="5" t="s">
        <v>161</v>
      </c>
      <c r="K56" s="5" t="s">
        <v>147</v>
      </c>
      <c r="L56" s="5" t="s">
        <v>183</v>
      </c>
      <c r="M56" s="8">
        <v>22082</v>
      </c>
      <c r="N56" s="5" t="s">
        <v>179</v>
      </c>
    </row>
    <row r="57" spans="1:14" ht="25.5" x14ac:dyDescent="0.25">
      <c r="A57" s="1"/>
      <c r="B57" s="5" t="s">
        <v>311</v>
      </c>
      <c r="C57" s="5" t="s">
        <v>312</v>
      </c>
      <c r="D57" s="5" t="s">
        <v>313</v>
      </c>
      <c r="E57" s="4" t="s">
        <v>152</v>
      </c>
      <c r="F57" s="4" t="s">
        <v>153</v>
      </c>
      <c r="G57" s="6" t="s">
        <v>314</v>
      </c>
      <c r="H57" s="8">
        <v>0</v>
      </c>
      <c r="I57" s="5" t="s">
        <v>145</v>
      </c>
      <c r="J57" s="5" t="s">
        <v>146</v>
      </c>
      <c r="K57" s="5" t="s">
        <v>147</v>
      </c>
      <c r="L57" s="5" t="s">
        <v>148</v>
      </c>
      <c r="M57" s="8">
        <v>679</v>
      </c>
      <c r="N57" s="5" t="s">
        <v>149</v>
      </c>
    </row>
    <row r="58" spans="1:14" x14ac:dyDescent="0.25">
      <c r="A58" s="1"/>
      <c r="B58" s="5" t="s">
        <v>315</v>
      </c>
      <c r="C58" s="5" t="s">
        <v>316</v>
      </c>
      <c r="D58" s="5" t="s">
        <v>317</v>
      </c>
      <c r="E58" s="4" t="s">
        <v>152</v>
      </c>
      <c r="F58" s="4" t="s">
        <v>153</v>
      </c>
      <c r="G58" s="6" t="s">
        <v>318</v>
      </c>
      <c r="H58" s="8">
        <v>0</v>
      </c>
      <c r="I58" s="5" t="s">
        <v>145</v>
      </c>
      <c r="J58" s="5" t="s">
        <v>161</v>
      </c>
      <c r="K58" s="5" t="s">
        <v>147</v>
      </c>
      <c r="L58" s="5" t="s">
        <v>155</v>
      </c>
      <c r="M58" s="8">
        <v>8834</v>
      </c>
      <c r="N58" s="5" t="s">
        <v>149</v>
      </c>
    </row>
    <row r="59" spans="1:14" ht="25.5" x14ac:dyDescent="0.25">
      <c r="A59" s="1"/>
      <c r="B59" s="5" t="s">
        <v>315</v>
      </c>
      <c r="C59" s="5" t="s">
        <v>319</v>
      </c>
      <c r="D59" s="5" t="s">
        <v>320</v>
      </c>
      <c r="E59" s="4" t="s">
        <v>321</v>
      </c>
      <c r="F59" s="4" t="s">
        <v>322</v>
      </c>
      <c r="G59" s="6" t="s">
        <v>323</v>
      </c>
      <c r="H59" s="8">
        <v>0</v>
      </c>
      <c r="I59" s="5" t="s">
        <v>145</v>
      </c>
      <c r="J59" s="5" t="s">
        <v>161</v>
      </c>
      <c r="K59" s="5" t="s">
        <v>147</v>
      </c>
      <c r="L59" s="5" t="s">
        <v>148</v>
      </c>
      <c r="M59" s="8">
        <v>1504</v>
      </c>
      <c r="N59" s="5" t="s">
        <v>149</v>
      </c>
    </row>
    <row r="60" spans="1:14" ht="38.25" x14ac:dyDescent="0.25">
      <c r="A60" s="1"/>
      <c r="B60" s="5" t="s">
        <v>324</v>
      </c>
      <c r="C60" s="5" t="s">
        <v>325</v>
      </c>
      <c r="D60" s="5" t="s">
        <v>326</v>
      </c>
      <c r="E60" s="4" t="s">
        <v>152</v>
      </c>
      <c r="F60" s="4" t="s">
        <v>327</v>
      </c>
      <c r="G60" s="6" t="s">
        <v>328</v>
      </c>
      <c r="H60" s="8">
        <v>0</v>
      </c>
      <c r="I60" s="5" t="s">
        <v>145</v>
      </c>
      <c r="J60" s="5" t="s">
        <v>161</v>
      </c>
      <c r="K60" s="5" t="s">
        <v>147</v>
      </c>
      <c r="L60" s="5" t="s">
        <v>155</v>
      </c>
      <c r="M60" s="8">
        <v>22979</v>
      </c>
      <c r="N60" s="5" t="s">
        <v>149</v>
      </c>
    </row>
    <row r="61" spans="1:14" x14ac:dyDescent="0.25">
      <c r="A61" s="1"/>
      <c r="B61" s="5" t="s">
        <v>329</v>
      </c>
      <c r="C61" s="5" t="s">
        <v>330</v>
      </c>
      <c r="D61" s="5" t="s">
        <v>331</v>
      </c>
      <c r="E61" s="4" t="s">
        <v>152</v>
      </c>
      <c r="F61" s="4" t="s">
        <v>153</v>
      </c>
      <c r="G61" s="6" t="s">
        <v>332</v>
      </c>
      <c r="H61" s="8">
        <v>179.37</v>
      </c>
      <c r="I61" s="5" t="s">
        <v>145</v>
      </c>
      <c r="J61" s="5" t="s">
        <v>161</v>
      </c>
      <c r="K61" s="5" t="s">
        <v>147</v>
      </c>
      <c r="L61" s="5" t="s">
        <v>148</v>
      </c>
      <c r="M61" s="8">
        <v>15108</v>
      </c>
      <c r="N61" s="5" t="s">
        <v>179</v>
      </c>
    </row>
    <row r="62" spans="1:14" x14ac:dyDescent="0.25">
      <c r="A62" s="1"/>
      <c r="B62" s="5" t="s">
        <v>329</v>
      </c>
      <c r="C62" s="5" t="s">
        <v>330</v>
      </c>
      <c r="D62" s="5" t="s">
        <v>331</v>
      </c>
      <c r="E62" s="4" t="s">
        <v>152</v>
      </c>
      <c r="F62" s="4" t="s">
        <v>153</v>
      </c>
      <c r="G62" s="6" t="s">
        <v>333</v>
      </c>
      <c r="H62" s="8">
        <v>179.37</v>
      </c>
      <c r="I62" s="5" t="s">
        <v>145</v>
      </c>
      <c r="J62" s="5" t="s">
        <v>161</v>
      </c>
      <c r="K62" s="5" t="s">
        <v>147</v>
      </c>
      <c r="L62" s="5" t="s">
        <v>148</v>
      </c>
      <c r="M62" s="8">
        <v>15108</v>
      </c>
      <c r="N62" s="5" t="s">
        <v>179</v>
      </c>
    </row>
    <row r="63" spans="1:14" x14ac:dyDescent="0.25">
      <c r="A63" s="1"/>
      <c r="B63" s="5" t="s">
        <v>329</v>
      </c>
      <c r="C63" s="5" t="s">
        <v>334</v>
      </c>
      <c r="D63" s="5" t="s">
        <v>335</v>
      </c>
      <c r="E63" s="4" t="s">
        <v>152</v>
      </c>
      <c r="F63" s="4" t="s">
        <v>153</v>
      </c>
      <c r="G63" s="6" t="s">
        <v>336</v>
      </c>
      <c r="H63" s="8">
        <v>179.37</v>
      </c>
      <c r="I63" s="5" t="s">
        <v>145</v>
      </c>
      <c r="J63" s="5" t="s">
        <v>161</v>
      </c>
      <c r="K63" s="5" t="s">
        <v>147</v>
      </c>
      <c r="L63" s="5" t="s">
        <v>148</v>
      </c>
      <c r="M63" s="8">
        <v>15109</v>
      </c>
      <c r="N63" s="5" t="s">
        <v>149</v>
      </c>
    </row>
    <row r="64" spans="1:14" ht="25.5" x14ac:dyDescent="0.25">
      <c r="A64" s="1"/>
      <c r="B64" s="5" t="s">
        <v>329</v>
      </c>
      <c r="C64" s="5" t="s">
        <v>337</v>
      </c>
      <c r="D64" s="5" t="s">
        <v>338</v>
      </c>
      <c r="E64" s="4" t="s">
        <v>152</v>
      </c>
      <c r="F64" s="4" t="s">
        <v>153</v>
      </c>
      <c r="G64" s="6" t="s">
        <v>339</v>
      </c>
      <c r="H64" s="8">
        <v>0</v>
      </c>
      <c r="I64" s="5" t="s">
        <v>145</v>
      </c>
      <c r="J64" s="5" t="s">
        <v>146</v>
      </c>
      <c r="K64" s="5" t="s">
        <v>147</v>
      </c>
      <c r="L64" s="5" t="s">
        <v>155</v>
      </c>
      <c r="M64" s="8">
        <v>14956</v>
      </c>
      <c r="N64" s="5" t="s">
        <v>149</v>
      </c>
    </row>
    <row r="65" spans="1:14" ht="25.5" x14ac:dyDescent="0.25">
      <c r="A65" s="1"/>
      <c r="B65" s="5" t="s">
        <v>329</v>
      </c>
      <c r="C65" s="5" t="s">
        <v>340</v>
      </c>
      <c r="D65" s="5" t="s">
        <v>341</v>
      </c>
      <c r="E65" s="4" t="s">
        <v>342</v>
      </c>
      <c r="F65" s="4" t="s">
        <v>343</v>
      </c>
      <c r="G65" s="6" t="s">
        <v>344</v>
      </c>
      <c r="H65" s="8">
        <v>0</v>
      </c>
      <c r="I65" s="5" t="s">
        <v>174</v>
      </c>
      <c r="J65" s="5" t="s">
        <v>161</v>
      </c>
      <c r="K65" s="5" t="s">
        <v>147</v>
      </c>
      <c r="L65" s="5" t="s">
        <v>183</v>
      </c>
      <c r="M65" s="8">
        <v>11493</v>
      </c>
      <c r="N65" s="5" t="s">
        <v>149</v>
      </c>
    </row>
    <row r="66" spans="1:14" ht="51" x14ac:dyDescent="0.25">
      <c r="A66" s="1"/>
      <c r="B66" s="5" t="s">
        <v>345</v>
      </c>
      <c r="C66" s="5" t="s">
        <v>346</v>
      </c>
      <c r="D66" s="5" t="s">
        <v>347</v>
      </c>
      <c r="E66" s="4" t="s">
        <v>152</v>
      </c>
      <c r="F66" s="4" t="s">
        <v>153</v>
      </c>
      <c r="G66" s="6" t="s">
        <v>348</v>
      </c>
      <c r="H66" s="8">
        <v>5.67</v>
      </c>
      <c r="I66" s="5" t="s">
        <v>145</v>
      </c>
      <c r="J66" s="5" t="s">
        <v>161</v>
      </c>
      <c r="K66" s="5" t="s">
        <v>147</v>
      </c>
      <c r="L66" s="5" t="s">
        <v>148</v>
      </c>
      <c r="M66" s="8">
        <v>205</v>
      </c>
      <c r="N66" s="5" t="s">
        <v>179</v>
      </c>
    </row>
    <row r="67" spans="1:14" ht="76.5" x14ac:dyDescent="0.25">
      <c r="A67" s="1"/>
      <c r="B67" s="5" t="s">
        <v>345</v>
      </c>
      <c r="C67" s="5" t="s">
        <v>346</v>
      </c>
      <c r="D67" s="5" t="s">
        <v>347</v>
      </c>
      <c r="E67" s="4" t="s">
        <v>152</v>
      </c>
      <c r="F67" s="4" t="s">
        <v>153</v>
      </c>
      <c r="G67" s="6" t="s">
        <v>349</v>
      </c>
      <c r="H67" s="8">
        <v>5.65</v>
      </c>
      <c r="I67" s="5" t="s">
        <v>145</v>
      </c>
      <c r="J67" s="5" t="s">
        <v>161</v>
      </c>
      <c r="K67" s="5" t="s">
        <v>147</v>
      </c>
      <c r="L67" s="5" t="s">
        <v>148</v>
      </c>
      <c r="M67" s="8">
        <v>205</v>
      </c>
      <c r="N67" s="5" t="s">
        <v>179</v>
      </c>
    </row>
    <row r="68" spans="1:14" ht="25.5" x14ac:dyDescent="0.25">
      <c r="A68" s="1"/>
      <c r="B68" s="5" t="s">
        <v>345</v>
      </c>
      <c r="C68" s="5" t="s">
        <v>346</v>
      </c>
      <c r="D68" s="5" t="s">
        <v>350</v>
      </c>
      <c r="E68" s="4" t="s">
        <v>152</v>
      </c>
      <c r="F68" s="4" t="s">
        <v>153</v>
      </c>
      <c r="G68" s="6" t="s">
        <v>351</v>
      </c>
      <c r="H68" s="8">
        <v>5.65</v>
      </c>
      <c r="I68" s="5" t="s">
        <v>145</v>
      </c>
      <c r="J68" s="5" t="s">
        <v>161</v>
      </c>
      <c r="K68" s="5" t="s">
        <v>147</v>
      </c>
      <c r="L68" s="5" t="s">
        <v>148</v>
      </c>
      <c r="M68" s="8">
        <v>11844</v>
      </c>
      <c r="N68" s="5" t="s">
        <v>149</v>
      </c>
    </row>
    <row r="69" spans="1:14" x14ac:dyDescent="0.25">
      <c r="A69" s="1"/>
      <c r="B69" s="5" t="s">
        <v>345</v>
      </c>
      <c r="C69" s="5" t="s">
        <v>352</v>
      </c>
      <c r="D69" s="5" t="s">
        <v>91</v>
      </c>
      <c r="E69" s="4" t="s">
        <v>152</v>
      </c>
      <c r="F69" s="4" t="s">
        <v>186</v>
      </c>
      <c r="G69" s="6" t="s">
        <v>353</v>
      </c>
      <c r="H69" s="8">
        <v>0</v>
      </c>
      <c r="I69" s="5" t="s">
        <v>145</v>
      </c>
      <c r="J69" s="5" t="s">
        <v>161</v>
      </c>
      <c r="K69" s="5" t="s">
        <v>147</v>
      </c>
      <c r="L69" s="5" t="s">
        <v>148</v>
      </c>
      <c r="M69" s="8">
        <v>76</v>
      </c>
      <c r="N69" s="5" t="s">
        <v>179</v>
      </c>
    </row>
    <row r="70" spans="1:14" x14ac:dyDescent="0.25">
      <c r="A70" s="1"/>
      <c r="B70" s="5" t="s">
        <v>102</v>
      </c>
      <c r="C70" s="5" t="s">
        <v>354</v>
      </c>
      <c r="D70" s="5" t="s">
        <v>91</v>
      </c>
      <c r="E70" s="4" t="s">
        <v>152</v>
      </c>
      <c r="F70" s="4" t="s">
        <v>153</v>
      </c>
      <c r="G70" s="6" t="s">
        <v>355</v>
      </c>
      <c r="H70" s="8">
        <v>35</v>
      </c>
      <c r="I70" s="5" t="s">
        <v>145</v>
      </c>
      <c r="J70" s="5" t="s">
        <v>161</v>
      </c>
      <c r="K70" s="5" t="s">
        <v>147</v>
      </c>
      <c r="L70" s="5" t="s">
        <v>148</v>
      </c>
      <c r="M70" s="8">
        <v>21</v>
      </c>
      <c r="N70" s="5" t="s">
        <v>179</v>
      </c>
    </row>
    <row r="71" spans="1:14" x14ac:dyDescent="0.25">
      <c r="A71" s="1"/>
      <c r="B71" s="5" t="s">
        <v>102</v>
      </c>
      <c r="C71" s="5" t="s">
        <v>356</v>
      </c>
      <c r="D71" s="5" t="s">
        <v>357</v>
      </c>
      <c r="E71" s="4" t="s">
        <v>358</v>
      </c>
      <c r="F71" s="4" t="s">
        <v>359</v>
      </c>
      <c r="G71" s="6" t="s">
        <v>360</v>
      </c>
      <c r="H71" s="8">
        <v>0</v>
      </c>
      <c r="I71" s="5" t="s">
        <v>145</v>
      </c>
      <c r="J71" s="5" t="s">
        <v>146</v>
      </c>
      <c r="K71" s="5" t="s">
        <v>147</v>
      </c>
      <c r="L71" s="5" t="s">
        <v>189</v>
      </c>
      <c r="M71" s="8">
        <v>12329</v>
      </c>
      <c r="N71" s="5" t="s">
        <v>179</v>
      </c>
    </row>
    <row r="72" spans="1:14" ht="25.5" x14ac:dyDescent="0.25">
      <c r="A72" s="1"/>
      <c r="B72" s="5" t="s">
        <v>102</v>
      </c>
      <c r="C72" s="5" t="s">
        <v>361</v>
      </c>
      <c r="D72" s="5" t="s">
        <v>362</v>
      </c>
      <c r="E72" s="4" t="s">
        <v>363</v>
      </c>
      <c r="F72" s="4" t="s">
        <v>364</v>
      </c>
      <c r="G72" s="6" t="s">
        <v>365</v>
      </c>
      <c r="H72" s="8">
        <v>150</v>
      </c>
      <c r="I72" s="5" t="s">
        <v>145</v>
      </c>
      <c r="J72" s="5" t="s">
        <v>146</v>
      </c>
      <c r="K72" s="5" t="s">
        <v>147</v>
      </c>
      <c r="L72" s="5" t="s">
        <v>189</v>
      </c>
      <c r="M72" s="8">
        <v>13</v>
      </c>
      <c r="N72" s="5" t="s">
        <v>179</v>
      </c>
    </row>
    <row r="73" spans="1:14" ht="25.5" x14ac:dyDescent="0.25">
      <c r="A73" s="1"/>
      <c r="B73" s="5" t="s">
        <v>102</v>
      </c>
      <c r="C73" s="5" t="s">
        <v>361</v>
      </c>
      <c r="D73" s="5" t="s">
        <v>55</v>
      </c>
      <c r="E73" s="4" t="s">
        <v>363</v>
      </c>
      <c r="F73" s="4" t="s">
        <v>364</v>
      </c>
      <c r="G73" s="6" t="s">
        <v>366</v>
      </c>
      <c r="H73" s="8">
        <v>150</v>
      </c>
      <c r="I73" s="5" t="s">
        <v>145</v>
      </c>
      <c r="J73" s="5" t="s">
        <v>146</v>
      </c>
      <c r="K73" s="5" t="s">
        <v>147</v>
      </c>
      <c r="L73" s="5" t="s">
        <v>189</v>
      </c>
      <c r="M73" s="8">
        <v>14</v>
      </c>
      <c r="N73" s="5" t="s">
        <v>179</v>
      </c>
    </row>
    <row r="74" spans="1:14" ht="38.25" x14ac:dyDescent="0.25">
      <c r="A74" s="1"/>
      <c r="B74" s="5" t="s">
        <v>367</v>
      </c>
      <c r="C74" s="5" t="s">
        <v>368</v>
      </c>
      <c r="D74" s="5" t="s">
        <v>83</v>
      </c>
      <c r="E74" s="4" t="s">
        <v>152</v>
      </c>
      <c r="F74" s="4" t="s">
        <v>153</v>
      </c>
      <c r="G74" s="6" t="s">
        <v>369</v>
      </c>
      <c r="H74" s="8">
        <v>1.5</v>
      </c>
      <c r="I74" s="5" t="s">
        <v>145</v>
      </c>
      <c r="J74" s="5" t="s">
        <v>161</v>
      </c>
      <c r="K74" s="5" t="s">
        <v>147</v>
      </c>
      <c r="L74" s="5" t="s">
        <v>148</v>
      </c>
      <c r="M74" s="8">
        <v>13299</v>
      </c>
      <c r="N74" s="5" t="s">
        <v>179</v>
      </c>
    </row>
    <row r="75" spans="1:14" ht="25.5" x14ac:dyDescent="0.25">
      <c r="A75" s="1"/>
      <c r="B75" s="5" t="s">
        <v>367</v>
      </c>
      <c r="C75" s="5" t="s">
        <v>368</v>
      </c>
      <c r="D75" s="5" t="s">
        <v>86</v>
      </c>
      <c r="E75" s="4" t="s">
        <v>152</v>
      </c>
      <c r="F75" s="4" t="s">
        <v>153</v>
      </c>
      <c r="G75" s="6" t="s">
        <v>370</v>
      </c>
      <c r="H75" s="8">
        <v>1.5</v>
      </c>
      <c r="I75" s="5" t="s">
        <v>145</v>
      </c>
      <c r="J75" s="5" t="s">
        <v>161</v>
      </c>
      <c r="K75" s="5" t="s">
        <v>147</v>
      </c>
      <c r="L75" s="5" t="s">
        <v>148</v>
      </c>
      <c r="M75" s="8">
        <v>13300</v>
      </c>
      <c r="N75" s="5" t="s">
        <v>179</v>
      </c>
    </row>
    <row r="76" spans="1:14" ht="25.5" x14ac:dyDescent="0.25">
      <c r="A76" s="1"/>
      <c r="B76" s="5" t="s">
        <v>367</v>
      </c>
      <c r="C76" s="5" t="s">
        <v>368</v>
      </c>
      <c r="D76" s="5" t="s">
        <v>60</v>
      </c>
      <c r="E76" s="4" t="s">
        <v>152</v>
      </c>
      <c r="F76" s="4" t="s">
        <v>153</v>
      </c>
      <c r="G76" s="6" t="s">
        <v>371</v>
      </c>
      <c r="H76" s="8">
        <v>1.5</v>
      </c>
      <c r="I76" s="5" t="s">
        <v>145</v>
      </c>
      <c r="J76" s="5" t="s">
        <v>161</v>
      </c>
      <c r="K76" s="5" t="s">
        <v>147</v>
      </c>
      <c r="L76" s="5" t="s">
        <v>148</v>
      </c>
      <c r="M76" s="8">
        <v>13301</v>
      </c>
      <c r="N76" s="5" t="s">
        <v>179</v>
      </c>
    </row>
    <row r="77" spans="1:14" x14ac:dyDescent="0.25">
      <c r="A77" s="1"/>
      <c r="B77" s="5" t="s">
        <v>367</v>
      </c>
      <c r="C77" s="5" t="s">
        <v>372</v>
      </c>
      <c r="D77" s="5" t="s">
        <v>83</v>
      </c>
      <c r="E77" s="4" t="s">
        <v>152</v>
      </c>
      <c r="F77" s="4" t="s">
        <v>153</v>
      </c>
      <c r="G77" s="6" t="s">
        <v>373</v>
      </c>
      <c r="H77" s="8">
        <v>1.5</v>
      </c>
      <c r="I77" s="5" t="s">
        <v>145</v>
      </c>
      <c r="J77" s="5" t="s">
        <v>161</v>
      </c>
      <c r="K77" s="5" t="s">
        <v>147</v>
      </c>
      <c r="L77" s="5" t="s">
        <v>148</v>
      </c>
      <c r="M77" s="8">
        <v>15113</v>
      </c>
      <c r="N77" s="5" t="s">
        <v>179</v>
      </c>
    </row>
    <row r="78" spans="1:14" x14ac:dyDescent="0.25">
      <c r="A78" s="1"/>
      <c r="B78" s="5" t="s">
        <v>367</v>
      </c>
      <c r="C78" s="5" t="s">
        <v>372</v>
      </c>
      <c r="D78" s="5" t="s">
        <v>86</v>
      </c>
      <c r="E78" s="4" t="s">
        <v>374</v>
      </c>
      <c r="F78" s="4" t="s">
        <v>375</v>
      </c>
      <c r="G78" s="6" t="s">
        <v>376</v>
      </c>
      <c r="H78" s="8">
        <v>1.5</v>
      </c>
      <c r="I78" s="5" t="s">
        <v>145</v>
      </c>
      <c r="J78" s="5" t="s">
        <v>161</v>
      </c>
      <c r="K78" s="5" t="s">
        <v>147</v>
      </c>
      <c r="L78" s="5" t="s">
        <v>148</v>
      </c>
      <c r="M78" s="8">
        <v>15114</v>
      </c>
      <c r="N78" s="5" t="s">
        <v>179</v>
      </c>
    </row>
    <row r="79" spans="1:14" x14ac:dyDescent="0.25">
      <c r="A79" s="1"/>
      <c r="B79" s="5" t="s">
        <v>377</v>
      </c>
      <c r="C79" s="5" t="s">
        <v>378</v>
      </c>
      <c r="D79" s="5" t="s">
        <v>379</v>
      </c>
      <c r="E79" s="4" t="s">
        <v>152</v>
      </c>
      <c r="F79" s="4" t="s">
        <v>380</v>
      </c>
      <c r="G79" s="6" t="s">
        <v>381</v>
      </c>
      <c r="H79" s="8">
        <v>0</v>
      </c>
      <c r="I79" s="5" t="s">
        <v>145</v>
      </c>
      <c r="J79" s="5" t="s">
        <v>161</v>
      </c>
      <c r="K79" s="5" t="s">
        <v>147</v>
      </c>
      <c r="L79" s="5" t="s">
        <v>148</v>
      </c>
      <c r="M79" s="8">
        <v>8736</v>
      </c>
      <c r="N79" s="5" t="s">
        <v>149</v>
      </c>
    </row>
    <row r="80" spans="1:14" x14ac:dyDescent="0.25">
      <c r="A80" s="1"/>
      <c r="B80" s="5" t="s">
        <v>377</v>
      </c>
      <c r="C80" s="5" t="s">
        <v>378</v>
      </c>
      <c r="D80" s="5" t="s">
        <v>382</v>
      </c>
      <c r="E80" s="4" t="s">
        <v>152</v>
      </c>
      <c r="F80" s="4" t="s">
        <v>380</v>
      </c>
      <c r="G80" s="6" t="s">
        <v>381</v>
      </c>
      <c r="H80" s="8">
        <v>0</v>
      </c>
      <c r="I80" s="5" t="s">
        <v>145</v>
      </c>
      <c r="J80" s="5" t="s">
        <v>161</v>
      </c>
      <c r="K80" s="5" t="s">
        <v>147</v>
      </c>
      <c r="L80" s="5" t="s">
        <v>148</v>
      </c>
      <c r="M80" s="8">
        <v>1973</v>
      </c>
      <c r="N80" s="5" t="s">
        <v>149</v>
      </c>
    </row>
    <row r="81" spans="1:14" ht="25.5" x14ac:dyDescent="0.25">
      <c r="A81" s="1"/>
      <c r="B81" s="5" t="s">
        <v>383</v>
      </c>
      <c r="C81" s="5" t="s">
        <v>384</v>
      </c>
      <c r="D81" s="5" t="s">
        <v>385</v>
      </c>
      <c r="E81" s="4" t="s">
        <v>152</v>
      </c>
      <c r="F81" s="4" t="s">
        <v>153</v>
      </c>
      <c r="G81" s="6" t="s">
        <v>386</v>
      </c>
      <c r="H81" s="8">
        <v>0</v>
      </c>
      <c r="I81" s="5" t="s">
        <v>145</v>
      </c>
      <c r="J81" s="5" t="s">
        <v>146</v>
      </c>
      <c r="K81" s="5" t="s">
        <v>147</v>
      </c>
      <c r="L81" s="5" t="s">
        <v>155</v>
      </c>
      <c r="M81" s="8">
        <v>24124</v>
      </c>
      <c r="N81" s="5" t="s">
        <v>149</v>
      </c>
    </row>
    <row r="82" spans="1:14" ht="38.25" x14ac:dyDescent="0.25">
      <c r="A82" s="1"/>
      <c r="B82" s="5" t="s">
        <v>383</v>
      </c>
      <c r="C82" s="5" t="s">
        <v>387</v>
      </c>
      <c r="D82" s="5" t="s">
        <v>194</v>
      </c>
      <c r="E82" s="4" t="s">
        <v>152</v>
      </c>
      <c r="F82" s="4" t="s">
        <v>153</v>
      </c>
      <c r="G82" s="6" t="s">
        <v>388</v>
      </c>
      <c r="H82" s="8">
        <v>0</v>
      </c>
      <c r="I82" s="5" t="s">
        <v>145</v>
      </c>
      <c r="J82" s="5" t="s">
        <v>161</v>
      </c>
      <c r="K82" s="5" t="s">
        <v>147</v>
      </c>
      <c r="L82" s="5" t="s">
        <v>183</v>
      </c>
      <c r="M82" s="8">
        <v>10625</v>
      </c>
      <c r="N82" s="5" t="s">
        <v>149</v>
      </c>
    </row>
    <row r="83" spans="1:14" x14ac:dyDescent="0.25">
      <c r="A83" s="1"/>
      <c r="B83" s="5" t="s">
        <v>383</v>
      </c>
      <c r="C83" s="5" t="s">
        <v>387</v>
      </c>
      <c r="D83" s="5" t="s">
        <v>389</v>
      </c>
      <c r="E83" s="4" t="s">
        <v>152</v>
      </c>
      <c r="F83" s="4" t="s">
        <v>153</v>
      </c>
      <c r="G83" s="6" t="s">
        <v>390</v>
      </c>
      <c r="H83" s="8">
        <v>0</v>
      </c>
      <c r="I83" s="5" t="s">
        <v>145</v>
      </c>
      <c r="J83" s="5" t="s">
        <v>161</v>
      </c>
      <c r="K83" s="5" t="s">
        <v>147</v>
      </c>
      <c r="L83" s="5" t="s">
        <v>155</v>
      </c>
      <c r="M83" s="8">
        <v>11557</v>
      </c>
      <c r="N83" s="5" t="s">
        <v>149</v>
      </c>
    </row>
    <row r="84" spans="1:14" ht="25.5" x14ac:dyDescent="0.25">
      <c r="A84" s="1"/>
      <c r="B84" s="5" t="s">
        <v>383</v>
      </c>
      <c r="C84" s="5" t="s">
        <v>387</v>
      </c>
      <c r="D84" s="5" t="s">
        <v>391</v>
      </c>
      <c r="E84" s="4" t="s">
        <v>217</v>
      </c>
      <c r="F84" s="4" t="s">
        <v>299</v>
      </c>
      <c r="G84" s="6" t="s">
        <v>392</v>
      </c>
      <c r="H84" s="8">
        <v>0</v>
      </c>
      <c r="I84" s="5" t="s">
        <v>145</v>
      </c>
      <c r="J84" s="5" t="s">
        <v>146</v>
      </c>
      <c r="K84" s="5" t="s">
        <v>147</v>
      </c>
      <c r="L84" s="5" t="s">
        <v>155</v>
      </c>
      <c r="M84" s="8">
        <v>11556</v>
      </c>
      <c r="N84" s="5" t="s">
        <v>149</v>
      </c>
    </row>
    <row r="85" spans="1:14" ht="38.25" x14ac:dyDescent="0.25">
      <c r="A85" s="1"/>
      <c r="B85" s="5" t="s">
        <v>383</v>
      </c>
      <c r="C85" s="5" t="s">
        <v>387</v>
      </c>
      <c r="D85" s="5" t="s">
        <v>17</v>
      </c>
      <c r="E85" s="4" t="s">
        <v>217</v>
      </c>
      <c r="F85" s="4" t="s">
        <v>299</v>
      </c>
      <c r="G85" s="6" t="s">
        <v>393</v>
      </c>
      <c r="H85" s="8">
        <v>0</v>
      </c>
      <c r="I85" s="5" t="s">
        <v>145</v>
      </c>
      <c r="J85" s="5" t="s">
        <v>146</v>
      </c>
      <c r="K85" s="5" t="s">
        <v>147</v>
      </c>
      <c r="L85" s="5" t="s">
        <v>148</v>
      </c>
      <c r="M85" s="8">
        <v>10645</v>
      </c>
      <c r="N85" s="5" t="s">
        <v>149</v>
      </c>
    </row>
    <row r="86" spans="1:14" ht="63.75" x14ac:dyDescent="0.25">
      <c r="A86" s="1"/>
      <c r="B86" s="5" t="s">
        <v>383</v>
      </c>
      <c r="C86" s="5" t="s">
        <v>394</v>
      </c>
      <c r="D86" s="5" t="s">
        <v>395</v>
      </c>
      <c r="E86" s="4" t="s">
        <v>152</v>
      </c>
      <c r="F86" s="4" t="s">
        <v>153</v>
      </c>
      <c r="G86" s="6" t="s">
        <v>396</v>
      </c>
      <c r="H86" s="8">
        <v>0</v>
      </c>
      <c r="I86" s="5" t="s">
        <v>145</v>
      </c>
      <c r="J86" s="5" t="s">
        <v>146</v>
      </c>
      <c r="K86" s="5" t="s">
        <v>147</v>
      </c>
      <c r="L86" s="5" t="s">
        <v>155</v>
      </c>
      <c r="M86" s="8">
        <v>890</v>
      </c>
      <c r="N86" s="5" t="s">
        <v>149</v>
      </c>
    </row>
    <row r="87" spans="1:14" x14ac:dyDescent="0.25">
      <c r="A87" s="1"/>
      <c r="B87" s="5" t="s">
        <v>383</v>
      </c>
      <c r="C87" s="5" t="s">
        <v>394</v>
      </c>
      <c r="D87" s="5" t="s">
        <v>397</v>
      </c>
      <c r="E87" s="4" t="s">
        <v>152</v>
      </c>
      <c r="F87" s="4" t="s">
        <v>153</v>
      </c>
      <c r="G87" s="6" t="s">
        <v>398</v>
      </c>
      <c r="H87" s="8">
        <v>0</v>
      </c>
      <c r="I87" s="5" t="s">
        <v>145</v>
      </c>
      <c r="J87" s="5" t="s">
        <v>161</v>
      </c>
      <c r="K87" s="5" t="s">
        <v>147</v>
      </c>
      <c r="L87" s="5" t="s">
        <v>155</v>
      </c>
      <c r="M87" s="8">
        <v>352</v>
      </c>
      <c r="N87" s="5" t="s">
        <v>149</v>
      </c>
    </row>
    <row r="88" spans="1:14" ht="63.75" x14ac:dyDescent="0.25">
      <c r="A88" s="1"/>
      <c r="B88" s="5" t="s">
        <v>383</v>
      </c>
      <c r="C88" s="5" t="s">
        <v>394</v>
      </c>
      <c r="D88" s="5" t="s">
        <v>399</v>
      </c>
      <c r="E88" s="4" t="s">
        <v>152</v>
      </c>
      <c r="F88" s="4" t="s">
        <v>153</v>
      </c>
      <c r="G88" s="6" t="s">
        <v>400</v>
      </c>
      <c r="H88" s="8">
        <v>0</v>
      </c>
      <c r="I88" s="5" t="s">
        <v>145</v>
      </c>
      <c r="J88" s="5" t="s">
        <v>161</v>
      </c>
      <c r="K88" s="5" t="s">
        <v>147</v>
      </c>
      <c r="L88" s="5" t="s">
        <v>155</v>
      </c>
      <c r="M88" s="8">
        <v>8939</v>
      </c>
      <c r="N88" s="5" t="s">
        <v>149</v>
      </c>
    </row>
    <row r="89" spans="1:14" ht="76.5" x14ac:dyDescent="0.25">
      <c r="A89" s="1"/>
      <c r="B89" s="5" t="s">
        <v>383</v>
      </c>
      <c r="C89" s="5" t="s">
        <v>401</v>
      </c>
      <c r="D89" s="5" t="s">
        <v>402</v>
      </c>
      <c r="E89" s="4" t="s">
        <v>152</v>
      </c>
      <c r="F89" s="4" t="s">
        <v>153</v>
      </c>
      <c r="G89" s="6" t="s">
        <v>403</v>
      </c>
      <c r="H89" s="8">
        <v>0</v>
      </c>
      <c r="I89" s="5" t="s">
        <v>145</v>
      </c>
      <c r="J89" s="5" t="s">
        <v>161</v>
      </c>
      <c r="K89" s="5" t="s">
        <v>147</v>
      </c>
      <c r="L89" s="5" t="s">
        <v>148</v>
      </c>
      <c r="M89" s="8">
        <v>356</v>
      </c>
      <c r="N89" s="5" t="s">
        <v>149</v>
      </c>
    </row>
    <row r="90" spans="1:14" ht="102" x14ac:dyDescent="0.25">
      <c r="A90" s="1"/>
      <c r="B90" s="5" t="s">
        <v>383</v>
      </c>
      <c r="C90" s="5" t="s">
        <v>401</v>
      </c>
      <c r="D90" s="5" t="s">
        <v>17</v>
      </c>
      <c r="E90" s="4" t="s">
        <v>217</v>
      </c>
      <c r="F90" s="4" t="s">
        <v>218</v>
      </c>
      <c r="G90" s="6" t="s">
        <v>404</v>
      </c>
      <c r="H90" s="8">
        <v>0</v>
      </c>
      <c r="I90" s="5" t="s">
        <v>145</v>
      </c>
      <c r="J90" s="5" t="s">
        <v>146</v>
      </c>
      <c r="K90" s="5" t="s">
        <v>147</v>
      </c>
      <c r="L90" s="5" t="s">
        <v>148</v>
      </c>
      <c r="M90" s="8">
        <v>375</v>
      </c>
      <c r="N90" s="5" t="s">
        <v>149</v>
      </c>
    </row>
    <row r="91" spans="1:14" ht="38.25" x14ac:dyDescent="0.25">
      <c r="A91" s="1"/>
      <c r="B91" s="5" t="s">
        <v>383</v>
      </c>
      <c r="C91" s="5" t="s">
        <v>405</v>
      </c>
      <c r="D91" s="5" t="s">
        <v>406</v>
      </c>
      <c r="E91" s="4" t="s">
        <v>152</v>
      </c>
      <c r="F91" s="4" t="s">
        <v>153</v>
      </c>
      <c r="G91" s="6" t="s">
        <v>407</v>
      </c>
      <c r="H91" s="8">
        <v>0</v>
      </c>
      <c r="I91" s="5" t="s">
        <v>145</v>
      </c>
      <c r="J91" s="5" t="s">
        <v>146</v>
      </c>
      <c r="K91" s="5" t="s">
        <v>147</v>
      </c>
      <c r="L91" s="5" t="s">
        <v>155</v>
      </c>
      <c r="M91" s="8">
        <v>23258</v>
      </c>
      <c r="N91" s="5" t="s">
        <v>149</v>
      </c>
    </row>
    <row r="92" spans="1:14" ht="25.5" x14ac:dyDescent="0.25">
      <c r="A92" s="1"/>
      <c r="B92" s="5" t="s">
        <v>383</v>
      </c>
      <c r="C92" s="5" t="s">
        <v>408</v>
      </c>
      <c r="D92" s="5" t="s">
        <v>409</v>
      </c>
      <c r="E92" s="4" t="s">
        <v>152</v>
      </c>
      <c r="F92" s="4" t="s">
        <v>153</v>
      </c>
      <c r="G92" s="6" t="s">
        <v>410</v>
      </c>
      <c r="H92" s="8">
        <v>0</v>
      </c>
      <c r="I92" s="5" t="s">
        <v>145</v>
      </c>
      <c r="J92" s="5" t="s">
        <v>161</v>
      </c>
      <c r="K92" s="5" t="s">
        <v>147</v>
      </c>
      <c r="L92" s="5" t="s">
        <v>155</v>
      </c>
      <c r="M92" s="8">
        <v>853</v>
      </c>
      <c r="N92" s="5" t="s">
        <v>149</v>
      </c>
    </row>
    <row r="93" spans="1:14" ht="38.25" x14ac:dyDescent="0.25">
      <c r="A93" s="1"/>
      <c r="B93" s="5" t="s">
        <v>383</v>
      </c>
      <c r="C93" s="5" t="s">
        <v>200</v>
      </c>
      <c r="D93" s="5" t="s">
        <v>411</v>
      </c>
      <c r="E93" s="4" t="s">
        <v>152</v>
      </c>
      <c r="F93" s="4" t="s">
        <v>153</v>
      </c>
      <c r="G93" s="6" t="s">
        <v>412</v>
      </c>
      <c r="H93" s="8">
        <v>0</v>
      </c>
      <c r="I93" s="5" t="s">
        <v>145</v>
      </c>
      <c r="J93" s="5" t="s">
        <v>161</v>
      </c>
      <c r="K93" s="5" t="s">
        <v>147</v>
      </c>
      <c r="L93" s="5" t="s">
        <v>183</v>
      </c>
      <c r="M93" s="8">
        <v>17369</v>
      </c>
      <c r="N93" s="5" t="s">
        <v>149</v>
      </c>
    </row>
    <row r="94" spans="1:14" x14ac:dyDescent="0.25">
      <c r="A94" s="1"/>
      <c r="B94" s="5" t="s">
        <v>383</v>
      </c>
      <c r="C94" s="5" t="s">
        <v>200</v>
      </c>
      <c r="D94" s="5" t="s">
        <v>413</v>
      </c>
      <c r="E94" s="4" t="s">
        <v>217</v>
      </c>
      <c r="F94" s="4" t="s">
        <v>218</v>
      </c>
      <c r="G94" s="6" t="s">
        <v>414</v>
      </c>
      <c r="H94" s="8">
        <v>0</v>
      </c>
      <c r="I94" s="5" t="s">
        <v>145</v>
      </c>
      <c r="J94" s="5" t="s">
        <v>161</v>
      </c>
      <c r="K94" s="5" t="s">
        <v>147</v>
      </c>
      <c r="L94" s="5" t="s">
        <v>183</v>
      </c>
      <c r="M94" s="8">
        <v>923</v>
      </c>
      <c r="N94" s="5" t="s">
        <v>149</v>
      </c>
    </row>
    <row r="95" spans="1:14" ht="51" x14ac:dyDescent="0.25">
      <c r="A95" s="1"/>
      <c r="B95" s="5" t="s">
        <v>383</v>
      </c>
      <c r="C95" s="5" t="s">
        <v>415</v>
      </c>
      <c r="D95" s="5" t="s">
        <v>416</v>
      </c>
      <c r="E95" s="4" t="s">
        <v>152</v>
      </c>
      <c r="F95" s="4" t="s">
        <v>153</v>
      </c>
      <c r="G95" s="6" t="s">
        <v>417</v>
      </c>
      <c r="H95" s="8">
        <v>0</v>
      </c>
      <c r="I95" s="5" t="s">
        <v>145</v>
      </c>
      <c r="J95" s="5" t="s">
        <v>161</v>
      </c>
      <c r="K95" s="5" t="s">
        <v>147</v>
      </c>
      <c r="L95" s="5" t="s">
        <v>155</v>
      </c>
      <c r="M95" s="8">
        <v>834</v>
      </c>
      <c r="N95" s="5" t="s">
        <v>149</v>
      </c>
    </row>
    <row r="96" spans="1:14" ht="38.25" x14ac:dyDescent="0.25">
      <c r="A96" s="1"/>
      <c r="B96" s="5" t="s">
        <v>383</v>
      </c>
      <c r="C96" s="5" t="s">
        <v>415</v>
      </c>
      <c r="D96" s="5" t="s">
        <v>418</v>
      </c>
      <c r="E96" s="4" t="s">
        <v>152</v>
      </c>
      <c r="F96" s="4" t="s">
        <v>153</v>
      </c>
      <c r="G96" s="6" t="s">
        <v>419</v>
      </c>
      <c r="H96" s="8">
        <v>0</v>
      </c>
      <c r="I96" s="5" t="s">
        <v>145</v>
      </c>
      <c r="J96" s="5" t="s">
        <v>161</v>
      </c>
      <c r="K96" s="5" t="s">
        <v>147</v>
      </c>
      <c r="L96" s="5" t="s">
        <v>155</v>
      </c>
      <c r="M96" s="8">
        <v>1601</v>
      </c>
      <c r="N96" s="5" t="s">
        <v>149</v>
      </c>
    </row>
    <row r="97" spans="1:14" ht="51" x14ac:dyDescent="0.25">
      <c r="A97" s="1"/>
      <c r="B97" s="5" t="s">
        <v>383</v>
      </c>
      <c r="C97" s="5" t="s">
        <v>415</v>
      </c>
      <c r="D97" s="5" t="s">
        <v>420</v>
      </c>
      <c r="E97" s="4" t="s">
        <v>152</v>
      </c>
      <c r="F97" s="4" t="s">
        <v>153</v>
      </c>
      <c r="G97" s="6" t="s">
        <v>421</v>
      </c>
      <c r="H97" s="8">
        <v>0</v>
      </c>
      <c r="I97" s="5" t="s">
        <v>145</v>
      </c>
      <c r="J97" s="5" t="s">
        <v>161</v>
      </c>
      <c r="K97" s="5" t="s">
        <v>147</v>
      </c>
      <c r="L97" s="5" t="s">
        <v>155</v>
      </c>
      <c r="M97" s="8">
        <v>9267</v>
      </c>
      <c r="N97" s="5" t="s">
        <v>149</v>
      </c>
    </row>
    <row r="98" spans="1:14" ht="25.5" x14ac:dyDescent="0.25">
      <c r="A98" s="1"/>
      <c r="B98" s="5" t="s">
        <v>383</v>
      </c>
      <c r="C98" s="5" t="s">
        <v>415</v>
      </c>
      <c r="D98" s="5" t="s">
        <v>226</v>
      </c>
      <c r="E98" s="4" t="s">
        <v>152</v>
      </c>
      <c r="F98" s="4" t="s">
        <v>153</v>
      </c>
      <c r="G98" s="6" t="s">
        <v>422</v>
      </c>
      <c r="H98" s="8">
        <v>0</v>
      </c>
      <c r="I98" s="5" t="s">
        <v>145</v>
      </c>
      <c r="J98" s="5" t="s">
        <v>146</v>
      </c>
      <c r="K98" s="5" t="s">
        <v>147</v>
      </c>
      <c r="L98" s="5" t="s">
        <v>155</v>
      </c>
      <c r="M98" s="8">
        <v>464</v>
      </c>
      <c r="N98" s="5" t="s">
        <v>149</v>
      </c>
    </row>
    <row r="99" spans="1:14" ht="51" x14ac:dyDescent="0.25">
      <c r="A99" s="1"/>
      <c r="B99" s="5" t="s">
        <v>383</v>
      </c>
      <c r="C99" s="5" t="s">
        <v>415</v>
      </c>
      <c r="D99" s="5" t="s">
        <v>423</v>
      </c>
      <c r="E99" s="4" t="s">
        <v>152</v>
      </c>
      <c r="F99" s="4" t="s">
        <v>153</v>
      </c>
      <c r="G99" s="6" t="s">
        <v>424</v>
      </c>
      <c r="H99" s="8">
        <v>0</v>
      </c>
      <c r="I99" s="5" t="s">
        <v>145</v>
      </c>
      <c r="J99" s="5" t="s">
        <v>146</v>
      </c>
      <c r="K99" s="5" t="s">
        <v>147</v>
      </c>
      <c r="L99" s="5" t="s">
        <v>155</v>
      </c>
      <c r="M99" s="8">
        <v>8941</v>
      </c>
      <c r="N99" s="5" t="s">
        <v>149</v>
      </c>
    </row>
    <row r="100" spans="1:14" x14ac:dyDescent="0.25">
      <c r="A100" s="1"/>
      <c r="B100" s="5" t="s">
        <v>383</v>
      </c>
      <c r="C100" s="5" t="s">
        <v>425</v>
      </c>
      <c r="D100" s="5" t="s">
        <v>426</v>
      </c>
      <c r="E100" s="4" t="s">
        <v>152</v>
      </c>
      <c r="F100" s="4" t="s">
        <v>153</v>
      </c>
      <c r="G100" s="6" t="s">
        <v>427</v>
      </c>
      <c r="H100" s="8">
        <v>0</v>
      </c>
      <c r="I100" s="5" t="s">
        <v>145</v>
      </c>
      <c r="J100" s="5" t="s">
        <v>146</v>
      </c>
      <c r="K100" s="5" t="s">
        <v>147</v>
      </c>
      <c r="L100" s="5" t="s">
        <v>155</v>
      </c>
      <c r="M100" s="8">
        <v>1987</v>
      </c>
      <c r="N100" s="5" t="s">
        <v>149</v>
      </c>
    </row>
    <row r="101" spans="1:14" ht="25.5" x14ac:dyDescent="0.25">
      <c r="A101" s="1"/>
      <c r="B101" s="5" t="s">
        <v>383</v>
      </c>
      <c r="C101" s="5" t="s">
        <v>428</v>
      </c>
      <c r="D101" s="5" t="s">
        <v>429</v>
      </c>
      <c r="E101" s="4" t="s">
        <v>152</v>
      </c>
      <c r="F101" s="4" t="s">
        <v>153</v>
      </c>
      <c r="G101" s="6" t="s">
        <v>430</v>
      </c>
      <c r="H101" s="8">
        <v>0</v>
      </c>
      <c r="I101" s="5" t="s">
        <v>145</v>
      </c>
      <c r="J101" s="5" t="s">
        <v>146</v>
      </c>
      <c r="K101" s="5" t="s">
        <v>147</v>
      </c>
      <c r="L101" s="5" t="s">
        <v>155</v>
      </c>
      <c r="M101" s="8">
        <v>24318</v>
      </c>
      <c r="N101" s="5" t="s">
        <v>149</v>
      </c>
    </row>
    <row r="102" spans="1:14" ht="38.25" x14ac:dyDescent="0.25">
      <c r="A102" s="1"/>
      <c r="B102" s="5" t="s">
        <v>383</v>
      </c>
      <c r="C102" s="5" t="s">
        <v>431</v>
      </c>
      <c r="D102" s="5" t="s">
        <v>432</v>
      </c>
      <c r="E102" s="4" t="s">
        <v>152</v>
      </c>
      <c r="F102" s="4" t="s">
        <v>153</v>
      </c>
      <c r="G102" s="6" t="s">
        <v>433</v>
      </c>
      <c r="H102" s="8">
        <v>0</v>
      </c>
      <c r="I102" s="5" t="s">
        <v>145</v>
      </c>
      <c r="J102" s="5" t="s">
        <v>161</v>
      </c>
      <c r="K102" s="5" t="s">
        <v>147</v>
      </c>
      <c r="L102" s="5" t="s">
        <v>155</v>
      </c>
      <c r="M102" s="8">
        <v>8680</v>
      </c>
      <c r="N102" s="5" t="s">
        <v>149</v>
      </c>
    </row>
    <row r="103" spans="1:14" ht="25.5" x14ac:dyDescent="0.25">
      <c r="A103" s="1"/>
      <c r="B103" s="5" t="s">
        <v>383</v>
      </c>
      <c r="C103" s="5" t="s">
        <v>434</v>
      </c>
      <c r="D103" s="5" t="s">
        <v>435</v>
      </c>
      <c r="E103" s="4" t="s">
        <v>152</v>
      </c>
      <c r="F103" s="4" t="s">
        <v>153</v>
      </c>
      <c r="G103" s="6" t="s">
        <v>436</v>
      </c>
      <c r="H103" s="8">
        <v>0</v>
      </c>
      <c r="I103" s="5" t="s">
        <v>145</v>
      </c>
      <c r="J103" s="5" t="s">
        <v>146</v>
      </c>
      <c r="K103" s="5" t="s">
        <v>147</v>
      </c>
      <c r="L103" s="5" t="s">
        <v>155</v>
      </c>
      <c r="M103" s="8">
        <v>1941</v>
      </c>
      <c r="N103" s="5" t="s">
        <v>149</v>
      </c>
    </row>
    <row r="104" spans="1:14" ht="51" x14ac:dyDescent="0.25">
      <c r="A104" s="1"/>
      <c r="B104" s="5" t="s">
        <v>383</v>
      </c>
      <c r="C104" s="5" t="s">
        <v>437</v>
      </c>
      <c r="D104" s="5" t="s">
        <v>438</v>
      </c>
      <c r="E104" s="4" t="s">
        <v>152</v>
      </c>
      <c r="F104" s="4" t="s">
        <v>153</v>
      </c>
      <c r="G104" s="6" t="s">
        <v>439</v>
      </c>
      <c r="H104" s="8">
        <v>0</v>
      </c>
      <c r="I104" s="5" t="s">
        <v>145</v>
      </c>
      <c r="J104" s="5" t="s">
        <v>146</v>
      </c>
      <c r="K104" s="5" t="s">
        <v>147</v>
      </c>
      <c r="L104" s="5" t="s">
        <v>155</v>
      </c>
      <c r="M104" s="8">
        <v>642</v>
      </c>
      <c r="N104" s="5" t="s">
        <v>149</v>
      </c>
    </row>
    <row r="105" spans="1:14" ht="25.5" x14ac:dyDescent="0.25">
      <c r="A105" s="1"/>
      <c r="B105" s="5" t="s">
        <v>383</v>
      </c>
      <c r="C105" s="5" t="s">
        <v>440</v>
      </c>
      <c r="D105" s="5" t="s">
        <v>441</v>
      </c>
      <c r="E105" s="4" t="s">
        <v>152</v>
      </c>
      <c r="F105" s="4" t="s">
        <v>153</v>
      </c>
      <c r="G105" s="6" t="s">
        <v>442</v>
      </c>
      <c r="H105" s="8">
        <v>0</v>
      </c>
      <c r="I105" s="5" t="s">
        <v>145</v>
      </c>
      <c r="J105" s="5" t="s">
        <v>146</v>
      </c>
      <c r="K105" s="5" t="s">
        <v>147</v>
      </c>
      <c r="L105" s="5" t="s">
        <v>155</v>
      </c>
      <c r="M105" s="8">
        <v>19929</v>
      </c>
      <c r="N105" s="5" t="s">
        <v>149</v>
      </c>
    </row>
    <row r="106" spans="1:14" ht="38.25" x14ac:dyDescent="0.25">
      <c r="A106" s="1"/>
      <c r="B106" s="5" t="s">
        <v>383</v>
      </c>
      <c r="C106" s="5" t="s">
        <v>440</v>
      </c>
      <c r="D106" s="5" t="s">
        <v>443</v>
      </c>
      <c r="E106" s="4" t="s">
        <v>152</v>
      </c>
      <c r="F106" s="4" t="s">
        <v>153</v>
      </c>
      <c r="G106" s="6" t="s">
        <v>444</v>
      </c>
      <c r="H106" s="8">
        <v>0</v>
      </c>
      <c r="I106" s="5" t="s">
        <v>145</v>
      </c>
      <c r="J106" s="5" t="s">
        <v>146</v>
      </c>
      <c r="K106" s="5" t="s">
        <v>147</v>
      </c>
      <c r="L106" s="5" t="s">
        <v>155</v>
      </c>
      <c r="M106" s="8">
        <v>1110</v>
      </c>
      <c r="N106" s="5" t="s">
        <v>149</v>
      </c>
    </row>
    <row r="107" spans="1:14" ht="25.5" x14ac:dyDescent="0.25">
      <c r="A107" s="1"/>
      <c r="B107" s="5" t="s">
        <v>383</v>
      </c>
      <c r="C107" s="5" t="s">
        <v>440</v>
      </c>
      <c r="D107" s="5" t="s">
        <v>445</v>
      </c>
      <c r="E107" s="4" t="s">
        <v>152</v>
      </c>
      <c r="F107" s="4" t="s">
        <v>153</v>
      </c>
      <c r="G107" s="6" t="s">
        <v>446</v>
      </c>
      <c r="H107" s="8">
        <v>0</v>
      </c>
      <c r="I107" s="5" t="s">
        <v>145</v>
      </c>
      <c r="J107" s="5" t="s">
        <v>161</v>
      </c>
      <c r="K107" s="5" t="s">
        <v>147</v>
      </c>
      <c r="L107" s="5" t="s">
        <v>148</v>
      </c>
      <c r="M107" s="8">
        <v>6877</v>
      </c>
      <c r="N107" s="5" t="s">
        <v>149</v>
      </c>
    </row>
    <row r="108" spans="1:14" ht="25.5" x14ac:dyDescent="0.25">
      <c r="A108" s="1"/>
      <c r="B108" s="5" t="s">
        <v>447</v>
      </c>
      <c r="C108" s="5" t="s">
        <v>448</v>
      </c>
      <c r="D108" s="5" t="s">
        <v>449</v>
      </c>
      <c r="E108" s="4" t="s">
        <v>152</v>
      </c>
      <c r="F108" s="4" t="s">
        <v>153</v>
      </c>
      <c r="G108" s="6" t="s">
        <v>450</v>
      </c>
      <c r="H108" s="8">
        <v>0</v>
      </c>
      <c r="I108" s="5" t="s">
        <v>145</v>
      </c>
      <c r="J108" s="5" t="s">
        <v>161</v>
      </c>
      <c r="K108" s="5" t="s">
        <v>147</v>
      </c>
      <c r="L108" s="5" t="s">
        <v>451</v>
      </c>
      <c r="M108" s="8">
        <v>1243</v>
      </c>
      <c r="N108" s="5" t="s">
        <v>149</v>
      </c>
    </row>
    <row r="109" spans="1:14" ht="25.5" x14ac:dyDescent="0.25">
      <c r="A109" s="1"/>
      <c r="B109" s="5" t="s">
        <v>447</v>
      </c>
      <c r="C109" s="5" t="s">
        <v>452</v>
      </c>
      <c r="D109" s="5" t="s">
        <v>83</v>
      </c>
      <c r="E109" s="4" t="s">
        <v>152</v>
      </c>
      <c r="F109" s="4" t="s">
        <v>153</v>
      </c>
      <c r="G109" s="6" t="s">
        <v>450</v>
      </c>
      <c r="H109" s="8">
        <v>55</v>
      </c>
      <c r="I109" s="5" t="s">
        <v>145</v>
      </c>
      <c r="J109" s="5" t="s">
        <v>161</v>
      </c>
      <c r="K109" s="5" t="s">
        <v>147</v>
      </c>
      <c r="L109" s="5" t="s">
        <v>148</v>
      </c>
      <c r="M109" s="8">
        <v>190</v>
      </c>
      <c r="N109" s="5" t="s">
        <v>179</v>
      </c>
    </row>
    <row r="110" spans="1:14" x14ac:dyDescent="0.25">
      <c r="A110" s="1"/>
      <c r="B110" s="5" t="s">
        <v>453</v>
      </c>
      <c r="C110" s="5" t="s">
        <v>454</v>
      </c>
      <c r="D110" s="5" t="s">
        <v>455</v>
      </c>
      <c r="E110" s="4" t="s">
        <v>456</v>
      </c>
      <c r="F110" s="4" t="s">
        <v>457</v>
      </c>
      <c r="G110" s="6" t="s">
        <v>458</v>
      </c>
      <c r="H110" s="8">
        <v>0</v>
      </c>
      <c r="I110" s="5" t="s">
        <v>145</v>
      </c>
      <c r="J110" s="5" t="s">
        <v>161</v>
      </c>
      <c r="K110" s="5" t="s">
        <v>147</v>
      </c>
      <c r="L110" s="5" t="s">
        <v>183</v>
      </c>
      <c r="M110" s="8">
        <v>14227</v>
      </c>
      <c r="N110" s="5" t="s">
        <v>149</v>
      </c>
    </row>
    <row r="111" spans="1:14" x14ac:dyDescent="0.25">
      <c r="A111" s="1"/>
      <c r="B111" s="5" t="s">
        <v>453</v>
      </c>
      <c r="C111" s="5" t="s">
        <v>459</v>
      </c>
      <c r="D111" s="5" t="s">
        <v>460</v>
      </c>
      <c r="E111" s="4" t="s">
        <v>461</v>
      </c>
      <c r="F111" s="4" t="s">
        <v>299</v>
      </c>
      <c r="G111" s="6" t="s">
        <v>462</v>
      </c>
      <c r="H111" s="8">
        <v>0</v>
      </c>
      <c r="I111" s="5" t="s">
        <v>145</v>
      </c>
      <c r="J111" s="5" t="s">
        <v>161</v>
      </c>
      <c r="K111" s="5" t="s">
        <v>147</v>
      </c>
      <c r="L111" s="5" t="s">
        <v>183</v>
      </c>
      <c r="M111" s="8">
        <v>22481</v>
      </c>
      <c r="N111" s="5" t="s">
        <v>149</v>
      </c>
    </row>
    <row r="112" spans="1:14" x14ac:dyDescent="0.25">
      <c r="A112" s="1"/>
      <c r="B112" s="5" t="s">
        <v>453</v>
      </c>
      <c r="C112" s="5" t="s">
        <v>459</v>
      </c>
      <c r="D112" s="5" t="s">
        <v>463</v>
      </c>
      <c r="E112" s="4" t="s">
        <v>464</v>
      </c>
      <c r="F112" s="4" t="s">
        <v>465</v>
      </c>
      <c r="G112" s="6" t="s">
        <v>466</v>
      </c>
      <c r="H112" s="8">
        <v>0</v>
      </c>
      <c r="I112" s="5" t="s">
        <v>145</v>
      </c>
      <c r="J112" s="5" t="s">
        <v>161</v>
      </c>
      <c r="K112" s="5" t="s">
        <v>147</v>
      </c>
      <c r="L112" s="5" t="s">
        <v>183</v>
      </c>
      <c r="M112" s="8">
        <v>22480</v>
      </c>
      <c r="N112" s="5" t="s">
        <v>149</v>
      </c>
    </row>
    <row r="113" spans="1:14" x14ac:dyDescent="0.25">
      <c r="A113" s="1"/>
      <c r="B113" s="5" t="s">
        <v>453</v>
      </c>
      <c r="C113" s="5" t="s">
        <v>459</v>
      </c>
      <c r="D113" s="5" t="s">
        <v>467</v>
      </c>
      <c r="E113" s="4" t="s">
        <v>456</v>
      </c>
      <c r="F113" s="4" t="s">
        <v>457</v>
      </c>
      <c r="G113" s="6" t="s">
        <v>466</v>
      </c>
      <c r="H113" s="8">
        <v>0</v>
      </c>
      <c r="I113" s="5" t="s">
        <v>145</v>
      </c>
      <c r="J113" s="5" t="s">
        <v>161</v>
      </c>
      <c r="K113" s="5" t="s">
        <v>147</v>
      </c>
      <c r="L113" s="5" t="s">
        <v>183</v>
      </c>
      <c r="M113" s="8">
        <v>22476</v>
      </c>
      <c r="N113" s="5" t="s">
        <v>149</v>
      </c>
    </row>
    <row r="114" spans="1:14" x14ac:dyDescent="0.25">
      <c r="A114" s="1"/>
      <c r="B114" s="5" t="s">
        <v>453</v>
      </c>
      <c r="C114" s="5" t="s">
        <v>459</v>
      </c>
      <c r="D114" s="5" t="s">
        <v>468</v>
      </c>
      <c r="E114" s="4" t="s">
        <v>469</v>
      </c>
      <c r="F114" s="4" t="s">
        <v>457</v>
      </c>
      <c r="G114" s="6" t="s">
        <v>466</v>
      </c>
      <c r="H114" s="8">
        <v>0</v>
      </c>
      <c r="I114" s="5" t="s">
        <v>145</v>
      </c>
      <c r="J114" s="5" t="s">
        <v>161</v>
      </c>
      <c r="K114" s="5" t="s">
        <v>147</v>
      </c>
      <c r="L114" s="5" t="s">
        <v>183</v>
      </c>
      <c r="M114" s="8">
        <v>22477</v>
      </c>
      <c r="N114" s="5" t="s">
        <v>149</v>
      </c>
    </row>
    <row r="115" spans="1:14" x14ac:dyDescent="0.25">
      <c r="A115" s="1"/>
      <c r="B115" s="5" t="s">
        <v>116</v>
      </c>
      <c r="C115" s="5" t="s">
        <v>470</v>
      </c>
      <c r="D115" s="5" t="s">
        <v>60</v>
      </c>
      <c r="E115" s="4" t="s">
        <v>152</v>
      </c>
      <c r="F115" s="4" t="s">
        <v>153</v>
      </c>
      <c r="G115" s="6" t="s">
        <v>471</v>
      </c>
      <c r="H115" s="8">
        <v>11</v>
      </c>
      <c r="I115" s="5" t="s">
        <v>145</v>
      </c>
      <c r="J115" s="5" t="s">
        <v>161</v>
      </c>
      <c r="K115" s="5" t="s">
        <v>147</v>
      </c>
      <c r="L115" s="5" t="s">
        <v>183</v>
      </c>
      <c r="M115" s="8">
        <v>41</v>
      </c>
      <c r="N115" s="5" t="s">
        <v>179</v>
      </c>
    </row>
    <row r="116" spans="1:14" ht="25.5" x14ac:dyDescent="0.25">
      <c r="A116" s="1"/>
      <c r="B116" s="5" t="s">
        <v>116</v>
      </c>
      <c r="C116" s="5" t="s">
        <v>472</v>
      </c>
      <c r="D116" s="5" t="s">
        <v>473</v>
      </c>
      <c r="E116" s="4" t="s">
        <v>152</v>
      </c>
      <c r="F116" s="4" t="s">
        <v>153</v>
      </c>
      <c r="G116" s="6" t="s">
        <v>474</v>
      </c>
      <c r="H116" s="8">
        <v>0</v>
      </c>
      <c r="I116" s="5" t="s">
        <v>145</v>
      </c>
      <c r="J116" s="5" t="s">
        <v>161</v>
      </c>
      <c r="K116" s="5" t="s">
        <v>147</v>
      </c>
      <c r="L116" s="5" t="s">
        <v>148</v>
      </c>
      <c r="M116" s="8">
        <v>680</v>
      </c>
      <c r="N116" s="5" t="s">
        <v>149</v>
      </c>
    </row>
    <row r="117" spans="1:14" x14ac:dyDescent="0.25">
      <c r="A117" s="1"/>
      <c r="B117" s="5" t="s">
        <v>122</v>
      </c>
      <c r="C117" s="5" t="s">
        <v>294</v>
      </c>
      <c r="D117" s="5" t="s">
        <v>40</v>
      </c>
      <c r="E117" s="4" t="s">
        <v>152</v>
      </c>
      <c r="F117" s="4" t="s">
        <v>153</v>
      </c>
      <c r="G117" s="6" t="s">
        <v>475</v>
      </c>
      <c r="H117" s="8">
        <v>0</v>
      </c>
      <c r="I117" s="5" t="s">
        <v>145</v>
      </c>
      <c r="J117" s="5" t="s">
        <v>146</v>
      </c>
      <c r="K117" s="5" t="s">
        <v>147</v>
      </c>
      <c r="L117" s="5" t="s">
        <v>155</v>
      </c>
      <c r="M117" s="8">
        <v>258</v>
      </c>
      <c r="N117" s="5" t="s">
        <v>179</v>
      </c>
    </row>
    <row r="118" spans="1:14" ht="25.5" x14ac:dyDescent="0.25">
      <c r="A118" s="1"/>
      <c r="B118" s="5" t="s">
        <v>476</v>
      </c>
      <c r="C118" s="5" t="s">
        <v>477</v>
      </c>
      <c r="D118" s="5" t="s">
        <v>478</v>
      </c>
      <c r="E118" s="4" t="s">
        <v>152</v>
      </c>
      <c r="F118" s="4" t="s">
        <v>153</v>
      </c>
      <c r="G118" s="6" t="s">
        <v>479</v>
      </c>
      <c r="H118" s="8">
        <v>0</v>
      </c>
      <c r="I118" s="5" t="s">
        <v>145</v>
      </c>
      <c r="J118" s="5" t="s">
        <v>146</v>
      </c>
      <c r="K118" s="5" t="s">
        <v>147</v>
      </c>
      <c r="L118" s="5" t="s">
        <v>148</v>
      </c>
      <c r="M118" s="8">
        <v>21644</v>
      </c>
      <c r="N118" s="5" t="s">
        <v>149</v>
      </c>
    </row>
    <row r="119" spans="1:14" ht="51" x14ac:dyDescent="0.25">
      <c r="A119" s="1"/>
      <c r="B119" s="5" t="s">
        <v>480</v>
      </c>
      <c r="C119" s="5" t="s">
        <v>481</v>
      </c>
      <c r="D119" s="5" t="s">
        <v>482</v>
      </c>
      <c r="E119" s="4" t="s">
        <v>152</v>
      </c>
      <c r="F119" s="4" t="s">
        <v>153</v>
      </c>
      <c r="G119" s="6" t="s">
        <v>424</v>
      </c>
      <c r="H119" s="8">
        <v>0</v>
      </c>
      <c r="I119" s="5" t="s">
        <v>145</v>
      </c>
      <c r="J119" s="5" t="s">
        <v>146</v>
      </c>
      <c r="K119" s="5" t="s">
        <v>147</v>
      </c>
      <c r="L119" s="5" t="s">
        <v>155</v>
      </c>
      <c r="M119" s="8">
        <v>23025</v>
      </c>
      <c r="N119" s="5" t="s">
        <v>149</v>
      </c>
    </row>
    <row r="120" spans="1:14" ht="51" x14ac:dyDescent="0.25">
      <c r="A120" s="1"/>
      <c r="B120" s="5" t="s">
        <v>480</v>
      </c>
      <c r="C120" s="5" t="s">
        <v>483</v>
      </c>
      <c r="D120" s="5" t="s">
        <v>484</v>
      </c>
      <c r="E120" s="4" t="s">
        <v>152</v>
      </c>
      <c r="F120" s="4" t="s">
        <v>153</v>
      </c>
      <c r="G120" s="6" t="s">
        <v>485</v>
      </c>
      <c r="H120" s="8">
        <v>0</v>
      </c>
      <c r="I120" s="5" t="s">
        <v>145</v>
      </c>
      <c r="J120" s="5" t="s">
        <v>146</v>
      </c>
      <c r="K120" s="5" t="s">
        <v>147</v>
      </c>
      <c r="L120" s="5" t="s">
        <v>155</v>
      </c>
      <c r="M120" s="8">
        <v>22626</v>
      </c>
      <c r="N120" s="5" t="s">
        <v>149</v>
      </c>
    </row>
    <row r="121" spans="1:14" ht="25.5" x14ac:dyDescent="0.25">
      <c r="A121" s="1"/>
      <c r="B121" s="5" t="s">
        <v>480</v>
      </c>
      <c r="C121" s="5" t="s">
        <v>483</v>
      </c>
      <c r="D121" s="5" t="s">
        <v>486</v>
      </c>
      <c r="E121" s="4" t="s">
        <v>152</v>
      </c>
      <c r="F121" s="4" t="s">
        <v>153</v>
      </c>
      <c r="G121" s="6" t="s">
        <v>487</v>
      </c>
      <c r="H121" s="8">
        <v>0</v>
      </c>
      <c r="I121" s="5" t="s">
        <v>145</v>
      </c>
      <c r="J121" s="5" t="s">
        <v>161</v>
      </c>
      <c r="K121" s="5" t="s">
        <v>147</v>
      </c>
      <c r="L121" s="5" t="s">
        <v>155</v>
      </c>
      <c r="M121" s="8">
        <v>22636</v>
      </c>
      <c r="N121" s="5" t="s">
        <v>149</v>
      </c>
    </row>
    <row r="122" spans="1:14" ht="25.5" x14ac:dyDescent="0.25">
      <c r="A122" s="1"/>
      <c r="B122" s="5" t="s">
        <v>480</v>
      </c>
      <c r="C122" s="5" t="s">
        <v>208</v>
      </c>
      <c r="D122" s="5" t="s">
        <v>488</v>
      </c>
      <c r="E122" s="4" t="s">
        <v>152</v>
      </c>
      <c r="F122" s="4" t="s">
        <v>489</v>
      </c>
      <c r="G122" s="6" t="s">
        <v>490</v>
      </c>
      <c r="H122" s="8">
        <v>0</v>
      </c>
      <c r="I122" s="5" t="s">
        <v>145</v>
      </c>
      <c r="J122" s="5" t="s">
        <v>161</v>
      </c>
      <c r="K122" s="5" t="s">
        <v>147</v>
      </c>
      <c r="L122" s="5" t="s">
        <v>183</v>
      </c>
      <c r="M122" s="8">
        <v>1365</v>
      </c>
      <c r="N122" s="5" t="s">
        <v>149</v>
      </c>
    </row>
    <row r="123" spans="1:14" x14ac:dyDescent="0.25">
      <c r="A123" s="1"/>
      <c r="B123" s="5" t="s">
        <v>480</v>
      </c>
      <c r="C123" s="5" t="s">
        <v>208</v>
      </c>
      <c r="D123" s="5" t="s">
        <v>17</v>
      </c>
      <c r="E123" s="4" t="s">
        <v>217</v>
      </c>
      <c r="F123" s="4" t="s">
        <v>218</v>
      </c>
      <c r="G123" s="6" t="s">
        <v>491</v>
      </c>
      <c r="H123" s="8">
        <v>0</v>
      </c>
      <c r="I123" s="5" t="s">
        <v>145</v>
      </c>
      <c r="J123" s="5" t="s">
        <v>146</v>
      </c>
      <c r="K123" s="5" t="s">
        <v>147</v>
      </c>
      <c r="L123" s="5" t="s">
        <v>183</v>
      </c>
      <c r="M123" s="8">
        <v>11356</v>
      </c>
      <c r="N123" s="5" t="s">
        <v>149</v>
      </c>
    </row>
    <row r="124" spans="1:14" ht="38.25" x14ac:dyDescent="0.25">
      <c r="A124" s="1"/>
      <c r="B124" s="5" t="s">
        <v>480</v>
      </c>
      <c r="C124" s="5" t="s">
        <v>492</v>
      </c>
      <c r="D124" s="5" t="s">
        <v>493</v>
      </c>
      <c r="E124" s="4" t="s">
        <v>152</v>
      </c>
      <c r="F124" s="4" t="s">
        <v>153</v>
      </c>
      <c r="G124" s="6" t="s">
        <v>494</v>
      </c>
      <c r="H124" s="8">
        <v>0</v>
      </c>
      <c r="I124" s="5" t="s">
        <v>145</v>
      </c>
      <c r="J124" s="5" t="s">
        <v>146</v>
      </c>
      <c r="K124" s="5" t="s">
        <v>147</v>
      </c>
      <c r="L124" s="5" t="s">
        <v>155</v>
      </c>
      <c r="M124" s="8">
        <v>13658</v>
      </c>
      <c r="N124" s="5" t="s">
        <v>149</v>
      </c>
    </row>
    <row r="125" spans="1:14" ht="51" x14ac:dyDescent="0.25">
      <c r="A125" s="1"/>
      <c r="B125" s="5" t="s">
        <v>480</v>
      </c>
      <c r="C125" s="5" t="s">
        <v>495</v>
      </c>
      <c r="D125" s="5" t="s">
        <v>496</v>
      </c>
      <c r="E125" s="4" t="s">
        <v>152</v>
      </c>
      <c r="F125" s="4" t="s">
        <v>153</v>
      </c>
      <c r="G125" s="6" t="s">
        <v>497</v>
      </c>
      <c r="H125" s="8">
        <v>0</v>
      </c>
      <c r="I125" s="5" t="s">
        <v>145</v>
      </c>
      <c r="J125" s="5" t="s">
        <v>146</v>
      </c>
      <c r="K125" s="5" t="s">
        <v>147</v>
      </c>
      <c r="L125" s="5" t="s">
        <v>155</v>
      </c>
      <c r="M125" s="8">
        <v>17377</v>
      </c>
      <c r="N125" s="5" t="s">
        <v>149</v>
      </c>
    </row>
    <row r="126" spans="1:14" ht="89.25" x14ac:dyDescent="0.25">
      <c r="A126" s="1"/>
      <c r="B126" s="5" t="s">
        <v>480</v>
      </c>
      <c r="C126" s="5" t="s">
        <v>495</v>
      </c>
      <c r="D126" s="5" t="s">
        <v>17</v>
      </c>
      <c r="E126" s="4" t="s">
        <v>217</v>
      </c>
      <c r="F126" s="4" t="s">
        <v>218</v>
      </c>
      <c r="G126" s="6" t="s">
        <v>498</v>
      </c>
      <c r="H126" s="8">
        <v>0</v>
      </c>
      <c r="I126" s="5" t="s">
        <v>145</v>
      </c>
      <c r="J126" s="5" t="s">
        <v>146</v>
      </c>
      <c r="K126" s="5" t="s">
        <v>147</v>
      </c>
      <c r="L126" s="5" t="s">
        <v>155</v>
      </c>
      <c r="M126" s="8">
        <v>17370</v>
      </c>
      <c r="N126" s="5" t="s">
        <v>149</v>
      </c>
    </row>
    <row r="127" spans="1:14" ht="25.5" x14ac:dyDescent="0.25">
      <c r="A127" s="1"/>
      <c r="B127" s="5" t="s">
        <v>480</v>
      </c>
      <c r="C127" s="5" t="s">
        <v>499</v>
      </c>
      <c r="D127" s="5" t="s">
        <v>500</v>
      </c>
      <c r="E127" s="4" t="s">
        <v>152</v>
      </c>
      <c r="F127" s="4" t="s">
        <v>153</v>
      </c>
      <c r="G127" s="6" t="s">
        <v>501</v>
      </c>
      <c r="H127" s="8">
        <v>0</v>
      </c>
      <c r="I127" s="5" t="s">
        <v>145</v>
      </c>
      <c r="J127" s="5" t="s">
        <v>161</v>
      </c>
      <c r="K127" s="5" t="s">
        <v>147</v>
      </c>
      <c r="L127" s="5" t="s">
        <v>155</v>
      </c>
      <c r="M127" s="8">
        <v>1378</v>
      </c>
      <c r="N127" s="5" t="s">
        <v>149</v>
      </c>
    </row>
    <row r="128" spans="1:14" ht="63.75" x14ac:dyDescent="0.25">
      <c r="A128" s="1"/>
      <c r="B128" s="5" t="s">
        <v>480</v>
      </c>
      <c r="C128" s="5" t="s">
        <v>499</v>
      </c>
      <c r="D128" s="5" t="s">
        <v>502</v>
      </c>
      <c r="E128" s="4" t="s">
        <v>152</v>
      </c>
      <c r="F128" s="4" t="s">
        <v>153</v>
      </c>
      <c r="G128" s="6" t="s">
        <v>503</v>
      </c>
      <c r="H128" s="8">
        <v>0</v>
      </c>
      <c r="I128" s="5" t="s">
        <v>145</v>
      </c>
      <c r="J128" s="5" t="s">
        <v>161</v>
      </c>
      <c r="K128" s="5" t="s">
        <v>147</v>
      </c>
      <c r="L128" s="5" t="s">
        <v>183</v>
      </c>
      <c r="M128" s="8">
        <v>1342</v>
      </c>
      <c r="N128" s="5" t="s">
        <v>149</v>
      </c>
    </row>
    <row r="129" spans="1:14" ht="25.5" x14ac:dyDescent="0.25">
      <c r="A129" s="1"/>
      <c r="B129" s="5" t="s">
        <v>480</v>
      </c>
      <c r="C129" s="5" t="s">
        <v>499</v>
      </c>
      <c r="D129" s="5" t="s">
        <v>504</v>
      </c>
      <c r="E129" s="4" t="s">
        <v>152</v>
      </c>
      <c r="F129" s="4" t="s">
        <v>153</v>
      </c>
      <c r="G129" s="6" t="s">
        <v>505</v>
      </c>
      <c r="H129" s="8">
        <v>0</v>
      </c>
      <c r="I129" s="5" t="s">
        <v>145</v>
      </c>
      <c r="J129" s="5" t="s">
        <v>146</v>
      </c>
      <c r="K129" s="5" t="s">
        <v>147</v>
      </c>
      <c r="L129" s="5" t="s">
        <v>155</v>
      </c>
      <c r="M129" s="8">
        <v>1344</v>
      </c>
      <c r="N129" s="5" t="s">
        <v>149</v>
      </c>
    </row>
    <row r="130" spans="1:14" x14ac:dyDescent="0.25">
      <c r="A130" s="1"/>
      <c r="B130" s="5" t="s">
        <v>480</v>
      </c>
      <c r="C130" s="5" t="s">
        <v>499</v>
      </c>
      <c r="D130" s="5" t="s">
        <v>500</v>
      </c>
      <c r="E130" s="4" t="s">
        <v>506</v>
      </c>
      <c r="F130" s="4" t="s">
        <v>153</v>
      </c>
      <c r="G130" s="6" t="s">
        <v>507</v>
      </c>
      <c r="H130" s="8">
        <v>0</v>
      </c>
      <c r="I130" s="5" t="s">
        <v>145</v>
      </c>
      <c r="J130" s="5" t="s">
        <v>161</v>
      </c>
      <c r="K130" s="5" t="s">
        <v>147</v>
      </c>
      <c r="L130" s="5" t="s">
        <v>183</v>
      </c>
      <c r="M130" s="8">
        <v>1378</v>
      </c>
      <c r="N130" s="5" t="s">
        <v>149</v>
      </c>
    </row>
    <row r="131" spans="1:14" x14ac:dyDescent="0.25">
      <c r="A131" s="1"/>
      <c r="B131" s="5" t="s">
        <v>480</v>
      </c>
      <c r="C131" s="5" t="s">
        <v>508</v>
      </c>
      <c r="D131" s="5" t="s">
        <v>509</v>
      </c>
      <c r="E131" s="4" t="s">
        <v>152</v>
      </c>
      <c r="F131" s="4" t="s">
        <v>153</v>
      </c>
      <c r="G131" s="6" t="s">
        <v>510</v>
      </c>
      <c r="H131" s="8">
        <v>0</v>
      </c>
      <c r="I131" s="5" t="s">
        <v>145</v>
      </c>
      <c r="J131" s="5" t="s">
        <v>161</v>
      </c>
      <c r="K131" s="5" t="s">
        <v>147</v>
      </c>
      <c r="L131" s="5" t="s">
        <v>155</v>
      </c>
      <c r="M131" s="8">
        <v>21426</v>
      </c>
      <c r="N131" s="5" t="s">
        <v>149</v>
      </c>
    </row>
    <row r="132" spans="1:14" ht="51" x14ac:dyDescent="0.25">
      <c r="A132" s="1"/>
      <c r="B132" s="5" t="s">
        <v>480</v>
      </c>
      <c r="C132" s="5" t="s">
        <v>511</v>
      </c>
      <c r="D132" s="5" t="s">
        <v>17</v>
      </c>
      <c r="E132" s="4" t="s">
        <v>152</v>
      </c>
      <c r="F132" s="4" t="s">
        <v>153</v>
      </c>
      <c r="G132" s="6" t="s">
        <v>512</v>
      </c>
      <c r="H132" s="8">
        <v>0</v>
      </c>
      <c r="I132" s="5" t="s">
        <v>145</v>
      </c>
      <c r="J132" s="5" t="s">
        <v>146</v>
      </c>
      <c r="K132" s="5" t="s">
        <v>147</v>
      </c>
      <c r="L132" s="5" t="s">
        <v>155</v>
      </c>
      <c r="M132" s="8">
        <v>17650</v>
      </c>
      <c r="N132" s="5" t="s">
        <v>149</v>
      </c>
    </row>
    <row r="133" spans="1:14" ht="38.25" x14ac:dyDescent="0.25">
      <c r="A133" s="1"/>
      <c r="B133" s="5" t="s">
        <v>480</v>
      </c>
      <c r="C133" s="5" t="s">
        <v>156</v>
      </c>
      <c r="D133" s="5" t="s">
        <v>513</v>
      </c>
      <c r="E133" s="4" t="s">
        <v>152</v>
      </c>
      <c r="F133" s="4" t="s">
        <v>153</v>
      </c>
      <c r="G133" s="6" t="s">
        <v>514</v>
      </c>
      <c r="H133" s="8">
        <v>0</v>
      </c>
      <c r="I133" s="5" t="s">
        <v>145</v>
      </c>
      <c r="J133" s="5" t="s">
        <v>161</v>
      </c>
      <c r="K133" s="5" t="s">
        <v>147</v>
      </c>
      <c r="L133" s="5" t="s">
        <v>155</v>
      </c>
      <c r="M133" s="8">
        <v>17406</v>
      </c>
      <c r="N133" s="5" t="s">
        <v>149</v>
      </c>
    </row>
    <row r="134" spans="1:14" ht="25.5" x14ac:dyDescent="0.25">
      <c r="A134" s="1"/>
      <c r="B134" s="5" t="s">
        <v>480</v>
      </c>
      <c r="C134" s="5" t="s">
        <v>515</v>
      </c>
      <c r="D134" s="5" t="s">
        <v>516</v>
      </c>
      <c r="E134" s="4" t="s">
        <v>152</v>
      </c>
      <c r="F134" s="4" t="s">
        <v>153</v>
      </c>
      <c r="G134" s="6" t="s">
        <v>517</v>
      </c>
      <c r="H134" s="8">
        <v>0</v>
      </c>
      <c r="I134" s="5" t="s">
        <v>145</v>
      </c>
      <c r="J134" s="5" t="s">
        <v>146</v>
      </c>
      <c r="K134" s="5" t="s">
        <v>147</v>
      </c>
      <c r="L134" s="5" t="s">
        <v>155</v>
      </c>
      <c r="M134" s="8">
        <v>17410</v>
      </c>
      <c r="N134" s="5" t="s">
        <v>149</v>
      </c>
    </row>
    <row r="135" spans="1:14" ht="38.25" x14ac:dyDescent="0.25">
      <c r="A135" s="1"/>
      <c r="B135" s="5" t="s">
        <v>480</v>
      </c>
      <c r="C135" s="5" t="s">
        <v>518</v>
      </c>
      <c r="D135" s="5" t="s">
        <v>519</v>
      </c>
      <c r="E135" s="4" t="s">
        <v>152</v>
      </c>
      <c r="F135" s="4" t="s">
        <v>153</v>
      </c>
      <c r="G135" s="6" t="s">
        <v>520</v>
      </c>
      <c r="H135" s="8">
        <v>0</v>
      </c>
      <c r="I135" s="5" t="s">
        <v>145</v>
      </c>
      <c r="J135" s="5" t="s">
        <v>146</v>
      </c>
      <c r="K135" s="5" t="s">
        <v>147</v>
      </c>
      <c r="L135" s="5" t="s">
        <v>155</v>
      </c>
      <c r="M135" s="8">
        <v>13179</v>
      </c>
      <c r="N135" s="5" t="s">
        <v>149</v>
      </c>
    </row>
    <row r="136" spans="1:14" ht="25.5" x14ac:dyDescent="0.25">
      <c r="A136" s="1"/>
      <c r="B136" s="5" t="s">
        <v>480</v>
      </c>
      <c r="C136" s="5" t="s">
        <v>518</v>
      </c>
      <c r="D136" s="5" t="s">
        <v>172</v>
      </c>
      <c r="E136" s="4" t="s">
        <v>217</v>
      </c>
      <c r="F136" s="4" t="s">
        <v>218</v>
      </c>
      <c r="G136" s="6" t="s">
        <v>521</v>
      </c>
      <c r="H136" s="8">
        <v>0</v>
      </c>
      <c r="I136" s="5" t="s">
        <v>145</v>
      </c>
      <c r="J136" s="5" t="s">
        <v>146</v>
      </c>
      <c r="K136" s="5" t="s">
        <v>147</v>
      </c>
      <c r="L136" s="5" t="s">
        <v>183</v>
      </c>
      <c r="M136" s="8">
        <v>10581</v>
      </c>
      <c r="N136" s="5" t="s">
        <v>149</v>
      </c>
    </row>
    <row r="137" spans="1:14" ht="51" x14ac:dyDescent="0.25">
      <c r="A137" s="1"/>
      <c r="B137" s="5" t="s">
        <v>480</v>
      </c>
      <c r="C137" s="5" t="s">
        <v>522</v>
      </c>
      <c r="D137" s="5" t="s">
        <v>523</v>
      </c>
      <c r="E137" s="4" t="s">
        <v>152</v>
      </c>
      <c r="F137" s="4" t="s">
        <v>153</v>
      </c>
      <c r="G137" s="6" t="s">
        <v>497</v>
      </c>
      <c r="H137" s="8">
        <v>0</v>
      </c>
      <c r="I137" s="5" t="s">
        <v>145</v>
      </c>
      <c r="J137" s="5" t="s">
        <v>146</v>
      </c>
      <c r="K137" s="5" t="s">
        <v>147</v>
      </c>
      <c r="L137" s="5" t="s">
        <v>155</v>
      </c>
      <c r="M137" s="8">
        <v>17433</v>
      </c>
      <c r="N137" s="5" t="s">
        <v>149</v>
      </c>
    </row>
    <row r="138" spans="1:14" ht="63.75" x14ac:dyDescent="0.25">
      <c r="A138" s="1"/>
      <c r="B138" s="5" t="s">
        <v>480</v>
      </c>
      <c r="C138" s="5" t="s">
        <v>522</v>
      </c>
      <c r="D138" s="5" t="s">
        <v>524</v>
      </c>
      <c r="E138" s="4" t="s">
        <v>152</v>
      </c>
      <c r="F138" s="4" t="s">
        <v>153</v>
      </c>
      <c r="G138" s="6" t="s">
        <v>525</v>
      </c>
      <c r="H138" s="8">
        <v>0</v>
      </c>
      <c r="I138" s="5" t="s">
        <v>145</v>
      </c>
      <c r="J138" s="5" t="s">
        <v>146</v>
      </c>
      <c r="K138" s="5" t="s">
        <v>147</v>
      </c>
      <c r="L138" s="5" t="s">
        <v>155</v>
      </c>
      <c r="M138" s="8">
        <v>17424</v>
      </c>
      <c r="N138" s="5" t="s">
        <v>149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526</v>
      </c>
      <c r="B5" s="1"/>
      <c r="C5" s="1"/>
      <c r="D5" s="1"/>
      <c r="E5" s="1"/>
    </row>
    <row r="6" spans="1:6" ht="35.1" customHeight="1" x14ac:dyDescent="0.25">
      <c r="A6" s="3" t="s">
        <v>3</v>
      </c>
      <c r="B6" s="3" t="s">
        <v>5</v>
      </c>
      <c r="C6" s="3" t="s">
        <v>4</v>
      </c>
      <c r="D6" s="3" t="s">
        <v>6</v>
      </c>
      <c r="E6" s="3" t="s">
        <v>527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FD46"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8" t="s">
        <v>528</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529</v>
      </c>
      <c r="FN5" s="200"/>
      <c r="FO5" s="200"/>
      <c r="FP5" s="200"/>
      <c r="FQ5" s="200"/>
      <c r="FR5" s="200"/>
      <c r="FS5" s="200"/>
      <c r="FT5" s="200"/>
      <c r="FU5" s="200"/>
    </row>
    <row r="6" spans="1:177" ht="21.95" hidden="1" customHeight="1" x14ac:dyDescent="0.25">
      <c r="A6" s="197" t="s">
        <v>30</v>
      </c>
      <c r="B6" s="197" t="s">
        <v>530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531</v>
      </c>
      <c r="FL6" s="1"/>
      <c r="FM6" s="10">
        <v>221</v>
      </c>
      <c r="FN6" s="10">
        <v>222</v>
      </c>
      <c r="FO6" s="10">
        <v>224</v>
      </c>
      <c r="FP6" s="10">
        <v>2187</v>
      </c>
      <c r="FQ6" s="10">
        <v>227</v>
      </c>
      <c r="FR6" s="10">
        <v>49400</v>
      </c>
      <c r="FS6" s="10">
        <v>199</v>
      </c>
      <c r="FT6" s="10">
        <v>200</v>
      </c>
      <c r="FU6" s="200" t="s">
        <v>532</v>
      </c>
    </row>
    <row r="7" spans="1:177" ht="15" hidden="1" customHeight="1" x14ac:dyDescent="0.25">
      <c r="A7" s="197"/>
      <c r="B7" s="197"/>
      <c r="C7" s="9" t="s">
        <v>533</v>
      </c>
      <c r="D7" s="9" t="s">
        <v>534</v>
      </c>
      <c r="E7" s="9" t="s">
        <v>534</v>
      </c>
      <c r="F7" s="9" t="s">
        <v>535</v>
      </c>
      <c r="G7" s="9" t="s">
        <v>535</v>
      </c>
      <c r="H7" s="9" t="s">
        <v>535</v>
      </c>
      <c r="I7" s="9" t="s">
        <v>535</v>
      </c>
      <c r="J7" s="9" t="s">
        <v>534</v>
      </c>
      <c r="K7" s="9" t="s">
        <v>534</v>
      </c>
      <c r="L7" s="9" t="s">
        <v>534</v>
      </c>
      <c r="M7" s="9" t="s">
        <v>534</v>
      </c>
      <c r="N7" s="9" t="s">
        <v>534</v>
      </c>
      <c r="O7" s="9" t="s">
        <v>534</v>
      </c>
      <c r="P7" s="9" t="s">
        <v>534</v>
      </c>
      <c r="Q7" s="9" t="s">
        <v>534</v>
      </c>
      <c r="R7" s="9" t="s">
        <v>534</v>
      </c>
      <c r="S7" s="9" t="s">
        <v>534</v>
      </c>
      <c r="T7" s="9" t="s">
        <v>534</v>
      </c>
      <c r="U7" s="9" t="s">
        <v>534</v>
      </c>
      <c r="V7" s="9" t="s">
        <v>534</v>
      </c>
      <c r="W7" s="9" t="s">
        <v>534</v>
      </c>
      <c r="X7" s="9" t="s">
        <v>533</v>
      </c>
      <c r="Y7" s="9" t="s">
        <v>533</v>
      </c>
      <c r="Z7" s="9" t="s">
        <v>533</v>
      </c>
      <c r="AA7" s="9" t="s">
        <v>534</v>
      </c>
      <c r="AB7" s="9" t="s">
        <v>533</v>
      </c>
      <c r="AC7" s="9" t="s">
        <v>533</v>
      </c>
      <c r="AD7" s="9" t="s">
        <v>533</v>
      </c>
      <c r="AE7" s="9" t="s">
        <v>533</v>
      </c>
      <c r="AF7" s="9" t="s">
        <v>533</v>
      </c>
      <c r="AG7" s="9" t="s">
        <v>533</v>
      </c>
      <c r="AH7" s="9" t="s">
        <v>533</v>
      </c>
      <c r="AI7" s="9" t="s">
        <v>533</v>
      </c>
      <c r="AJ7" s="9" t="s">
        <v>534</v>
      </c>
      <c r="AK7" s="9" t="s">
        <v>535</v>
      </c>
      <c r="AL7" s="9" t="s">
        <v>535</v>
      </c>
      <c r="AM7" s="9" t="s">
        <v>535</v>
      </c>
      <c r="AN7" s="9" t="s">
        <v>534</v>
      </c>
      <c r="AO7" s="9" t="s">
        <v>534</v>
      </c>
      <c r="AP7" s="9" t="s">
        <v>534</v>
      </c>
      <c r="AQ7" s="9" t="s">
        <v>534</v>
      </c>
      <c r="AR7" s="9" t="s">
        <v>534</v>
      </c>
      <c r="AS7" s="9" t="s">
        <v>534</v>
      </c>
      <c r="AT7" s="9" t="s">
        <v>534</v>
      </c>
      <c r="AU7" s="9" t="s">
        <v>533</v>
      </c>
      <c r="AV7" s="9" t="s">
        <v>534</v>
      </c>
      <c r="AW7" s="9" t="s">
        <v>534</v>
      </c>
      <c r="AX7" s="9" t="s">
        <v>534</v>
      </c>
      <c r="AY7" s="9" t="s">
        <v>534</v>
      </c>
      <c r="AZ7" s="9" t="s">
        <v>534</v>
      </c>
      <c r="BA7" s="9" t="s">
        <v>534</v>
      </c>
      <c r="BB7" s="9" t="s">
        <v>533</v>
      </c>
      <c r="BC7" s="9" t="s">
        <v>535</v>
      </c>
      <c r="BD7" s="9" t="s">
        <v>534</v>
      </c>
      <c r="BE7" s="9" t="s">
        <v>534</v>
      </c>
      <c r="BF7" s="9" t="s">
        <v>534</v>
      </c>
      <c r="BG7" s="9" t="s">
        <v>534</v>
      </c>
      <c r="BH7" s="9" t="s">
        <v>535</v>
      </c>
      <c r="BI7" s="9" t="s">
        <v>535</v>
      </c>
      <c r="BJ7" s="9" t="s">
        <v>535</v>
      </c>
      <c r="BK7" s="9" t="s">
        <v>533</v>
      </c>
      <c r="BL7" s="9" t="s">
        <v>533</v>
      </c>
      <c r="BM7" s="9" t="s">
        <v>533</v>
      </c>
      <c r="BN7" s="9" t="s">
        <v>534</v>
      </c>
      <c r="BO7" s="9" t="s">
        <v>534</v>
      </c>
      <c r="BP7" s="9" t="s">
        <v>534</v>
      </c>
      <c r="BQ7" s="9" t="s">
        <v>534</v>
      </c>
      <c r="BR7" s="9" t="s">
        <v>534</v>
      </c>
      <c r="BS7" s="9" t="s">
        <v>534</v>
      </c>
      <c r="BT7" s="9" t="s">
        <v>534</v>
      </c>
      <c r="BU7" s="9" t="s">
        <v>533</v>
      </c>
      <c r="BV7" s="9" t="s">
        <v>533</v>
      </c>
      <c r="BW7" s="9" t="s">
        <v>533</v>
      </c>
      <c r="BX7" s="9" t="s">
        <v>535</v>
      </c>
      <c r="BY7" s="9" t="s">
        <v>533</v>
      </c>
      <c r="BZ7" s="9" t="s">
        <v>534</v>
      </c>
      <c r="CA7" s="9" t="s">
        <v>535</v>
      </c>
      <c r="CB7" s="9" t="s">
        <v>534</v>
      </c>
      <c r="CC7" s="9" t="s">
        <v>534</v>
      </c>
      <c r="CD7" s="9" t="s">
        <v>534</v>
      </c>
      <c r="CE7" s="9" t="s">
        <v>534</v>
      </c>
      <c r="CF7" s="9" t="s">
        <v>534</v>
      </c>
      <c r="CG7" s="9" t="s">
        <v>534</v>
      </c>
      <c r="CH7" s="9" t="s">
        <v>534</v>
      </c>
      <c r="CI7" s="9" t="s">
        <v>534</v>
      </c>
      <c r="CJ7" s="9" t="s">
        <v>534</v>
      </c>
      <c r="CK7" s="9" t="s">
        <v>534</v>
      </c>
      <c r="CL7" s="9" t="s">
        <v>534</v>
      </c>
      <c r="CM7" s="9" t="s">
        <v>534</v>
      </c>
      <c r="CN7" s="9" t="s">
        <v>533</v>
      </c>
      <c r="CO7" s="9" t="s">
        <v>533</v>
      </c>
      <c r="CP7" s="9" t="s">
        <v>533</v>
      </c>
      <c r="CQ7" s="9" t="s">
        <v>533</v>
      </c>
      <c r="CR7" s="9" t="s">
        <v>534</v>
      </c>
      <c r="CS7" s="9" t="s">
        <v>534</v>
      </c>
      <c r="CT7" s="9" t="s">
        <v>534</v>
      </c>
      <c r="CU7" s="9" t="s">
        <v>534</v>
      </c>
      <c r="CV7" s="9" t="s">
        <v>534</v>
      </c>
      <c r="CW7" s="9" t="s">
        <v>534</v>
      </c>
      <c r="CX7" s="9" t="s">
        <v>533</v>
      </c>
      <c r="CY7" s="9" t="s">
        <v>535</v>
      </c>
      <c r="CZ7" s="9" t="s">
        <v>535</v>
      </c>
      <c r="DA7" s="9" t="s">
        <v>535</v>
      </c>
      <c r="DB7" s="9" t="s">
        <v>534</v>
      </c>
      <c r="DC7" s="9" t="s">
        <v>535</v>
      </c>
      <c r="DD7" s="9" t="s">
        <v>535</v>
      </c>
      <c r="DE7" s="9" t="s">
        <v>533</v>
      </c>
      <c r="DF7" s="9" t="s">
        <v>533</v>
      </c>
      <c r="DG7" s="9" t="s">
        <v>534</v>
      </c>
      <c r="DH7" s="9" t="s">
        <v>534</v>
      </c>
      <c r="DI7" s="9" t="s">
        <v>534</v>
      </c>
      <c r="DJ7" s="9" t="s">
        <v>535</v>
      </c>
      <c r="DK7" s="9" t="s">
        <v>535</v>
      </c>
      <c r="DL7" s="9" t="s">
        <v>534</v>
      </c>
      <c r="DM7" s="9" t="s">
        <v>534</v>
      </c>
      <c r="DN7" s="9" t="s">
        <v>533</v>
      </c>
      <c r="DO7" s="9" t="s">
        <v>533</v>
      </c>
      <c r="DP7" s="9" t="s">
        <v>534</v>
      </c>
      <c r="DQ7" s="9" t="s">
        <v>534</v>
      </c>
      <c r="DR7" s="9" t="s">
        <v>533</v>
      </c>
      <c r="DS7" s="9" t="s">
        <v>534</v>
      </c>
      <c r="DT7" s="9" t="s">
        <v>534</v>
      </c>
      <c r="DU7" s="9" t="s">
        <v>535</v>
      </c>
      <c r="DV7" s="9" t="s">
        <v>534</v>
      </c>
      <c r="DW7" s="9" t="s">
        <v>534</v>
      </c>
      <c r="DX7" s="9" t="s">
        <v>535</v>
      </c>
      <c r="DY7" s="9" t="s">
        <v>534</v>
      </c>
      <c r="DZ7" s="9" t="s">
        <v>534</v>
      </c>
      <c r="EA7" s="9" t="s">
        <v>534</v>
      </c>
      <c r="EB7" s="9" t="s">
        <v>535</v>
      </c>
      <c r="EC7" s="9" t="s">
        <v>535</v>
      </c>
      <c r="ED7" s="9" t="s">
        <v>533</v>
      </c>
      <c r="EE7" s="9" t="s">
        <v>534</v>
      </c>
      <c r="EF7" s="9" t="s">
        <v>534</v>
      </c>
      <c r="EG7" s="9" t="s">
        <v>534</v>
      </c>
      <c r="EH7" s="9" t="s">
        <v>534</v>
      </c>
      <c r="EI7" s="9" t="s">
        <v>534</v>
      </c>
      <c r="EJ7" s="9" t="s">
        <v>534</v>
      </c>
      <c r="EK7" s="9" t="s">
        <v>533</v>
      </c>
      <c r="EL7" s="9" t="s">
        <v>533</v>
      </c>
      <c r="EM7" s="9" t="s">
        <v>533</v>
      </c>
      <c r="EN7" s="9" t="s">
        <v>533</v>
      </c>
      <c r="EO7" s="9" t="s">
        <v>535</v>
      </c>
      <c r="EP7" s="9" t="s">
        <v>533</v>
      </c>
      <c r="EQ7" s="9" t="s">
        <v>533</v>
      </c>
      <c r="ER7" s="9" t="s">
        <v>533</v>
      </c>
      <c r="ES7" s="9" t="s">
        <v>534</v>
      </c>
      <c r="ET7" s="9" t="s">
        <v>534</v>
      </c>
      <c r="EU7" s="9" t="s">
        <v>534</v>
      </c>
      <c r="EV7" s="9" t="s">
        <v>533</v>
      </c>
      <c r="EW7" s="9" t="s">
        <v>534</v>
      </c>
      <c r="EX7" s="9" t="s">
        <v>534</v>
      </c>
      <c r="EY7" s="9" t="s">
        <v>534</v>
      </c>
      <c r="EZ7" s="9" t="s">
        <v>534</v>
      </c>
      <c r="FA7" s="9" t="s">
        <v>533</v>
      </c>
      <c r="FB7" s="9" t="s">
        <v>535</v>
      </c>
      <c r="FC7" s="9" t="s">
        <v>534</v>
      </c>
      <c r="FD7" s="9" t="s">
        <v>535</v>
      </c>
      <c r="FE7" s="9" t="s">
        <v>535</v>
      </c>
      <c r="FF7" s="9" t="s">
        <v>535</v>
      </c>
      <c r="FG7" s="9" t="s">
        <v>534</v>
      </c>
      <c r="FH7" s="9" t="s">
        <v>535</v>
      </c>
      <c r="FI7" s="9" t="s">
        <v>535</v>
      </c>
      <c r="FJ7" s="9" t="s">
        <v>535</v>
      </c>
      <c r="FK7" s="197"/>
      <c r="FL7" s="1"/>
      <c r="FM7" s="10" t="s">
        <v>535</v>
      </c>
      <c r="FN7" s="10" t="s">
        <v>534</v>
      </c>
      <c r="FO7" s="10" t="s">
        <v>535</v>
      </c>
      <c r="FP7" s="10" t="s">
        <v>535</v>
      </c>
      <c r="FQ7" s="10" t="s">
        <v>535</v>
      </c>
      <c r="FR7" s="10" t="s">
        <v>535</v>
      </c>
      <c r="FS7" s="10" t="s">
        <v>535</v>
      </c>
      <c r="FT7" s="10" t="s">
        <v>535</v>
      </c>
      <c r="FU7" s="200"/>
    </row>
    <row r="8" spans="1:177" ht="15" hidden="1" customHeight="1" x14ac:dyDescent="0.25">
      <c r="A8" s="197"/>
      <c r="B8" s="197"/>
      <c r="C8" s="9" t="s">
        <v>536</v>
      </c>
      <c r="D8" s="9" t="s">
        <v>536</v>
      </c>
      <c r="E8" s="9" t="s">
        <v>536</v>
      </c>
      <c r="F8" s="9" t="s">
        <v>537</v>
      </c>
      <c r="G8" s="9" t="s">
        <v>537</v>
      </c>
      <c r="H8" s="9" t="s">
        <v>536</v>
      </c>
      <c r="I8" s="9" t="s">
        <v>536</v>
      </c>
      <c r="J8" s="9" t="s">
        <v>537</v>
      </c>
      <c r="K8" s="9" t="s">
        <v>537</v>
      </c>
      <c r="L8" s="9" t="s">
        <v>537</v>
      </c>
      <c r="M8" s="9" t="s">
        <v>537</v>
      </c>
      <c r="N8" s="9" t="s">
        <v>537</v>
      </c>
      <c r="O8" s="9" t="s">
        <v>537</v>
      </c>
      <c r="P8" s="9" t="s">
        <v>537</v>
      </c>
      <c r="Q8" s="9" t="s">
        <v>537</v>
      </c>
      <c r="R8" s="9" t="s">
        <v>536</v>
      </c>
      <c r="S8" s="9" t="s">
        <v>536</v>
      </c>
      <c r="T8" s="9" t="s">
        <v>537</v>
      </c>
      <c r="U8" s="9" t="s">
        <v>537</v>
      </c>
      <c r="V8" s="9" t="s">
        <v>537</v>
      </c>
      <c r="W8" s="9" t="s">
        <v>537</v>
      </c>
      <c r="X8" s="9" t="s">
        <v>536</v>
      </c>
      <c r="Y8" s="9" t="s">
        <v>536</v>
      </c>
      <c r="Z8" s="9" t="s">
        <v>536</v>
      </c>
      <c r="AA8" s="9" t="s">
        <v>537</v>
      </c>
      <c r="AB8" s="9" t="s">
        <v>536</v>
      </c>
      <c r="AC8" s="9" t="s">
        <v>536</v>
      </c>
      <c r="AD8" s="9" t="s">
        <v>536</v>
      </c>
      <c r="AE8" s="9" t="s">
        <v>536</v>
      </c>
      <c r="AF8" s="9" t="s">
        <v>537</v>
      </c>
      <c r="AG8" s="9" t="s">
        <v>537</v>
      </c>
      <c r="AH8" s="9" t="s">
        <v>537</v>
      </c>
      <c r="AI8" s="9" t="s">
        <v>536</v>
      </c>
      <c r="AJ8" s="9" t="s">
        <v>536</v>
      </c>
      <c r="AK8" s="9" t="s">
        <v>537</v>
      </c>
      <c r="AL8" s="9" t="s">
        <v>537</v>
      </c>
      <c r="AM8" s="9" t="s">
        <v>537</v>
      </c>
      <c r="AN8" s="9" t="s">
        <v>536</v>
      </c>
      <c r="AO8" s="9" t="s">
        <v>536</v>
      </c>
      <c r="AP8" s="9" t="s">
        <v>536</v>
      </c>
      <c r="AQ8" s="9" t="s">
        <v>536</v>
      </c>
      <c r="AR8" s="9" t="s">
        <v>536</v>
      </c>
      <c r="AS8" s="9" t="s">
        <v>536</v>
      </c>
      <c r="AT8" s="9" t="s">
        <v>536</v>
      </c>
      <c r="AU8" s="9" t="s">
        <v>536</v>
      </c>
      <c r="AV8" s="9" t="s">
        <v>537</v>
      </c>
      <c r="AW8" s="9" t="s">
        <v>537</v>
      </c>
      <c r="AX8" s="9" t="s">
        <v>537</v>
      </c>
      <c r="AY8" s="9" t="s">
        <v>536</v>
      </c>
      <c r="AZ8" s="9" t="s">
        <v>536</v>
      </c>
      <c r="BA8" s="9" t="s">
        <v>536</v>
      </c>
      <c r="BB8" s="9" t="s">
        <v>536</v>
      </c>
      <c r="BC8" s="9" t="s">
        <v>536</v>
      </c>
      <c r="BD8" s="9" t="s">
        <v>536</v>
      </c>
      <c r="BE8" s="9" t="s">
        <v>536</v>
      </c>
      <c r="BF8" s="9" t="s">
        <v>536</v>
      </c>
      <c r="BG8" s="9" t="s">
        <v>536</v>
      </c>
      <c r="BH8" s="9" t="s">
        <v>537</v>
      </c>
      <c r="BI8" s="9" t="s">
        <v>537</v>
      </c>
      <c r="BJ8" s="9" t="s">
        <v>537</v>
      </c>
      <c r="BK8" s="9" t="s">
        <v>537</v>
      </c>
      <c r="BL8" s="9" t="s">
        <v>537</v>
      </c>
      <c r="BM8" s="9" t="s">
        <v>537</v>
      </c>
      <c r="BN8" s="9" t="s">
        <v>536</v>
      </c>
      <c r="BO8" s="9" t="s">
        <v>537</v>
      </c>
      <c r="BP8" s="9" t="s">
        <v>537</v>
      </c>
      <c r="BQ8" s="9" t="s">
        <v>537</v>
      </c>
      <c r="BR8" s="9" t="s">
        <v>537</v>
      </c>
      <c r="BS8" s="9" t="s">
        <v>537</v>
      </c>
      <c r="BT8" s="9" t="s">
        <v>537</v>
      </c>
      <c r="BU8" s="9" t="s">
        <v>537</v>
      </c>
      <c r="BV8" s="9" t="s">
        <v>537</v>
      </c>
      <c r="BW8" s="9" t="s">
        <v>537</v>
      </c>
      <c r="BX8" s="9" t="s">
        <v>536</v>
      </c>
      <c r="BY8" s="9" t="s">
        <v>537</v>
      </c>
      <c r="BZ8" s="9" t="s">
        <v>537</v>
      </c>
      <c r="CA8" s="9" t="s">
        <v>536</v>
      </c>
      <c r="CB8" s="9" t="s">
        <v>536</v>
      </c>
      <c r="CC8" s="9" t="s">
        <v>536</v>
      </c>
      <c r="CD8" s="9" t="s">
        <v>536</v>
      </c>
      <c r="CE8" s="9" t="s">
        <v>536</v>
      </c>
      <c r="CF8" s="9" t="s">
        <v>536</v>
      </c>
      <c r="CG8" s="9" t="s">
        <v>537</v>
      </c>
      <c r="CH8" s="9" t="s">
        <v>537</v>
      </c>
      <c r="CI8" s="9" t="s">
        <v>537</v>
      </c>
      <c r="CJ8" s="9" t="s">
        <v>537</v>
      </c>
      <c r="CK8" s="9" t="s">
        <v>537</v>
      </c>
      <c r="CL8" s="9" t="s">
        <v>537</v>
      </c>
      <c r="CM8" s="9" t="s">
        <v>537</v>
      </c>
      <c r="CN8" s="9" t="s">
        <v>537</v>
      </c>
      <c r="CO8" s="9" t="s">
        <v>537</v>
      </c>
      <c r="CP8" s="9" t="s">
        <v>537</v>
      </c>
      <c r="CQ8" s="9" t="s">
        <v>537</v>
      </c>
      <c r="CR8" s="9" t="s">
        <v>537</v>
      </c>
      <c r="CS8" s="9" t="s">
        <v>537</v>
      </c>
      <c r="CT8" s="9" t="s">
        <v>536</v>
      </c>
      <c r="CU8" s="9" t="s">
        <v>536</v>
      </c>
      <c r="CV8" s="9" t="s">
        <v>538</v>
      </c>
      <c r="CW8" s="9" t="s">
        <v>539</v>
      </c>
      <c r="CX8" s="9" t="s">
        <v>538</v>
      </c>
      <c r="CY8" s="9" t="s">
        <v>539</v>
      </c>
      <c r="CZ8" s="9" t="s">
        <v>538</v>
      </c>
      <c r="DA8" s="9" t="s">
        <v>536</v>
      </c>
      <c r="DB8" s="9" t="s">
        <v>536</v>
      </c>
      <c r="DC8" s="9" t="s">
        <v>536</v>
      </c>
      <c r="DD8" s="9" t="s">
        <v>536</v>
      </c>
      <c r="DE8" s="9" t="s">
        <v>538</v>
      </c>
      <c r="DF8" s="9" t="s">
        <v>536</v>
      </c>
      <c r="DG8" s="9" t="s">
        <v>536</v>
      </c>
      <c r="DH8" s="9" t="s">
        <v>536</v>
      </c>
      <c r="DI8" s="9" t="s">
        <v>536</v>
      </c>
      <c r="DJ8" s="9" t="s">
        <v>536</v>
      </c>
      <c r="DK8" s="9" t="s">
        <v>536</v>
      </c>
      <c r="DL8" s="9" t="s">
        <v>536</v>
      </c>
      <c r="DM8" s="9" t="s">
        <v>536</v>
      </c>
      <c r="DN8" s="9" t="s">
        <v>538</v>
      </c>
      <c r="DO8" s="9" t="s">
        <v>538</v>
      </c>
      <c r="DP8" s="9" t="s">
        <v>539</v>
      </c>
      <c r="DQ8" s="9" t="s">
        <v>539</v>
      </c>
      <c r="DR8" s="9" t="s">
        <v>538</v>
      </c>
      <c r="DS8" s="9" t="s">
        <v>536</v>
      </c>
      <c r="DT8" s="9" t="s">
        <v>536</v>
      </c>
      <c r="DU8" s="9" t="s">
        <v>536</v>
      </c>
      <c r="DV8" s="9" t="s">
        <v>536</v>
      </c>
      <c r="DW8" s="9" t="s">
        <v>536</v>
      </c>
      <c r="DX8" s="9" t="s">
        <v>536</v>
      </c>
      <c r="DY8" s="9" t="s">
        <v>536</v>
      </c>
      <c r="DZ8" s="9" t="s">
        <v>536</v>
      </c>
      <c r="EA8" s="9" t="s">
        <v>536</v>
      </c>
      <c r="EB8" s="9" t="s">
        <v>539</v>
      </c>
      <c r="EC8" s="9" t="s">
        <v>539</v>
      </c>
      <c r="ED8" s="9" t="s">
        <v>538</v>
      </c>
      <c r="EE8" s="9" t="s">
        <v>539</v>
      </c>
      <c r="EF8" s="9" t="s">
        <v>539</v>
      </c>
      <c r="EG8" s="9" t="s">
        <v>539</v>
      </c>
      <c r="EH8" s="9" t="s">
        <v>539</v>
      </c>
      <c r="EI8" s="9" t="s">
        <v>536</v>
      </c>
      <c r="EJ8" s="9" t="s">
        <v>536</v>
      </c>
      <c r="EK8" s="9" t="s">
        <v>536</v>
      </c>
      <c r="EL8" s="9" t="s">
        <v>536</v>
      </c>
      <c r="EM8" s="9" t="s">
        <v>536</v>
      </c>
      <c r="EN8" s="9" t="s">
        <v>536</v>
      </c>
      <c r="EO8" s="9" t="s">
        <v>539</v>
      </c>
      <c r="EP8" s="9" t="s">
        <v>538</v>
      </c>
      <c r="EQ8" s="9" t="s">
        <v>538</v>
      </c>
      <c r="ER8" s="9" t="s">
        <v>538</v>
      </c>
      <c r="ES8" s="9" t="s">
        <v>536</v>
      </c>
      <c r="ET8" s="9" t="s">
        <v>539</v>
      </c>
      <c r="EU8" s="9" t="s">
        <v>539</v>
      </c>
      <c r="EV8" s="9" t="s">
        <v>538</v>
      </c>
      <c r="EW8" s="9" t="s">
        <v>537</v>
      </c>
      <c r="EX8" s="9" t="s">
        <v>537</v>
      </c>
      <c r="EY8" s="9" t="s">
        <v>537</v>
      </c>
      <c r="EZ8" s="9" t="s">
        <v>537</v>
      </c>
      <c r="FA8" s="9" t="s">
        <v>538</v>
      </c>
      <c r="FB8" s="9" t="s">
        <v>536</v>
      </c>
      <c r="FC8" s="9" t="s">
        <v>536</v>
      </c>
      <c r="FD8" s="9" t="s">
        <v>537</v>
      </c>
      <c r="FE8" s="9" t="s">
        <v>537</v>
      </c>
      <c r="FF8" s="9" t="s">
        <v>537</v>
      </c>
      <c r="FG8" s="9" t="s">
        <v>537</v>
      </c>
      <c r="FH8" s="9" t="s">
        <v>537</v>
      </c>
      <c r="FI8" s="9" t="s">
        <v>537</v>
      </c>
      <c r="FJ8" s="9" t="s">
        <v>537</v>
      </c>
      <c r="FK8" s="197"/>
      <c r="FL8" s="1"/>
      <c r="FM8" s="10" t="s">
        <v>536</v>
      </c>
      <c r="FN8" s="10" t="s">
        <v>536</v>
      </c>
      <c r="FO8" s="10" t="s">
        <v>536</v>
      </c>
      <c r="FP8" s="10" t="s">
        <v>536</v>
      </c>
      <c r="FQ8" s="10" t="s">
        <v>537</v>
      </c>
      <c r="FR8" s="10" t="s">
        <v>537</v>
      </c>
      <c r="FS8" s="10" t="s">
        <v>536</v>
      </c>
      <c r="FT8" s="10" t="s">
        <v>536</v>
      </c>
      <c r="FU8" s="200"/>
    </row>
    <row r="9" spans="1:177" ht="39.950000000000003" customHeight="1" x14ac:dyDescent="0.25">
      <c r="A9" s="197"/>
      <c r="B9" s="197"/>
      <c r="C9" s="11" t="s">
        <v>540</v>
      </c>
      <c r="D9" s="11" t="s">
        <v>47</v>
      </c>
      <c r="E9" s="11" t="s">
        <v>47</v>
      </c>
      <c r="F9" s="11" t="s">
        <v>47</v>
      </c>
      <c r="G9" s="11" t="s">
        <v>47</v>
      </c>
      <c r="H9" s="11" t="s">
        <v>79</v>
      </c>
      <c r="I9" s="11" t="s">
        <v>79</v>
      </c>
      <c r="J9" s="11" t="s">
        <v>122</v>
      </c>
      <c r="K9" s="11" t="s">
        <v>122</v>
      </c>
      <c r="L9" s="11" t="s">
        <v>69</v>
      </c>
      <c r="M9" s="11" t="s">
        <v>69</v>
      </c>
      <c r="N9" s="11" t="s">
        <v>69</v>
      </c>
      <c r="O9" s="11" t="s">
        <v>69</v>
      </c>
      <c r="P9" s="11" t="s">
        <v>69</v>
      </c>
      <c r="Q9" s="11" t="s">
        <v>69</v>
      </c>
      <c r="R9" s="11" t="s">
        <v>69</v>
      </c>
      <c r="S9" s="11" t="s">
        <v>69</v>
      </c>
      <c r="T9" s="11" t="s">
        <v>541</v>
      </c>
      <c r="U9" s="11" t="s">
        <v>541</v>
      </c>
      <c r="V9" s="11" t="s">
        <v>541</v>
      </c>
      <c r="W9" s="11" t="s">
        <v>541</v>
      </c>
      <c r="X9" s="11" t="s">
        <v>542</v>
      </c>
      <c r="Y9" s="11" t="s">
        <v>196</v>
      </c>
      <c r="Z9" s="11" t="s">
        <v>196</v>
      </c>
      <c r="AA9" s="11" t="s">
        <v>196</v>
      </c>
      <c r="AB9" s="11" t="s">
        <v>42</v>
      </c>
      <c r="AC9" s="11" t="s">
        <v>42</v>
      </c>
      <c r="AD9" s="11" t="s">
        <v>42</v>
      </c>
      <c r="AE9" s="11" t="s">
        <v>42</v>
      </c>
      <c r="AF9" s="11" t="s">
        <v>42</v>
      </c>
      <c r="AG9" s="11" t="s">
        <v>42</v>
      </c>
      <c r="AH9" s="11" t="s">
        <v>42</v>
      </c>
      <c r="AI9" s="11" t="s">
        <v>447</v>
      </c>
      <c r="AJ9" s="11" t="s">
        <v>37</v>
      </c>
      <c r="AK9" s="11" t="s">
        <v>329</v>
      </c>
      <c r="AL9" s="11" t="s">
        <v>543</v>
      </c>
      <c r="AM9" s="11" t="s">
        <v>543</v>
      </c>
      <c r="AN9" s="11" t="s">
        <v>544</v>
      </c>
      <c r="AO9" s="11" t="s">
        <v>544</v>
      </c>
      <c r="AP9" s="11" t="s">
        <v>545</v>
      </c>
      <c r="AQ9" s="11" t="s">
        <v>546</v>
      </c>
      <c r="AR9" s="11" t="s">
        <v>546</v>
      </c>
      <c r="AS9" s="11" t="s">
        <v>547</v>
      </c>
      <c r="AT9" s="11" t="s">
        <v>548</v>
      </c>
      <c r="AU9" s="11" t="s">
        <v>549</v>
      </c>
      <c r="AV9" s="11" t="s">
        <v>66</v>
      </c>
      <c r="AW9" s="11" t="s">
        <v>66</v>
      </c>
      <c r="AX9" s="11" t="s">
        <v>66</v>
      </c>
      <c r="AY9" s="11" t="s">
        <v>116</v>
      </c>
      <c r="AZ9" s="11" t="s">
        <v>116</v>
      </c>
      <c r="BA9" s="11" t="s">
        <v>116</v>
      </c>
      <c r="BB9" s="11" t="s">
        <v>116</v>
      </c>
      <c r="BC9" s="11" t="s">
        <v>116</v>
      </c>
      <c r="BD9" s="11" t="s">
        <v>116</v>
      </c>
      <c r="BE9" s="11" t="s">
        <v>550</v>
      </c>
      <c r="BF9" s="11" t="s">
        <v>550</v>
      </c>
      <c r="BG9" s="11" t="s">
        <v>551</v>
      </c>
      <c r="BH9" s="11" t="s">
        <v>50</v>
      </c>
      <c r="BI9" s="11" t="s">
        <v>50</v>
      </c>
      <c r="BJ9" s="11" t="s">
        <v>50</v>
      </c>
      <c r="BK9" s="11" t="s">
        <v>57</v>
      </c>
      <c r="BL9" s="11" t="s">
        <v>57</v>
      </c>
      <c r="BM9" s="11" t="s">
        <v>57</v>
      </c>
      <c r="BN9" s="11" t="s">
        <v>57</v>
      </c>
      <c r="BO9" s="11" t="s">
        <v>57</v>
      </c>
      <c r="BP9" s="11" t="s">
        <v>57</v>
      </c>
      <c r="BQ9" s="11" t="s">
        <v>57</v>
      </c>
      <c r="BR9" s="11" t="s">
        <v>57</v>
      </c>
      <c r="BS9" s="11" t="s">
        <v>57</v>
      </c>
      <c r="BT9" s="11" t="s">
        <v>57</v>
      </c>
      <c r="BU9" s="11" t="s">
        <v>57</v>
      </c>
      <c r="BV9" s="11" t="s">
        <v>57</v>
      </c>
      <c r="BW9" s="11" t="s">
        <v>57</v>
      </c>
      <c r="BX9" s="11" t="s">
        <v>57</v>
      </c>
      <c r="BY9" s="11" t="s">
        <v>552</v>
      </c>
      <c r="BZ9" s="11" t="s">
        <v>552</v>
      </c>
      <c r="CA9" s="11" t="s">
        <v>553</v>
      </c>
      <c r="CB9" s="11" t="s">
        <v>102</v>
      </c>
      <c r="CC9" s="11" t="s">
        <v>102</v>
      </c>
      <c r="CD9" s="11" t="s">
        <v>102</v>
      </c>
      <c r="CE9" s="11" t="s">
        <v>102</v>
      </c>
      <c r="CF9" s="11" t="s">
        <v>102</v>
      </c>
      <c r="CG9" s="11" t="s">
        <v>102</v>
      </c>
      <c r="CH9" s="11" t="s">
        <v>102</v>
      </c>
      <c r="CI9" s="11" t="s">
        <v>102</v>
      </c>
      <c r="CJ9" s="11" t="s">
        <v>102</v>
      </c>
      <c r="CK9" s="11" t="s">
        <v>102</v>
      </c>
      <c r="CL9" s="11" t="s">
        <v>102</v>
      </c>
      <c r="CM9" s="11" t="s">
        <v>102</v>
      </c>
      <c r="CN9" s="11" t="s">
        <v>113</v>
      </c>
      <c r="CO9" s="11" t="s">
        <v>113</v>
      </c>
      <c r="CP9" s="11" t="s">
        <v>113</v>
      </c>
      <c r="CQ9" s="11" t="s">
        <v>113</v>
      </c>
      <c r="CR9" s="11" t="s">
        <v>119</v>
      </c>
      <c r="CS9" s="11" t="s">
        <v>119</v>
      </c>
      <c r="CT9" s="11" t="s">
        <v>554</v>
      </c>
      <c r="CU9" s="11" t="s">
        <v>554</v>
      </c>
      <c r="CV9" s="11" t="s">
        <v>555</v>
      </c>
      <c r="CW9" s="11" t="s">
        <v>556</v>
      </c>
      <c r="CX9" s="11" t="s">
        <v>557</v>
      </c>
      <c r="CY9" s="11" t="s">
        <v>558</v>
      </c>
      <c r="CZ9" s="11" t="s">
        <v>559</v>
      </c>
      <c r="DA9" s="11" t="s">
        <v>560</v>
      </c>
      <c r="DB9" s="11" t="s">
        <v>561</v>
      </c>
      <c r="DC9" s="11" t="s">
        <v>79</v>
      </c>
      <c r="DD9" s="11" t="s">
        <v>79</v>
      </c>
      <c r="DE9" s="11" t="s">
        <v>69</v>
      </c>
      <c r="DF9" s="11" t="s">
        <v>447</v>
      </c>
      <c r="DG9" s="11" t="s">
        <v>562</v>
      </c>
      <c r="DH9" s="11" t="s">
        <v>563</v>
      </c>
      <c r="DI9" s="11" t="s">
        <v>564</v>
      </c>
      <c r="DJ9" s="11" t="s">
        <v>565</v>
      </c>
      <c r="DK9" s="11" t="s">
        <v>566</v>
      </c>
      <c r="DL9" s="11" t="s">
        <v>567</v>
      </c>
      <c r="DM9" s="11" t="s">
        <v>568</v>
      </c>
      <c r="DN9" s="11" t="s">
        <v>569</v>
      </c>
      <c r="DO9" s="11" t="s">
        <v>570</v>
      </c>
      <c r="DP9" s="11" t="s">
        <v>571</v>
      </c>
      <c r="DQ9" s="11" t="s">
        <v>572</v>
      </c>
      <c r="DR9" s="11" t="s">
        <v>573</v>
      </c>
      <c r="DS9" s="11" t="s">
        <v>574</v>
      </c>
      <c r="DT9" s="11" t="s">
        <v>575</v>
      </c>
      <c r="DU9" s="11" t="s">
        <v>576</v>
      </c>
      <c r="DV9" s="11" t="s">
        <v>577</v>
      </c>
      <c r="DW9" s="11" t="s">
        <v>578</v>
      </c>
      <c r="DX9" s="11" t="s">
        <v>578</v>
      </c>
      <c r="DY9" s="11" t="s">
        <v>578</v>
      </c>
      <c r="DZ9" s="11" t="s">
        <v>578</v>
      </c>
      <c r="EA9" s="11" t="s">
        <v>579</v>
      </c>
      <c r="EB9" s="11" t="s">
        <v>580</v>
      </c>
      <c r="EC9" s="11" t="s">
        <v>580</v>
      </c>
      <c r="ED9" s="11" t="s">
        <v>57</v>
      </c>
      <c r="EE9" s="11" t="s">
        <v>57</v>
      </c>
      <c r="EF9" s="11" t="s">
        <v>57</v>
      </c>
      <c r="EG9" s="11" t="s">
        <v>57</v>
      </c>
      <c r="EH9" s="11" t="s">
        <v>57</v>
      </c>
      <c r="EI9" s="11" t="s">
        <v>581</v>
      </c>
      <c r="EJ9" s="11" t="s">
        <v>581</v>
      </c>
      <c r="EK9" s="11" t="s">
        <v>582</v>
      </c>
      <c r="EL9" s="11" t="s">
        <v>582</v>
      </c>
      <c r="EM9" s="11" t="s">
        <v>582</v>
      </c>
      <c r="EN9" s="11" t="s">
        <v>582</v>
      </c>
      <c r="EO9" s="11" t="s">
        <v>282</v>
      </c>
      <c r="EP9" s="11" t="s">
        <v>303</v>
      </c>
      <c r="EQ9" s="11" t="s">
        <v>583</v>
      </c>
      <c r="ER9" s="11" t="s">
        <v>102</v>
      </c>
      <c r="ES9" s="11" t="s">
        <v>102</v>
      </c>
      <c r="ET9" s="11" t="s">
        <v>102</v>
      </c>
      <c r="EU9" s="11" t="s">
        <v>102</v>
      </c>
      <c r="EV9" s="11" t="s">
        <v>102</v>
      </c>
      <c r="EW9" s="11" t="s">
        <v>367</v>
      </c>
      <c r="EX9" s="11" t="s">
        <v>367</v>
      </c>
      <c r="EY9" s="11" t="s">
        <v>367</v>
      </c>
      <c r="EZ9" s="11" t="s">
        <v>367</v>
      </c>
      <c r="FA9" s="11" t="s">
        <v>584</v>
      </c>
      <c r="FB9" s="11" t="s">
        <v>585</v>
      </c>
      <c r="FC9" s="11" t="s">
        <v>585</v>
      </c>
      <c r="FD9" s="11" t="s">
        <v>586</v>
      </c>
      <c r="FE9" s="11" t="s">
        <v>587</v>
      </c>
      <c r="FF9" s="11" t="s">
        <v>587</v>
      </c>
      <c r="FG9" s="11" t="s">
        <v>588</v>
      </c>
      <c r="FH9" s="11" t="s">
        <v>589</v>
      </c>
      <c r="FI9" s="11" t="s">
        <v>590</v>
      </c>
      <c r="FJ9" s="11" t="s">
        <v>591</v>
      </c>
      <c r="FK9" s="197"/>
      <c r="FL9" s="1"/>
      <c r="FM9" s="12" t="s">
        <v>592</v>
      </c>
      <c r="FN9" s="12" t="s">
        <v>22</v>
      </c>
      <c r="FO9" s="12" t="s">
        <v>593</v>
      </c>
      <c r="FP9" s="12" t="s">
        <v>594</v>
      </c>
      <c r="FQ9" s="12" t="s">
        <v>595</v>
      </c>
      <c r="FR9" s="12" t="s">
        <v>596</v>
      </c>
      <c r="FS9" s="12" t="s">
        <v>585</v>
      </c>
      <c r="FT9" s="12" t="s">
        <v>585</v>
      </c>
      <c r="FU9" s="200"/>
    </row>
    <row r="10" spans="1:177" ht="39.950000000000003" customHeight="1" x14ac:dyDescent="0.25">
      <c r="A10" s="197"/>
      <c r="B10" s="197"/>
      <c r="C10" s="9" t="s">
        <v>597</v>
      </c>
      <c r="D10" s="9" t="s">
        <v>210</v>
      </c>
      <c r="E10" s="9" t="s">
        <v>598</v>
      </c>
      <c r="F10" s="9" t="s">
        <v>599</v>
      </c>
      <c r="G10" s="9" t="s">
        <v>600</v>
      </c>
      <c r="H10" s="9" t="s">
        <v>601</v>
      </c>
      <c r="I10" s="9" t="s">
        <v>602</v>
      </c>
      <c r="J10" s="9" t="s">
        <v>603</v>
      </c>
      <c r="K10" s="9" t="s">
        <v>604</v>
      </c>
      <c r="L10" s="9" t="s">
        <v>605</v>
      </c>
      <c r="M10" s="9" t="s">
        <v>606</v>
      </c>
      <c r="N10" s="9" t="s">
        <v>607</v>
      </c>
      <c r="O10" s="9" t="s">
        <v>608</v>
      </c>
      <c r="P10" s="9" t="s">
        <v>609</v>
      </c>
      <c r="Q10" s="9" t="s">
        <v>610</v>
      </c>
      <c r="R10" s="9" t="s">
        <v>611</v>
      </c>
      <c r="S10" s="9" t="s">
        <v>612</v>
      </c>
      <c r="T10" s="9" t="s">
        <v>613</v>
      </c>
      <c r="U10" s="9" t="s">
        <v>614</v>
      </c>
      <c r="V10" s="9" t="s">
        <v>615</v>
      </c>
      <c r="W10" s="9" t="s">
        <v>616</v>
      </c>
      <c r="X10" s="9" t="s">
        <v>617</v>
      </c>
      <c r="Y10" s="9" t="s">
        <v>618</v>
      </c>
      <c r="Z10" s="9" t="s">
        <v>619</v>
      </c>
      <c r="AA10" s="9" t="s">
        <v>200</v>
      </c>
      <c r="AB10" s="9" t="s">
        <v>620</v>
      </c>
      <c r="AC10" s="9" t="s">
        <v>175</v>
      </c>
      <c r="AD10" s="9" t="s">
        <v>621</v>
      </c>
      <c r="AE10" s="9" t="s">
        <v>622</v>
      </c>
      <c r="AF10" s="9" t="s">
        <v>623</v>
      </c>
      <c r="AG10" s="9" t="s">
        <v>624</v>
      </c>
      <c r="AH10" s="9" t="s">
        <v>625</v>
      </c>
      <c r="AI10" s="9" t="s">
        <v>452</v>
      </c>
      <c r="AJ10" s="9" t="s">
        <v>626</v>
      </c>
      <c r="AK10" s="9" t="s">
        <v>330</v>
      </c>
      <c r="AL10" s="9" t="s">
        <v>627</v>
      </c>
      <c r="AM10" s="9" t="s">
        <v>628</v>
      </c>
      <c r="AN10" s="9" t="s">
        <v>629</v>
      </c>
      <c r="AO10" s="9" t="s">
        <v>630</v>
      </c>
      <c r="AP10" s="9" t="s">
        <v>545</v>
      </c>
      <c r="AQ10" s="9" t="s">
        <v>631</v>
      </c>
      <c r="AR10" s="9" t="s">
        <v>632</v>
      </c>
      <c r="AS10" s="9" t="s">
        <v>633</v>
      </c>
      <c r="AT10" s="9" t="s">
        <v>634</v>
      </c>
      <c r="AU10" s="9" t="s">
        <v>635</v>
      </c>
      <c r="AV10" s="9" t="s">
        <v>636</v>
      </c>
      <c r="AW10" s="9" t="s">
        <v>637</v>
      </c>
      <c r="AX10" s="9" t="s">
        <v>638</v>
      </c>
      <c r="AY10" s="9" t="s">
        <v>639</v>
      </c>
      <c r="AZ10" s="9" t="s">
        <v>470</v>
      </c>
      <c r="BA10" s="9" t="s">
        <v>640</v>
      </c>
      <c r="BB10" s="9" t="s">
        <v>641</v>
      </c>
      <c r="BC10" s="9" t="s">
        <v>642</v>
      </c>
      <c r="BD10" s="9" t="s">
        <v>643</v>
      </c>
      <c r="BE10" s="9" t="s">
        <v>644</v>
      </c>
      <c r="BF10" s="9" t="s">
        <v>645</v>
      </c>
      <c r="BG10" s="9" t="s">
        <v>646</v>
      </c>
      <c r="BH10" s="9" t="s">
        <v>647</v>
      </c>
      <c r="BI10" s="9" t="s">
        <v>648</v>
      </c>
      <c r="BJ10" s="9" t="s">
        <v>649</v>
      </c>
      <c r="BK10" s="9" t="s">
        <v>650</v>
      </c>
      <c r="BL10" s="9" t="s">
        <v>651</v>
      </c>
      <c r="BM10" s="9" t="s">
        <v>652</v>
      </c>
      <c r="BN10" s="9" t="s">
        <v>653</v>
      </c>
      <c r="BO10" s="9" t="s">
        <v>654</v>
      </c>
      <c r="BP10" s="9" t="s">
        <v>655</v>
      </c>
      <c r="BQ10" s="9" t="s">
        <v>656</v>
      </c>
      <c r="BR10" s="9" t="s">
        <v>657</v>
      </c>
      <c r="BS10" s="9" t="s">
        <v>658</v>
      </c>
      <c r="BT10" s="9" t="s">
        <v>659</v>
      </c>
      <c r="BU10" s="9" t="s">
        <v>660</v>
      </c>
      <c r="BV10" s="9" t="s">
        <v>661</v>
      </c>
      <c r="BW10" s="9" t="s">
        <v>662</v>
      </c>
      <c r="BX10" s="9" t="s">
        <v>276</v>
      </c>
      <c r="BY10" s="9" t="s">
        <v>663</v>
      </c>
      <c r="BZ10" s="9" t="s">
        <v>664</v>
      </c>
      <c r="CA10" s="9" t="s">
        <v>665</v>
      </c>
      <c r="CB10" s="9" t="s">
        <v>666</v>
      </c>
      <c r="CC10" s="9" t="s">
        <v>667</v>
      </c>
      <c r="CD10" s="9" t="s">
        <v>668</v>
      </c>
      <c r="CE10" s="9" t="s">
        <v>354</v>
      </c>
      <c r="CF10" s="9" t="s">
        <v>669</v>
      </c>
      <c r="CG10" s="9" t="s">
        <v>670</v>
      </c>
      <c r="CH10" s="9" t="s">
        <v>671</v>
      </c>
      <c r="CI10" s="9" t="s">
        <v>672</v>
      </c>
      <c r="CJ10" s="9" t="s">
        <v>673</v>
      </c>
      <c r="CK10" s="9" t="s">
        <v>674</v>
      </c>
      <c r="CL10" s="9" t="s">
        <v>675</v>
      </c>
      <c r="CM10" s="9" t="s">
        <v>676</v>
      </c>
      <c r="CN10" s="9" t="s">
        <v>677</v>
      </c>
      <c r="CO10" s="9" t="s">
        <v>678</v>
      </c>
      <c r="CP10" s="9" t="s">
        <v>679</v>
      </c>
      <c r="CQ10" s="9" t="s">
        <v>680</v>
      </c>
      <c r="CR10" s="9" t="s">
        <v>681</v>
      </c>
      <c r="CS10" s="9" t="s">
        <v>682</v>
      </c>
      <c r="CT10" s="9" t="s">
        <v>683</v>
      </c>
      <c r="CU10" s="9" t="s">
        <v>684</v>
      </c>
      <c r="CV10" s="9" t="s">
        <v>685</v>
      </c>
      <c r="CW10" s="9" t="s">
        <v>686</v>
      </c>
      <c r="CX10" s="9" t="s">
        <v>687</v>
      </c>
      <c r="CY10" s="9" t="s">
        <v>688</v>
      </c>
      <c r="CZ10" s="9" t="s">
        <v>689</v>
      </c>
      <c r="DA10" s="9" t="s">
        <v>690</v>
      </c>
      <c r="DB10" s="9" t="s">
        <v>691</v>
      </c>
      <c r="DC10" s="9" t="s">
        <v>692</v>
      </c>
      <c r="DD10" s="9" t="s">
        <v>693</v>
      </c>
      <c r="DE10" s="9" t="s">
        <v>694</v>
      </c>
      <c r="DF10" s="9" t="s">
        <v>695</v>
      </c>
      <c r="DG10" s="9" t="s">
        <v>696</v>
      </c>
      <c r="DH10" s="9" t="s">
        <v>697</v>
      </c>
      <c r="DI10" s="9" t="s">
        <v>698</v>
      </c>
      <c r="DJ10" s="9" t="s">
        <v>699</v>
      </c>
      <c r="DK10" s="9" t="s">
        <v>700</v>
      </c>
      <c r="DL10" s="9" t="s">
        <v>701</v>
      </c>
      <c r="DM10" s="9" t="s">
        <v>702</v>
      </c>
      <c r="DN10" s="9" t="s">
        <v>703</v>
      </c>
      <c r="DO10" s="9" t="s">
        <v>704</v>
      </c>
      <c r="DP10" s="9" t="s">
        <v>705</v>
      </c>
      <c r="DQ10" s="9" t="s">
        <v>706</v>
      </c>
      <c r="DR10" s="9" t="s">
        <v>707</v>
      </c>
      <c r="DS10" s="9" t="s">
        <v>708</v>
      </c>
      <c r="DT10" s="9" t="s">
        <v>709</v>
      </c>
      <c r="DU10" s="9" t="s">
        <v>710</v>
      </c>
      <c r="DV10" s="9" t="s">
        <v>711</v>
      </c>
      <c r="DW10" s="9" t="s">
        <v>712</v>
      </c>
      <c r="DX10" s="9" t="s">
        <v>713</v>
      </c>
      <c r="DY10" s="9" t="s">
        <v>714</v>
      </c>
      <c r="DZ10" s="9" t="s">
        <v>715</v>
      </c>
      <c r="EA10" s="9" t="s">
        <v>716</v>
      </c>
      <c r="EB10" s="9" t="s">
        <v>717</v>
      </c>
      <c r="EC10" s="9" t="s">
        <v>718</v>
      </c>
      <c r="ED10" s="9" t="s">
        <v>248</v>
      </c>
      <c r="EE10" s="9" t="s">
        <v>719</v>
      </c>
      <c r="EF10" s="9" t="s">
        <v>720</v>
      </c>
      <c r="EG10" s="9" t="s">
        <v>721</v>
      </c>
      <c r="EH10" s="9" t="s">
        <v>722</v>
      </c>
      <c r="EI10" s="9" t="s">
        <v>723</v>
      </c>
      <c r="EJ10" s="9" t="s">
        <v>724</v>
      </c>
      <c r="EK10" s="9" t="s">
        <v>725</v>
      </c>
      <c r="EL10" s="9" t="s">
        <v>726</v>
      </c>
      <c r="EM10" s="9" t="s">
        <v>727</v>
      </c>
      <c r="EN10" s="9" t="s">
        <v>728</v>
      </c>
      <c r="EO10" s="9" t="s">
        <v>729</v>
      </c>
      <c r="EP10" s="9" t="s">
        <v>730</v>
      </c>
      <c r="EQ10" s="9" t="s">
        <v>731</v>
      </c>
      <c r="ER10" s="9" t="s">
        <v>732</v>
      </c>
      <c r="ES10" s="9" t="s">
        <v>733</v>
      </c>
      <c r="ET10" s="9" t="s">
        <v>734</v>
      </c>
      <c r="EU10" s="9" t="s">
        <v>735</v>
      </c>
      <c r="EV10" s="9" t="s">
        <v>736</v>
      </c>
      <c r="EW10" s="9" t="s">
        <v>368</v>
      </c>
      <c r="EX10" s="9" t="s">
        <v>737</v>
      </c>
      <c r="EY10" s="9" t="s">
        <v>738</v>
      </c>
      <c r="EZ10" s="9" t="s">
        <v>739</v>
      </c>
      <c r="FA10" s="9" t="s">
        <v>740</v>
      </c>
      <c r="FB10" s="9" t="s">
        <v>741</v>
      </c>
      <c r="FC10" s="9" t="s">
        <v>742</v>
      </c>
      <c r="FD10" s="9" t="s">
        <v>743</v>
      </c>
      <c r="FE10" s="9" t="s">
        <v>744</v>
      </c>
      <c r="FF10" s="9" t="s">
        <v>745</v>
      </c>
      <c r="FG10" s="9" t="s">
        <v>746</v>
      </c>
      <c r="FH10" s="9" t="s">
        <v>747</v>
      </c>
      <c r="FI10" s="9" t="s">
        <v>748</v>
      </c>
      <c r="FJ10" s="9" t="s">
        <v>749</v>
      </c>
      <c r="FK10" s="197" t="s">
        <v>750</v>
      </c>
      <c r="FL10" s="1"/>
      <c r="FM10" s="10" t="s">
        <v>751</v>
      </c>
      <c r="FN10" s="10" t="s">
        <v>752</v>
      </c>
      <c r="FO10" s="10" t="s">
        <v>753</v>
      </c>
      <c r="FP10" s="10" t="s">
        <v>754</v>
      </c>
      <c r="FQ10" s="10" t="s">
        <v>755</v>
      </c>
      <c r="FR10" s="10" t="s">
        <v>756</v>
      </c>
      <c r="FS10" s="10" t="s">
        <v>757</v>
      </c>
      <c r="FT10" s="10" t="s">
        <v>758</v>
      </c>
      <c r="FU10" s="200" t="s">
        <v>750</v>
      </c>
    </row>
    <row r="11" spans="1:177" ht="24" customHeight="1" x14ac:dyDescent="0.25">
      <c r="A11" s="13" t="s">
        <v>34</v>
      </c>
      <c r="B11" s="13" t="s">
        <v>759</v>
      </c>
      <c r="C11" s="14">
        <v>203.9</v>
      </c>
      <c r="D11" s="14">
        <v>602.29999999999995</v>
      </c>
      <c r="E11" s="14">
        <v>206.4</v>
      </c>
      <c r="F11" s="14"/>
      <c r="G11" s="14"/>
      <c r="H11" s="14">
        <v>90.2</v>
      </c>
      <c r="I11" s="14">
        <v>158.19999999999999</v>
      </c>
      <c r="J11" s="14"/>
      <c r="K11" s="14"/>
      <c r="L11" s="14">
        <v>165.5</v>
      </c>
      <c r="M11" s="14">
        <v>165.9</v>
      </c>
      <c r="N11" s="14">
        <v>165.6</v>
      </c>
      <c r="O11" s="14">
        <v>264.7</v>
      </c>
      <c r="P11" s="14"/>
      <c r="Q11" s="14"/>
      <c r="R11" s="14">
        <v>294.2</v>
      </c>
      <c r="S11" s="14">
        <v>5.5</v>
      </c>
      <c r="T11" s="14"/>
      <c r="U11" s="14"/>
      <c r="V11" s="14"/>
      <c r="W11" s="14"/>
      <c r="X11" s="14">
        <v>168.5</v>
      </c>
      <c r="Y11" s="14">
        <v>6.9</v>
      </c>
      <c r="Z11" s="14">
        <v>5</v>
      </c>
      <c r="AA11" s="14"/>
      <c r="AB11" s="14">
        <v>6.8</v>
      </c>
      <c r="AC11" s="14">
        <v>14.1</v>
      </c>
      <c r="AD11" s="14">
        <v>68.8</v>
      </c>
      <c r="AE11" s="14"/>
      <c r="AF11" s="14"/>
      <c r="AG11" s="14">
        <v>0</v>
      </c>
      <c r="AH11" s="14"/>
      <c r="AI11" s="14">
        <v>55.4</v>
      </c>
      <c r="AJ11" s="14">
        <v>58.9</v>
      </c>
      <c r="AK11" s="14"/>
      <c r="AL11" s="14"/>
      <c r="AM11" s="14"/>
      <c r="AN11" s="14">
        <v>6.4</v>
      </c>
      <c r="AO11" s="14">
        <v>305.60000000000002</v>
      </c>
      <c r="AP11" s="14">
        <v>46.5</v>
      </c>
      <c r="AQ11" s="14">
        <v>151</v>
      </c>
      <c r="AR11" s="14">
        <v>25.8</v>
      </c>
      <c r="AS11" s="14">
        <v>18</v>
      </c>
      <c r="AT11" s="14">
        <v>18.8</v>
      </c>
      <c r="AU11" s="14">
        <v>90.1</v>
      </c>
      <c r="AV11" s="14">
        <v>182.4</v>
      </c>
      <c r="AW11" s="14">
        <v>182.5</v>
      </c>
      <c r="AX11" s="14">
        <v>183.8</v>
      </c>
      <c r="AY11" s="14">
        <v>107</v>
      </c>
      <c r="AZ11" s="14">
        <v>35.6</v>
      </c>
      <c r="BA11" s="14">
        <v>38.799999999999997</v>
      </c>
      <c r="BB11" s="14">
        <v>2.2000000000000002</v>
      </c>
      <c r="BC11" s="14">
        <v>30.8</v>
      </c>
      <c r="BD11" s="14">
        <v>42.8</v>
      </c>
      <c r="BE11" s="14"/>
      <c r="BF11" s="14"/>
      <c r="BG11" s="14">
        <v>86.8</v>
      </c>
      <c r="BH11" s="14"/>
      <c r="BI11" s="14"/>
      <c r="BJ11" s="14">
        <v>0</v>
      </c>
      <c r="BK11" s="14"/>
      <c r="BL11" s="14"/>
      <c r="BM11" s="14"/>
      <c r="BN11" s="14">
        <v>80.5</v>
      </c>
      <c r="BO11" s="14"/>
      <c r="BP11" s="14">
        <v>172</v>
      </c>
      <c r="BQ11" s="14">
        <v>200</v>
      </c>
      <c r="BR11" s="14">
        <v>181.6</v>
      </c>
      <c r="BS11" s="14"/>
      <c r="BT11" s="14"/>
      <c r="BU11" s="14"/>
      <c r="BV11" s="14"/>
      <c r="BW11" s="14"/>
      <c r="BX11" s="14">
        <v>0</v>
      </c>
      <c r="BY11" s="14"/>
      <c r="BZ11" s="14"/>
      <c r="CA11" s="14">
        <v>2.5</v>
      </c>
      <c r="CB11" s="14">
        <v>100.4</v>
      </c>
      <c r="CC11" s="14">
        <v>80.8</v>
      </c>
      <c r="CD11" s="14">
        <v>62.9</v>
      </c>
      <c r="CE11" s="14">
        <v>46.7</v>
      </c>
      <c r="CF11" s="14">
        <v>30</v>
      </c>
      <c r="CG11" s="14"/>
      <c r="CH11" s="14"/>
      <c r="CI11" s="14"/>
      <c r="CJ11" s="14">
        <v>145.19999999999999</v>
      </c>
      <c r="CK11" s="14">
        <v>146.4</v>
      </c>
      <c r="CL11" s="14">
        <v>149.19999999999999</v>
      </c>
      <c r="CM11" s="14">
        <v>0</v>
      </c>
      <c r="CN11" s="14"/>
      <c r="CO11" s="14"/>
      <c r="CP11" s="14"/>
      <c r="CQ11" s="14"/>
      <c r="CR11" s="14">
        <v>214.2</v>
      </c>
      <c r="CS11" s="14">
        <v>102.7</v>
      </c>
      <c r="CT11" s="14">
        <v>7.4</v>
      </c>
      <c r="CU11" s="14">
        <v>9</v>
      </c>
      <c r="CV11" s="14">
        <v>0</v>
      </c>
      <c r="CW11" s="14">
        <v>42.3</v>
      </c>
      <c r="CX11" s="14">
        <v>0</v>
      </c>
      <c r="CY11" s="14">
        <v>0</v>
      </c>
      <c r="CZ11" s="14">
        <v>0</v>
      </c>
      <c r="DA11" s="14">
        <v>13.5</v>
      </c>
      <c r="DB11" s="14">
        <v>20.077000000000002</v>
      </c>
      <c r="DC11" s="14">
        <v>9.9</v>
      </c>
      <c r="DD11" s="14"/>
      <c r="DE11" s="14">
        <v>0</v>
      </c>
      <c r="DF11" s="14">
        <v>1.2</v>
      </c>
      <c r="DG11" s="14">
        <v>2</v>
      </c>
      <c r="DH11" s="14">
        <v>2.6</v>
      </c>
      <c r="DI11" s="14">
        <v>20</v>
      </c>
      <c r="DJ11" s="14">
        <v>20</v>
      </c>
      <c r="DK11" s="14">
        <v>0</v>
      </c>
      <c r="DL11" s="14">
        <v>3.5</v>
      </c>
      <c r="DM11" s="14">
        <v>18.399999999999999</v>
      </c>
      <c r="DN11" s="14">
        <v>0</v>
      </c>
      <c r="DO11" s="14">
        <v>0</v>
      </c>
      <c r="DP11" s="14">
        <v>9.8000000000000007</v>
      </c>
      <c r="DQ11" s="14">
        <v>34.9</v>
      </c>
      <c r="DR11" s="14">
        <v>0</v>
      </c>
      <c r="DS11" s="14">
        <v>3.2</v>
      </c>
      <c r="DT11" s="14">
        <v>20.2</v>
      </c>
      <c r="DU11" s="14">
        <v>2.7</v>
      </c>
      <c r="DV11" s="14">
        <v>0.4</v>
      </c>
      <c r="DW11" s="14">
        <v>7.1</v>
      </c>
      <c r="DX11" s="14">
        <v>6.7</v>
      </c>
      <c r="DY11" s="14">
        <v>10.1</v>
      </c>
      <c r="DZ11" s="14">
        <v>14.2</v>
      </c>
      <c r="EA11" s="14">
        <v>17.5</v>
      </c>
      <c r="EB11" s="14">
        <v>13.6</v>
      </c>
      <c r="EC11" s="14">
        <v>28.5</v>
      </c>
      <c r="ED11" s="14">
        <v>0</v>
      </c>
      <c r="EE11" s="14">
        <v>81.099999999999994</v>
      </c>
      <c r="EF11" s="14">
        <v>83</v>
      </c>
      <c r="EG11" s="14">
        <v>7.1</v>
      </c>
      <c r="EH11" s="14">
        <v>3.6</v>
      </c>
      <c r="EI11" s="14">
        <v>20.9</v>
      </c>
      <c r="EJ11" s="14">
        <v>6.3</v>
      </c>
      <c r="EK11" s="14">
        <v>6.6</v>
      </c>
      <c r="EL11" s="14">
        <v>20.399999999999999</v>
      </c>
      <c r="EM11" s="14">
        <v>20.399999999999999</v>
      </c>
      <c r="EN11" s="14">
        <v>20.100000000000001</v>
      </c>
      <c r="EO11" s="14">
        <v>0</v>
      </c>
      <c r="EP11" s="14">
        <v>0</v>
      </c>
      <c r="EQ11" s="14">
        <v>0</v>
      </c>
      <c r="ER11" s="14">
        <v>0</v>
      </c>
      <c r="ES11" s="14">
        <v>0.6</v>
      </c>
      <c r="ET11" s="14">
        <v>47.6</v>
      </c>
      <c r="EU11" s="14">
        <v>40.4</v>
      </c>
      <c r="EV11" s="14">
        <v>0</v>
      </c>
      <c r="EW11" s="14"/>
      <c r="EX11" s="14">
        <v>2.2000000000000002</v>
      </c>
      <c r="EY11" s="14">
        <v>2</v>
      </c>
      <c r="EZ11" s="14">
        <v>1</v>
      </c>
      <c r="FA11" s="14">
        <v>0</v>
      </c>
      <c r="FB11" s="14">
        <v>6.6</v>
      </c>
      <c r="FC11" s="14">
        <v>19.3</v>
      </c>
      <c r="FD11" s="14">
        <v>8.6</v>
      </c>
      <c r="FE11" s="14">
        <v>27.5</v>
      </c>
      <c r="FF11" s="14">
        <v>34.700000000000003</v>
      </c>
      <c r="FG11" s="14">
        <v>16.8</v>
      </c>
      <c r="FH11" s="14">
        <v>20.2</v>
      </c>
      <c r="FI11" s="14">
        <v>6.9</v>
      </c>
      <c r="FJ11" s="14">
        <v>11.08</v>
      </c>
      <c r="FK11" s="14">
        <v>6830.5569999999998</v>
      </c>
      <c r="FL11" s="15"/>
      <c r="FM11" s="14">
        <v>19.3</v>
      </c>
      <c r="FN11" s="14">
        <v>8</v>
      </c>
      <c r="FO11" s="14">
        <v>11.9</v>
      </c>
      <c r="FP11" s="14">
        <v>13.2</v>
      </c>
      <c r="FQ11" s="14">
        <v>26.8</v>
      </c>
      <c r="FR11" s="14">
        <v>18.899999999999999</v>
      </c>
      <c r="FS11" s="14">
        <v>3.5</v>
      </c>
      <c r="FT11" s="14">
        <v>3.6</v>
      </c>
      <c r="FU11" s="14">
        <v>105.2</v>
      </c>
    </row>
    <row r="12" spans="1:177" ht="24" customHeight="1" x14ac:dyDescent="0.25">
      <c r="A12" s="16" t="s">
        <v>34</v>
      </c>
      <c r="B12" s="16" t="s">
        <v>760</v>
      </c>
      <c r="C12" s="17">
        <v>200.9</v>
      </c>
      <c r="D12" s="17">
        <v>602.79999999999995</v>
      </c>
      <c r="E12" s="17">
        <v>211.2</v>
      </c>
      <c r="F12" s="17"/>
      <c r="G12" s="17"/>
      <c r="H12" s="17">
        <v>89.5</v>
      </c>
      <c r="I12" s="17">
        <v>124.8</v>
      </c>
      <c r="J12" s="17"/>
      <c r="K12" s="17"/>
      <c r="L12" s="17">
        <v>182.5</v>
      </c>
      <c r="M12" s="17">
        <v>206.9</v>
      </c>
      <c r="N12" s="17">
        <v>208.5</v>
      </c>
      <c r="O12" s="17">
        <v>284.8</v>
      </c>
      <c r="P12" s="17"/>
      <c r="Q12" s="17"/>
      <c r="R12" s="17">
        <v>301.89999999999998</v>
      </c>
      <c r="S12" s="17">
        <v>5.5</v>
      </c>
      <c r="T12" s="17"/>
      <c r="U12" s="17"/>
      <c r="V12" s="17"/>
      <c r="W12" s="17"/>
      <c r="X12" s="17">
        <v>165.7</v>
      </c>
      <c r="Y12" s="17">
        <v>6.7</v>
      </c>
      <c r="Z12" s="17">
        <v>5</v>
      </c>
      <c r="AA12" s="17"/>
      <c r="AB12" s="17">
        <v>6.9</v>
      </c>
      <c r="AC12" s="17">
        <v>14.1</v>
      </c>
      <c r="AD12" s="17">
        <v>69.099999999999994</v>
      </c>
      <c r="AE12" s="17"/>
      <c r="AF12" s="17"/>
      <c r="AG12" s="17">
        <v>0</v>
      </c>
      <c r="AH12" s="17"/>
      <c r="AI12" s="17">
        <v>55.2</v>
      </c>
      <c r="AJ12" s="17">
        <v>59.4</v>
      </c>
      <c r="AK12" s="17"/>
      <c r="AL12" s="17"/>
      <c r="AM12" s="17"/>
      <c r="AN12" s="17">
        <v>6.4</v>
      </c>
      <c r="AO12" s="17">
        <v>151.9</v>
      </c>
      <c r="AP12" s="17">
        <v>45</v>
      </c>
      <c r="AQ12" s="17">
        <v>150.19999999999999</v>
      </c>
      <c r="AR12" s="17">
        <v>24.8</v>
      </c>
      <c r="AS12" s="17">
        <v>18.2</v>
      </c>
      <c r="AT12" s="17">
        <v>18.8</v>
      </c>
      <c r="AU12" s="17">
        <v>91.8</v>
      </c>
      <c r="AV12" s="17">
        <v>180.1</v>
      </c>
      <c r="AW12" s="17">
        <v>180.6</v>
      </c>
      <c r="AX12" s="17">
        <v>184.8</v>
      </c>
      <c r="AY12" s="17">
        <v>105.8</v>
      </c>
      <c r="AZ12" s="17">
        <v>34.799999999999997</v>
      </c>
      <c r="BA12" s="17">
        <v>38.9</v>
      </c>
      <c r="BB12" s="17">
        <v>2.2000000000000002</v>
      </c>
      <c r="BC12" s="17">
        <v>30.1</v>
      </c>
      <c r="BD12" s="17">
        <v>51.8</v>
      </c>
      <c r="BE12" s="17"/>
      <c r="BF12" s="17"/>
      <c r="BG12" s="17">
        <v>40</v>
      </c>
      <c r="BH12" s="17"/>
      <c r="BI12" s="17"/>
      <c r="BJ12" s="17">
        <v>0</v>
      </c>
      <c r="BK12" s="17"/>
      <c r="BL12" s="17"/>
      <c r="BM12" s="17"/>
      <c r="BN12" s="17">
        <v>80.400000000000006</v>
      </c>
      <c r="BO12" s="17"/>
      <c r="BP12" s="17">
        <v>172.3</v>
      </c>
      <c r="BQ12" s="17">
        <v>200</v>
      </c>
      <c r="BR12" s="17">
        <v>180.8</v>
      </c>
      <c r="BS12" s="17"/>
      <c r="BT12" s="17"/>
      <c r="BU12" s="17"/>
      <c r="BV12" s="17"/>
      <c r="BW12" s="17"/>
      <c r="BX12" s="17">
        <v>0</v>
      </c>
      <c r="BY12" s="17"/>
      <c r="BZ12" s="17"/>
      <c r="CA12" s="17">
        <v>2.5</v>
      </c>
      <c r="CB12" s="17">
        <v>115.6</v>
      </c>
      <c r="CC12" s="17">
        <v>86.2</v>
      </c>
      <c r="CD12" s="17">
        <v>62.8</v>
      </c>
      <c r="CE12" s="17">
        <v>47</v>
      </c>
      <c r="CF12" s="17">
        <v>29.9</v>
      </c>
      <c r="CG12" s="17"/>
      <c r="CH12" s="17"/>
      <c r="CI12" s="17"/>
      <c r="CJ12" s="17">
        <v>145.69999999999999</v>
      </c>
      <c r="CK12" s="17">
        <v>146.9</v>
      </c>
      <c r="CL12" s="17">
        <v>149.30000000000001</v>
      </c>
      <c r="CM12" s="17">
        <v>0</v>
      </c>
      <c r="CN12" s="17"/>
      <c r="CO12" s="17"/>
      <c r="CP12" s="17"/>
      <c r="CQ12" s="17"/>
      <c r="CR12" s="17">
        <v>214.6</v>
      </c>
      <c r="CS12" s="17">
        <v>102.7</v>
      </c>
      <c r="CT12" s="17">
        <v>7.4</v>
      </c>
      <c r="CU12" s="17">
        <v>8.9</v>
      </c>
      <c r="CV12" s="17">
        <v>0</v>
      </c>
      <c r="CW12" s="17">
        <v>36.200000000000003</v>
      </c>
      <c r="CX12" s="17">
        <v>0</v>
      </c>
      <c r="CY12" s="17">
        <v>0</v>
      </c>
      <c r="CZ12" s="17">
        <v>0</v>
      </c>
      <c r="DA12" s="17">
        <v>13.4</v>
      </c>
      <c r="DB12" s="17">
        <v>20.137</v>
      </c>
      <c r="DC12" s="17">
        <v>9.9</v>
      </c>
      <c r="DD12" s="17"/>
      <c r="DE12" s="17">
        <v>0</v>
      </c>
      <c r="DF12" s="17">
        <v>1.2</v>
      </c>
      <c r="DG12" s="17">
        <v>2</v>
      </c>
      <c r="DH12" s="17">
        <v>2.6</v>
      </c>
      <c r="DI12" s="17">
        <v>20</v>
      </c>
      <c r="DJ12" s="17">
        <v>20</v>
      </c>
      <c r="DK12" s="17">
        <v>0</v>
      </c>
      <c r="DL12" s="17">
        <v>3.4</v>
      </c>
      <c r="DM12" s="17">
        <v>18.399999999999999</v>
      </c>
      <c r="DN12" s="17">
        <v>0</v>
      </c>
      <c r="DO12" s="17">
        <v>0</v>
      </c>
      <c r="DP12" s="17">
        <v>8.1999999999999993</v>
      </c>
      <c r="DQ12" s="17">
        <v>29.5</v>
      </c>
      <c r="DR12" s="17">
        <v>0</v>
      </c>
      <c r="DS12" s="17">
        <v>3.2</v>
      </c>
      <c r="DT12" s="17">
        <v>19.8</v>
      </c>
      <c r="DU12" s="17">
        <v>2.7</v>
      </c>
      <c r="DV12" s="17">
        <v>0.4</v>
      </c>
      <c r="DW12" s="17">
        <v>7.2</v>
      </c>
      <c r="DX12" s="17">
        <v>6.7</v>
      </c>
      <c r="DY12" s="17">
        <v>10.1</v>
      </c>
      <c r="DZ12" s="17">
        <v>14.2</v>
      </c>
      <c r="EA12" s="17">
        <v>17.5</v>
      </c>
      <c r="EB12" s="17">
        <v>14.8</v>
      </c>
      <c r="EC12" s="17">
        <v>30.7</v>
      </c>
      <c r="ED12" s="17">
        <v>0</v>
      </c>
      <c r="EE12" s="17">
        <v>58</v>
      </c>
      <c r="EF12" s="17">
        <v>91.9</v>
      </c>
      <c r="EG12" s="17">
        <v>7.4</v>
      </c>
      <c r="EH12" s="17">
        <v>2.2999999999999998</v>
      </c>
      <c r="EI12" s="17">
        <v>20.9</v>
      </c>
      <c r="EJ12" s="17">
        <v>6.4</v>
      </c>
      <c r="EK12" s="17">
        <v>6.6</v>
      </c>
      <c r="EL12" s="17">
        <v>20.399999999999999</v>
      </c>
      <c r="EM12" s="17">
        <v>20.399999999999999</v>
      </c>
      <c r="EN12" s="17">
        <v>20.100000000000001</v>
      </c>
      <c r="EO12" s="17">
        <v>0</v>
      </c>
      <c r="EP12" s="17">
        <v>0</v>
      </c>
      <c r="EQ12" s="17">
        <v>0</v>
      </c>
      <c r="ER12" s="17">
        <v>0</v>
      </c>
      <c r="ES12" s="17">
        <v>0.6</v>
      </c>
      <c r="ET12" s="17">
        <v>31.3</v>
      </c>
      <c r="EU12" s="17">
        <v>24.9</v>
      </c>
      <c r="EV12" s="17">
        <v>0</v>
      </c>
      <c r="EW12" s="17"/>
      <c r="EX12" s="17">
        <v>2.2000000000000002</v>
      </c>
      <c r="EY12" s="17">
        <v>2</v>
      </c>
      <c r="EZ12" s="17">
        <v>1</v>
      </c>
      <c r="FA12" s="17">
        <v>0</v>
      </c>
      <c r="FB12" s="17">
        <v>6.6</v>
      </c>
      <c r="FC12" s="17">
        <v>19.3</v>
      </c>
      <c r="FD12" s="17">
        <v>8.1</v>
      </c>
      <c r="FE12" s="17">
        <v>27.5</v>
      </c>
      <c r="FF12" s="17">
        <v>34.6</v>
      </c>
      <c r="FG12" s="17">
        <v>16</v>
      </c>
      <c r="FH12" s="17">
        <v>20.2</v>
      </c>
      <c r="FI12" s="17">
        <v>6.4</v>
      </c>
      <c r="FJ12" s="17">
        <v>11.07</v>
      </c>
      <c r="FK12" s="17">
        <v>6689.0069999999996</v>
      </c>
      <c r="FL12" s="15"/>
      <c r="FM12" s="17">
        <v>19.3</v>
      </c>
      <c r="FN12" s="17">
        <v>8</v>
      </c>
      <c r="FO12" s="17">
        <v>11.8</v>
      </c>
      <c r="FP12" s="17">
        <v>13.2</v>
      </c>
      <c r="FQ12" s="17">
        <v>26.8</v>
      </c>
      <c r="FR12" s="17">
        <v>18.899999999999999</v>
      </c>
      <c r="FS12" s="17">
        <v>3.7</v>
      </c>
      <c r="FT12" s="17">
        <v>3.6</v>
      </c>
      <c r="FU12" s="17">
        <v>105.3</v>
      </c>
    </row>
    <row r="13" spans="1:177" ht="24" customHeight="1" x14ac:dyDescent="0.25">
      <c r="A13" s="16" t="s">
        <v>34</v>
      </c>
      <c r="B13" s="16" t="s">
        <v>761</v>
      </c>
      <c r="C13" s="17">
        <v>202.2</v>
      </c>
      <c r="D13" s="17">
        <v>602.29999999999995</v>
      </c>
      <c r="E13" s="17">
        <v>208.3</v>
      </c>
      <c r="F13" s="17"/>
      <c r="G13" s="17"/>
      <c r="H13" s="17">
        <v>90.3</v>
      </c>
      <c r="I13" s="17">
        <v>128.4</v>
      </c>
      <c r="J13" s="17"/>
      <c r="K13" s="17"/>
      <c r="L13" s="17">
        <v>181.8</v>
      </c>
      <c r="M13" s="17">
        <v>182.7</v>
      </c>
      <c r="N13" s="17">
        <v>182.5</v>
      </c>
      <c r="O13" s="17">
        <v>280.5</v>
      </c>
      <c r="P13" s="17"/>
      <c r="Q13" s="17"/>
      <c r="R13" s="17">
        <v>293.39999999999998</v>
      </c>
      <c r="S13" s="17">
        <v>5.6</v>
      </c>
      <c r="T13" s="17"/>
      <c r="U13" s="17"/>
      <c r="V13" s="17"/>
      <c r="W13" s="17"/>
      <c r="X13" s="17">
        <v>169.6</v>
      </c>
      <c r="Y13" s="17">
        <v>6.7</v>
      </c>
      <c r="Z13" s="17">
        <v>4.8</v>
      </c>
      <c r="AA13" s="17"/>
      <c r="AB13" s="17">
        <v>7</v>
      </c>
      <c r="AC13" s="17">
        <v>13.1</v>
      </c>
      <c r="AD13" s="17">
        <v>68.8</v>
      </c>
      <c r="AE13" s="17"/>
      <c r="AF13" s="17"/>
      <c r="AG13" s="17">
        <v>0</v>
      </c>
      <c r="AH13" s="17"/>
      <c r="AI13" s="17">
        <v>55.3</v>
      </c>
      <c r="AJ13" s="17">
        <v>58.9</v>
      </c>
      <c r="AK13" s="17"/>
      <c r="AL13" s="17"/>
      <c r="AM13" s="17"/>
      <c r="AN13" s="17">
        <v>6.4</v>
      </c>
      <c r="AO13" s="17">
        <v>152.6</v>
      </c>
      <c r="AP13" s="17">
        <v>45.3</v>
      </c>
      <c r="AQ13" s="17">
        <v>151.19999999999999</v>
      </c>
      <c r="AR13" s="17">
        <v>24.6</v>
      </c>
      <c r="AS13" s="17">
        <v>18</v>
      </c>
      <c r="AT13" s="17">
        <v>18.8</v>
      </c>
      <c r="AU13" s="17">
        <v>90</v>
      </c>
      <c r="AV13" s="17">
        <v>181.6</v>
      </c>
      <c r="AW13" s="17">
        <v>182.5</v>
      </c>
      <c r="AX13" s="17">
        <v>183.5</v>
      </c>
      <c r="AY13" s="17">
        <v>107</v>
      </c>
      <c r="AZ13" s="17">
        <v>23.5</v>
      </c>
      <c r="BA13" s="17">
        <v>35.5</v>
      </c>
      <c r="BB13" s="17">
        <v>2.2000000000000002</v>
      </c>
      <c r="BC13" s="17">
        <v>30.6</v>
      </c>
      <c r="BD13" s="17">
        <v>42.8</v>
      </c>
      <c r="BE13" s="17"/>
      <c r="BF13" s="17"/>
      <c r="BG13" s="17">
        <v>40.5</v>
      </c>
      <c r="BH13" s="17"/>
      <c r="BI13" s="17"/>
      <c r="BJ13" s="17">
        <v>0</v>
      </c>
      <c r="BK13" s="17"/>
      <c r="BL13" s="17"/>
      <c r="BM13" s="17"/>
      <c r="BN13" s="17">
        <v>80.5</v>
      </c>
      <c r="BO13" s="17"/>
      <c r="BP13" s="17">
        <v>171.7</v>
      </c>
      <c r="BQ13" s="17">
        <v>200</v>
      </c>
      <c r="BR13" s="17">
        <v>182.8</v>
      </c>
      <c r="BS13" s="17"/>
      <c r="BT13" s="17"/>
      <c r="BU13" s="17"/>
      <c r="BV13" s="17"/>
      <c r="BW13" s="17"/>
      <c r="BX13" s="17">
        <v>0</v>
      </c>
      <c r="BY13" s="17"/>
      <c r="BZ13" s="17"/>
      <c r="CA13" s="17">
        <v>2.5</v>
      </c>
      <c r="CB13" s="17">
        <v>133.4</v>
      </c>
      <c r="CC13" s="17">
        <v>75.5</v>
      </c>
      <c r="CD13" s="17">
        <v>63</v>
      </c>
      <c r="CE13" s="17">
        <v>46.9</v>
      </c>
      <c r="CF13" s="17">
        <v>30</v>
      </c>
      <c r="CG13" s="17"/>
      <c r="CH13" s="17"/>
      <c r="CI13" s="17"/>
      <c r="CJ13" s="17">
        <v>145.4</v>
      </c>
      <c r="CK13" s="17">
        <v>146.69999999999999</v>
      </c>
      <c r="CL13" s="17">
        <v>149.1</v>
      </c>
      <c r="CM13" s="17">
        <v>0</v>
      </c>
      <c r="CN13" s="17"/>
      <c r="CO13" s="17"/>
      <c r="CP13" s="17"/>
      <c r="CQ13" s="17"/>
      <c r="CR13" s="17">
        <v>205.2</v>
      </c>
      <c r="CS13" s="17">
        <v>98.1</v>
      </c>
      <c r="CT13" s="17">
        <v>7.4</v>
      </c>
      <c r="CU13" s="17">
        <v>8.8000000000000007</v>
      </c>
      <c r="CV13" s="17">
        <v>0</v>
      </c>
      <c r="CW13" s="17">
        <v>31.8</v>
      </c>
      <c r="CX13" s="17">
        <v>0</v>
      </c>
      <c r="CY13" s="17">
        <v>0</v>
      </c>
      <c r="CZ13" s="17">
        <v>0</v>
      </c>
      <c r="DA13" s="17">
        <v>13.4</v>
      </c>
      <c r="DB13" s="17">
        <v>20.099</v>
      </c>
      <c r="DC13" s="17">
        <v>9.9</v>
      </c>
      <c r="DD13" s="17"/>
      <c r="DE13" s="17">
        <v>0</v>
      </c>
      <c r="DF13" s="17">
        <v>1.2</v>
      </c>
      <c r="DG13" s="17">
        <v>2</v>
      </c>
      <c r="DH13" s="17">
        <v>2.6</v>
      </c>
      <c r="DI13" s="17">
        <v>20</v>
      </c>
      <c r="DJ13" s="17">
        <v>20</v>
      </c>
      <c r="DK13" s="17">
        <v>0</v>
      </c>
      <c r="DL13" s="17">
        <v>3.5</v>
      </c>
      <c r="DM13" s="17">
        <v>18.399999999999999</v>
      </c>
      <c r="DN13" s="17">
        <v>0</v>
      </c>
      <c r="DO13" s="17">
        <v>0</v>
      </c>
      <c r="DP13" s="17">
        <v>7.8</v>
      </c>
      <c r="DQ13" s="17">
        <v>30.2</v>
      </c>
      <c r="DR13" s="17">
        <v>0</v>
      </c>
      <c r="DS13" s="17">
        <v>3.1</v>
      </c>
      <c r="DT13" s="17">
        <v>9.5</v>
      </c>
      <c r="DU13" s="17">
        <v>2.7</v>
      </c>
      <c r="DV13" s="17">
        <v>0.4</v>
      </c>
      <c r="DW13" s="17">
        <v>7.2</v>
      </c>
      <c r="DX13" s="17">
        <v>6.8</v>
      </c>
      <c r="DY13" s="17">
        <v>10</v>
      </c>
      <c r="DZ13" s="17">
        <v>14.1</v>
      </c>
      <c r="EA13" s="17">
        <v>17.5</v>
      </c>
      <c r="EB13" s="17">
        <v>17.899999999999999</v>
      </c>
      <c r="EC13" s="17">
        <v>26.8</v>
      </c>
      <c r="ED13" s="17">
        <v>0</v>
      </c>
      <c r="EE13" s="17">
        <v>66.7</v>
      </c>
      <c r="EF13" s="17">
        <v>72.900000000000006</v>
      </c>
      <c r="EG13" s="17">
        <v>6.2</v>
      </c>
      <c r="EH13" s="17">
        <v>2</v>
      </c>
      <c r="EI13" s="17">
        <v>21</v>
      </c>
      <c r="EJ13" s="17">
        <v>6.4</v>
      </c>
      <c r="EK13" s="17">
        <v>6.9</v>
      </c>
      <c r="EL13" s="17">
        <v>20.399999999999999</v>
      </c>
      <c r="EM13" s="17">
        <v>20.399999999999999</v>
      </c>
      <c r="EN13" s="17">
        <v>20.100000000000001</v>
      </c>
      <c r="EO13" s="17">
        <v>0</v>
      </c>
      <c r="EP13" s="17">
        <v>0</v>
      </c>
      <c r="EQ13" s="17">
        <v>0</v>
      </c>
      <c r="ER13" s="17">
        <v>0</v>
      </c>
      <c r="ES13" s="17">
        <v>0.6</v>
      </c>
      <c r="ET13" s="17">
        <v>22.1</v>
      </c>
      <c r="EU13" s="17">
        <v>12.5</v>
      </c>
      <c r="EV13" s="17">
        <v>0</v>
      </c>
      <c r="EW13" s="17"/>
      <c r="EX13" s="17">
        <v>2.2000000000000002</v>
      </c>
      <c r="EY13" s="17">
        <v>2</v>
      </c>
      <c r="EZ13" s="17">
        <v>1</v>
      </c>
      <c r="FA13" s="17">
        <v>0</v>
      </c>
      <c r="FB13" s="17">
        <v>6.6</v>
      </c>
      <c r="FC13" s="17">
        <v>19.2</v>
      </c>
      <c r="FD13" s="17">
        <v>9</v>
      </c>
      <c r="FE13" s="17">
        <v>27.5</v>
      </c>
      <c r="FF13" s="17">
        <v>34.700000000000003</v>
      </c>
      <c r="FG13" s="17">
        <v>16.399999999999999</v>
      </c>
      <c r="FH13" s="17">
        <v>20.2</v>
      </c>
      <c r="FI13" s="17">
        <v>7.9</v>
      </c>
      <c r="FJ13" s="17">
        <v>11.1</v>
      </c>
      <c r="FK13" s="17">
        <v>6558.6989999999996</v>
      </c>
      <c r="FL13" s="15"/>
      <c r="FM13" s="17">
        <v>19.3</v>
      </c>
      <c r="FN13" s="17">
        <v>8</v>
      </c>
      <c r="FO13" s="17">
        <v>11.9</v>
      </c>
      <c r="FP13" s="17">
        <v>13.2</v>
      </c>
      <c r="FQ13" s="17">
        <v>26.9</v>
      </c>
      <c r="FR13" s="17">
        <v>18.899999999999999</v>
      </c>
      <c r="FS13" s="17">
        <v>3.8</v>
      </c>
      <c r="FT13" s="17">
        <v>3.6</v>
      </c>
      <c r="FU13" s="17">
        <v>105.6</v>
      </c>
    </row>
    <row r="14" spans="1:177" ht="24" customHeight="1" x14ac:dyDescent="0.25">
      <c r="A14" s="16" t="s">
        <v>34</v>
      </c>
      <c r="B14" s="16" t="s">
        <v>762</v>
      </c>
      <c r="C14" s="17">
        <v>206.4</v>
      </c>
      <c r="D14" s="17">
        <v>600.9</v>
      </c>
      <c r="E14" s="17">
        <v>206.7</v>
      </c>
      <c r="F14" s="17"/>
      <c r="G14" s="17"/>
      <c r="H14" s="17">
        <v>90.2</v>
      </c>
      <c r="I14" s="17">
        <v>128.69999999999999</v>
      </c>
      <c r="J14" s="17"/>
      <c r="K14" s="17"/>
      <c r="L14" s="17">
        <v>182.9</v>
      </c>
      <c r="M14" s="17">
        <v>188.1</v>
      </c>
      <c r="N14" s="17">
        <v>187.6</v>
      </c>
      <c r="O14" s="17">
        <v>285.8</v>
      </c>
      <c r="P14" s="17"/>
      <c r="Q14" s="17"/>
      <c r="R14" s="17">
        <v>289.7</v>
      </c>
      <c r="S14" s="17">
        <v>5.6</v>
      </c>
      <c r="T14" s="17"/>
      <c r="U14" s="17"/>
      <c r="V14" s="17"/>
      <c r="W14" s="17"/>
      <c r="X14" s="17">
        <v>165.8</v>
      </c>
      <c r="Y14" s="17">
        <v>6.9</v>
      </c>
      <c r="Z14" s="17">
        <v>4.8</v>
      </c>
      <c r="AA14" s="17"/>
      <c r="AB14" s="17">
        <v>6.9</v>
      </c>
      <c r="AC14" s="17">
        <v>12.8</v>
      </c>
      <c r="AD14" s="17">
        <v>68.8</v>
      </c>
      <c r="AE14" s="17"/>
      <c r="AF14" s="17"/>
      <c r="AG14" s="17">
        <v>0</v>
      </c>
      <c r="AH14" s="17"/>
      <c r="AI14" s="17">
        <v>55.3</v>
      </c>
      <c r="AJ14" s="17">
        <v>58.7</v>
      </c>
      <c r="AK14" s="17"/>
      <c r="AL14" s="17"/>
      <c r="AM14" s="17"/>
      <c r="AN14" s="17">
        <v>6.4</v>
      </c>
      <c r="AO14" s="17">
        <v>152.1</v>
      </c>
      <c r="AP14" s="17">
        <v>44.1</v>
      </c>
      <c r="AQ14" s="17">
        <v>150.6</v>
      </c>
      <c r="AR14" s="17">
        <v>25.4</v>
      </c>
      <c r="AS14" s="17">
        <v>18</v>
      </c>
      <c r="AT14" s="17">
        <v>18.8</v>
      </c>
      <c r="AU14" s="17">
        <v>91.7</v>
      </c>
      <c r="AV14" s="17">
        <v>182.6</v>
      </c>
      <c r="AW14" s="17">
        <v>182.9</v>
      </c>
      <c r="AX14" s="17">
        <v>183.4</v>
      </c>
      <c r="AY14" s="17">
        <v>106.5</v>
      </c>
      <c r="AZ14" s="17">
        <v>24.1</v>
      </c>
      <c r="BA14" s="17">
        <v>36.799999999999997</v>
      </c>
      <c r="BB14" s="17">
        <v>2.2000000000000002</v>
      </c>
      <c r="BC14" s="17">
        <v>31.2</v>
      </c>
      <c r="BD14" s="17">
        <v>43.2</v>
      </c>
      <c r="BE14" s="17"/>
      <c r="BF14" s="17"/>
      <c r="BG14" s="17">
        <v>40.799999999999997</v>
      </c>
      <c r="BH14" s="17"/>
      <c r="BI14" s="17"/>
      <c r="BJ14" s="17">
        <v>0</v>
      </c>
      <c r="BK14" s="17"/>
      <c r="BL14" s="17"/>
      <c r="BM14" s="17"/>
      <c r="BN14" s="17">
        <v>80.599999999999994</v>
      </c>
      <c r="BO14" s="17"/>
      <c r="BP14" s="17">
        <v>171.9</v>
      </c>
      <c r="BQ14" s="17">
        <v>200</v>
      </c>
      <c r="BR14" s="17">
        <v>180.7</v>
      </c>
      <c r="BS14" s="17"/>
      <c r="BT14" s="17"/>
      <c r="BU14" s="17"/>
      <c r="BV14" s="17"/>
      <c r="BW14" s="17"/>
      <c r="BX14" s="17">
        <v>0</v>
      </c>
      <c r="BY14" s="17"/>
      <c r="BZ14" s="17"/>
      <c r="CA14" s="17">
        <v>2.5</v>
      </c>
      <c r="CB14" s="17">
        <v>116.3</v>
      </c>
      <c r="CC14" s="17">
        <v>76.2</v>
      </c>
      <c r="CD14" s="17">
        <v>63</v>
      </c>
      <c r="CE14" s="17">
        <v>46.9</v>
      </c>
      <c r="CF14" s="17">
        <v>30</v>
      </c>
      <c r="CG14" s="17"/>
      <c r="CH14" s="17"/>
      <c r="CI14" s="17"/>
      <c r="CJ14" s="17">
        <v>145.30000000000001</v>
      </c>
      <c r="CK14" s="17">
        <v>146.5</v>
      </c>
      <c r="CL14" s="17">
        <v>148.69999999999999</v>
      </c>
      <c r="CM14" s="17">
        <v>0</v>
      </c>
      <c r="CN14" s="17"/>
      <c r="CO14" s="17"/>
      <c r="CP14" s="17"/>
      <c r="CQ14" s="17"/>
      <c r="CR14" s="17">
        <v>214.5</v>
      </c>
      <c r="CS14" s="17">
        <v>101.6</v>
      </c>
      <c r="CT14" s="17">
        <v>7.4</v>
      </c>
      <c r="CU14" s="17">
        <v>8.8000000000000007</v>
      </c>
      <c r="CV14" s="17">
        <v>0</v>
      </c>
      <c r="CW14" s="17">
        <v>26.1</v>
      </c>
      <c r="CX14" s="17">
        <v>0</v>
      </c>
      <c r="CY14" s="17">
        <v>0</v>
      </c>
      <c r="CZ14" s="17">
        <v>0</v>
      </c>
      <c r="DA14" s="17">
        <v>13.4</v>
      </c>
      <c r="DB14" s="17">
        <v>20.119</v>
      </c>
      <c r="DC14" s="17">
        <v>9.9</v>
      </c>
      <c r="DD14" s="17"/>
      <c r="DE14" s="17">
        <v>0</v>
      </c>
      <c r="DF14" s="17">
        <v>1.2</v>
      </c>
      <c r="DG14" s="17">
        <v>2</v>
      </c>
      <c r="DH14" s="17">
        <v>2.5</v>
      </c>
      <c r="DI14" s="17">
        <v>20</v>
      </c>
      <c r="DJ14" s="17">
        <v>20</v>
      </c>
      <c r="DK14" s="17">
        <v>0</v>
      </c>
      <c r="DL14" s="17">
        <v>3.5</v>
      </c>
      <c r="DM14" s="17">
        <v>18.399999999999999</v>
      </c>
      <c r="DN14" s="17">
        <v>0</v>
      </c>
      <c r="DO14" s="17">
        <v>0</v>
      </c>
      <c r="DP14" s="17">
        <v>5.7</v>
      </c>
      <c r="DQ14" s="17">
        <v>22.5</v>
      </c>
      <c r="DR14" s="17">
        <v>0</v>
      </c>
      <c r="DS14" s="17">
        <v>3.2</v>
      </c>
      <c r="DT14" s="17">
        <v>9.1999999999999993</v>
      </c>
      <c r="DU14" s="17">
        <v>2.7</v>
      </c>
      <c r="DV14" s="17">
        <v>0.4</v>
      </c>
      <c r="DW14" s="17">
        <v>7.2</v>
      </c>
      <c r="DX14" s="17">
        <v>6.8</v>
      </c>
      <c r="DY14" s="17">
        <v>10</v>
      </c>
      <c r="DZ14" s="17">
        <v>14</v>
      </c>
      <c r="EA14" s="17">
        <v>17.399999999999999</v>
      </c>
      <c r="EB14" s="17">
        <v>18</v>
      </c>
      <c r="EC14" s="17">
        <v>24.3</v>
      </c>
      <c r="ED14" s="17">
        <v>0</v>
      </c>
      <c r="EE14" s="17">
        <v>70.2</v>
      </c>
      <c r="EF14" s="17">
        <v>58.4</v>
      </c>
      <c r="EG14" s="17">
        <v>6.2</v>
      </c>
      <c r="EH14" s="17">
        <v>2.9</v>
      </c>
      <c r="EI14" s="17">
        <v>20.9</v>
      </c>
      <c r="EJ14" s="17">
        <v>6.4</v>
      </c>
      <c r="EK14" s="17">
        <v>7.2</v>
      </c>
      <c r="EL14" s="17">
        <v>20.399999999999999</v>
      </c>
      <c r="EM14" s="17">
        <v>20.399999999999999</v>
      </c>
      <c r="EN14" s="17">
        <v>20.100000000000001</v>
      </c>
      <c r="EO14" s="17">
        <v>0</v>
      </c>
      <c r="EP14" s="17">
        <v>0</v>
      </c>
      <c r="EQ14" s="17">
        <v>0</v>
      </c>
      <c r="ER14" s="17">
        <v>0</v>
      </c>
      <c r="ES14" s="17">
        <v>0.6</v>
      </c>
      <c r="ET14" s="17">
        <v>13.5</v>
      </c>
      <c r="EU14" s="17">
        <v>7.3</v>
      </c>
      <c r="EV14" s="17">
        <v>0</v>
      </c>
      <c r="EW14" s="17"/>
      <c r="EX14" s="17">
        <v>2.2000000000000002</v>
      </c>
      <c r="EY14" s="17">
        <v>2</v>
      </c>
      <c r="EZ14" s="17">
        <v>1</v>
      </c>
      <c r="FA14" s="17">
        <v>0</v>
      </c>
      <c r="FB14" s="17">
        <v>6.7</v>
      </c>
      <c r="FC14" s="17">
        <v>19.2</v>
      </c>
      <c r="FD14" s="17">
        <v>8.1999999999999993</v>
      </c>
      <c r="FE14" s="17">
        <v>27.3</v>
      </c>
      <c r="FF14" s="17">
        <v>34.5</v>
      </c>
      <c r="FG14" s="17">
        <v>16.8</v>
      </c>
      <c r="FH14" s="17">
        <v>20.2</v>
      </c>
      <c r="FI14" s="17">
        <v>9.3000000000000007</v>
      </c>
      <c r="FJ14" s="17">
        <v>10.210000000000001</v>
      </c>
      <c r="FK14" s="17">
        <v>6524.9290000000001</v>
      </c>
      <c r="FL14" s="15"/>
      <c r="FM14" s="17">
        <v>19.600000000000001</v>
      </c>
      <c r="FN14" s="17">
        <v>8</v>
      </c>
      <c r="FO14" s="17">
        <v>12</v>
      </c>
      <c r="FP14" s="17">
        <v>13.2</v>
      </c>
      <c r="FQ14" s="17">
        <v>26.9</v>
      </c>
      <c r="FR14" s="17">
        <v>18.899999999999999</v>
      </c>
      <c r="FS14" s="17">
        <v>3.8</v>
      </c>
      <c r="FT14" s="17">
        <v>3.5</v>
      </c>
      <c r="FU14" s="17">
        <v>105.9</v>
      </c>
    </row>
    <row r="15" spans="1:177" ht="24" customHeight="1" x14ac:dyDescent="0.25">
      <c r="A15" s="16" t="s">
        <v>34</v>
      </c>
      <c r="B15" s="16" t="s">
        <v>763</v>
      </c>
      <c r="C15" s="17">
        <v>206.1</v>
      </c>
      <c r="D15" s="17">
        <v>601.5</v>
      </c>
      <c r="E15" s="17">
        <v>207.6</v>
      </c>
      <c r="F15" s="17"/>
      <c r="G15" s="17"/>
      <c r="H15" s="17">
        <v>89.7</v>
      </c>
      <c r="I15" s="17">
        <v>128.6</v>
      </c>
      <c r="J15" s="17"/>
      <c r="K15" s="17"/>
      <c r="L15" s="17">
        <v>171.2</v>
      </c>
      <c r="M15" s="17">
        <v>170.8</v>
      </c>
      <c r="N15" s="17">
        <v>171.3</v>
      </c>
      <c r="O15" s="17">
        <v>266.8</v>
      </c>
      <c r="P15" s="17"/>
      <c r="Q15" s="17"/>
      <c r="R15" s="17">
        <v>309.7</v>
      </c>
      <c r="S15" s="17">
        <v>5.6</v>
      </c>
      <c r="T15" s="17"/>
      <c r="U15" s="17"/>
      <c r="V15" s="17"/>
      <c r="W15" s="17"/>
      <c r="X15" s="17">
        <v>169.7</v>
      </c>
      <c r="Y15" s="17">
        <v>7.6</v>
      </c>
      <c r="Z15" s="17">
        <v>6.2</v>
      </c>
      <c r="AA15" s="17"/>
      <c r="AB15" s="17">
        <v>6.9</v>
      </c>
      <c r="AC15" s="17">
        <v>12.7</v>
      </c>
      <c r="AD15" s="17">
        <v>68.8</v>
      </c>
      <c r="AE15" s="17"/>
      <c r="AF15" s="17"/>
      <c r="AG15" s="17">
        <v>0</v>
      </c>
      <c r="AH15" s="17"/>
      <c r="AI15" s="17">
        <v>55.8</v>
      </c>
      <c r="AJ15" s="17">
        <v>59.2</v>
      </c>
      <c r="AK15" s="17"/>
      <c r="AL15" s="17"/>
      <c r="AM15" s="17"/>
      <c r="AN15" s="17">
        <v>6.4</v>
      </c>
      <c r="AO15" s="17">
        <v>151.9</v>
      </c>
      <c r="AP15" s="17">
        <v>45</v>
      </c>
      <c r="AQ15" s="17">
        <v>151.19999999999999</v>
      </c>
      <c r="AR15" s="17">
        <v>25.1</v>
      </c>
      <c r="AS15" s="17">
        <v>18.100000000000001</v>
      </c>
      <c r="AT15" s="17">
        <v>18.8</v>
      </c>
      <c r="AU15" s="17">
        <v>84.7</v>
      </c>
      <c r="AV15" s="17">
        <v>181.7</v>
      </c>
      <c r="AW15" s="17">
        <v>182</v>
      </c>
      <c r="AX15" s="17">
        <v>182.2</v>
      </c>
      <c r="AY15" s="17">
        <v>107.7</v>
      </c>
      <c r="AZ15" s="17">
        <v>28</v>
      </c>
      <c r="BA15" s="17">
        <v>39</v>
      </c>
      <c r="BB15" s="17">
        <v>2.2000000000000002</v>
      </c>
      <c r="BC15" s="17">
        <v>30.9</v>
      </c>
      <c r="BD15" s="17">
        <v>48.6</v>
      </c>
      <c r="BE15" s="17"/>
      <c r="BF15" s="17"/>
      <c r="BG15" s="17">
        <v>40.799999999999997</v>
      </c>
      <c r="BH15" s="17"/>
      <c r="BI15" s="17"/>
      <c r="BJ15" s="17">
        <v>0</v>
      </c>
      <c r="BK15" s="17"/>
      <c r="BL15" s="17"/>
      <c r="BM15" s="17"/>
      <c r="BN15" s="17">
        <v>80.5</v>
      </c>
      <c r="BO15" s="17"/>
      <c r="BP15" s="17">
        <v>170.4</v>
      </c>
      <c r="BQ15" s="17">
        <v>200</v>
      </c>
      <c r="BR15" s="17">
        <v>180.7</v>
      </c>
      <c r="BS15" s="17"/>
      <c r="BT15" s="17"/>
      <c r="BU15" s="17"/>
      <c r="BV15" s="17"/>
      <c r="BW15" s="17"/>
      <c r="BX15" s="17">
        <v>0</v>
      </c>
      <c r="BY15" s="17"/>
      <c r="BZ15" s="17"/>
      <c r="CA15" s="17">
        <v>2.4</v>
      </c>
      <c r="CB15" s="17">
        <v>143.1</v>
      </c>
      <c r="CC15" s="17">
        <v>78</v>
      </c>
      <c r="CD15" s="17">
        <v>63</v>
      </c>
      <c r="CE15" s="17">
        <v>46.8</v>
      </c>
      <c r="CF15" s="17">
        <v>30.3</v>
      </c>
      <c r="CG15" s="17"/>
      <c r="CH15" s="17"/>
      <c r="CI15" s="17"/>
      <c r="CJ15" s="17">
        <v>143.6</v>
      </c>
      <c r="CK15" s="17">
        <v>144.80000000000001</v>
      </c>
      <c r="CL15" s="17">
        <v>147.5</v>
      </c>
      <c r="CM15" s="17">
        <v>0</v>
      </c>
      <c r="CN15" s="17"/>
      <c r="CO15" s="17"/>
      <c r="CP15" s="17"/>
      <c r="CQ15" s="17"/>
      <c r="CR15" s="17">
        <v>214.4</v>
      </c>
      <c r="CS15" s="17">
        <v>102.6</v>
      </c>
      <c r="CT15" s="17">
        <v>7.4</v>
      </c>
      <c r="CU15" s="17">
        <v>8.9</v>
      </c>
      <c r="CV15" s="17">
        <v>0</v>
      </c>
      <c r="CW15" s="17">
        <v>25.4</v>
      </c>
      <c r="CX15" s="17">
        <v>0</v>
      </c>
      <c r="CY15" s="17">
        <v>0</v>
      </c>
      <c r="CZ15" s="17">
        <v>0</v>
      </c>
      <c r="DA15" s="17">
        <v>13.4</v>
      </c>
      <c r="DB15" s="17">
        <v>20.155999999999999</v>
      </c>
      <c r="DC15" s="17">
        <v>9.8000000000000007</v>
      </c>
      <c r="DD15" s="17"/>
      <c r="DE15" s="17">
        <v>0</v>
      </c>
      <c r="DF15" s="17">
        <v>1.2</v>
      </c>
      <c r="DG15" s="17">
        <v>2</v>
      </c>
      <c r="DH15" s="17">
        <v>2.6</v>
      </c>
      <c r="DI15" s="17">
        <v>20.2</v>
      </c>
      <c r="DJ15" s="17">
        <v>20</v>
      </c>
      <c r="DK15" s="17">
        <v>0</v>
      </c>
      <c r="DL15" s="17">
        <v>3.5</v>
      </c>
      <c r="DM15" s="17">
        <v>18.399999999999999</v>
      </c>
      <c r="DN15" s="17">
        <v>0</v>
      </c>
      <c r="DO15" s="17">
        <v>0</v>
      </c>
      <c r="DP15" s="17">
        <v>5.4</v>
      </c>
      <c r="DQ15" s="17">
        <v>17.7</v>
      </c>
      <c r="DR15" s="17">
        <v>0</v>
      </c>
      <c r="DS15" s="17">
        <v>2.9</v>
      </c>
      <c r="DT15" s="17">
        <v>9.1999999999999993</v>
      </c>
      <c r="DU15" s="17">
        <v>2.6</v>
      </c>
      <c r="DV15" s="17">
        <v>0.4</v>
      </c>
      <c r="DW15" s="17">
        <v>7.2</v>
      </c>
      <c r="DX15" s="17">
        <v>6.7</v>
      </c>
      <c r="DY15" s="17">
        <v>10.3</v>
      </c>
      <c r="DZ15" s="17">
        <v>14.3</v>
      </c>
      <c r="EA15" s="17">
        <v>17.5</v>
      </c>
      <c r="EB15" s="17">
        <v>18.600000000000001</v>
      </c>
      <c r="EC15" s="17">
        <v>28.7</v>
      </c>
      <c r="ED15" s="17">
        <v>0</v>
      </c>
      <c r="EE15" s="17">
        <v>45.9</v>
      </c>
      <c r="EF15" s="17">
        <v>69.099999999999994</v>
      </c>
      <c r="EG15" s="17">
        <v>3.8</v>
      </c>
      <c r="EH15" s="17">
        <v>1.2</v>
      </c>
      <c r="EI15" s="17">
        <v>21</v>
      </c>
      <c r="EJ15" s="17">
        <v>6.3</v>
      </c>
      <c r="EK15" s="17">
        <v>7.2</v>
      </c>
      <c r="EL15" s="17">
        <v>20.399999999999999</v>
      </c>
      <c r="EM15" s="17">
        <v>20.399999999999999</v>
      </c>
      <c r="EN15" s="17">
        <v>20.100000000000001</v>
      </c>
      <c r="EO15" s="17">
        <v>0</v>
      </c>
      <c r="EP15" s="17">
        <v>0</v>
      </c>
      <c r="EQ15" s="17">
        <v>0</v>
      </c>
      <c r="ER15" s="17">
        <v>0</v>
      </c>
      <c r="ES15" s="17">
        <v>0.6</v>
      </c>
      <c r="ET15" s="17">
        <v>5.8</v>
      </c>
      <c r="EU15" s="17">
        <v>2.2999999999999998</v>
      </c>
      <c r="EV15" s="17">
        <v>0</v>
      </c>
      <c r="EW15" s="17"/>
      <c r="EX15" s="17">
        <v>2.2000000000000002</v>
      </c>
      <c r="EY15" s="17">
        <v>2</v>
      </c>
      <c r="EZ15" s="17">
        <v>1</v>
      </c>
      <c r="FA15" s="17">
        <v>0</v>
      </c>
      <c r="FB15" s="17">
        <v>6.6</v>
      </c>
      <c r="FC15" s="17">
        <v>19.3</v>
      </c>
      <c r="FD15" s="17">
        <v>9.1</v>
      </c>
      <c r="FE15" s="17">
        <v>27.3</v>
      </c>
      <c r="FF15" s="17">
        <v>34.4</v>
      </c>
      <c r="FG15" s="17">
        <v>16.3</v>
      </c>
      <c r="FH15" s="17">
        <v>20.2</v>
      </c>
      <c r="FI15" s="17">
        <v>7.6</v>
      </c>
      <c r="FJ15" s="17">
        <v>0.91</v>
      </c>
      <c r="FK15" s="17">
        <v>6473.6660000000002</v>
      </c>
      <c r="FL15" s="15"/>
      <c r="FM15" s="17">
        <v>19.7</v>
      </c>
      <c r="FN15" s="17">
        <v>8</v>
      </c>
      <c r="FO15" s="17">
        <v>12</v>
      </c>
      <c r="FP15" s="17">
        <v>13.2</v>
      </c>
      <c r="FQ15" s="17">
        <v>26.8</v>
      </c>
      <c r="FR15" s="17">
        <v>18.899999999999999</v>
      </c>
      <c r="FS15" s="17">
        <v>3.9</v>
      </c>
      <c r="FT15" s="17">
        <v>3.6</v>
      </c>
      <c r="FU15" s="17">
        <v>106.1</v>
      </c>
    </row>
    <row r="16" spans="1:177" ht="24" customHeight="1" x14ac:dyDescent="0.25">
      <c r="A16" s="16" t="s">
        <v>34</v>
      </c>
      <c r="B16" s="16" t="s">
        <v>764</v>
      </c>
      <c r="C16" s="17">
        <v>202.2</v>
      </c>
      <c r="D16" s="17">
        <v>606.29999999999995</v>
      </c>
      <c r="E16" s="17">
        <v>207.3</v>
      </c>
      <c r="F16" s="17"/>
      <c r="G16" s="17"/>
      <c r="H16" s="17">
        <v>89.9</v>
      </c>
      <c r="I16" s="17">
        <v>131.6</v>
      </c>
      <c r="J16" s="17"/>
      <c r="K16" s="17"/>
      <c r="L16" s="17">
        <v>167.1</v>
      </c>
      <c r="M16" s="17">
        <v>166.9</v>
      </c>
      <c r="N16" s="17">
        <v>167.4</v>
      </c>
      <c r="O16" s="17">
        <v>252.3</v>
      </c>
      <c r="P16" s="17"/>
      <c r="Q16" s="17"/>
      <c r="R16" s="17">
        <v>311.10000000000002</v>
      </c>
      <c r="S16" s="17">
        <v>5.6</v>
      </c>
      <c r="T16" s="17"/>
      <c r="U16" s="17"/>
      <c r="V16" s="17"/>
      <c r="W16" s="17"/>
      <c r="X16" s="17">
        <v>164.4</v>
      </c>
      <c r="Y16" s="17">
        <v>7.6</v>
      </c>
      <c r="Z16" s="17">
        <v>4.2</v>
      </c>
      <c r="AA16" s="17"/>
      <c r="AB16" s="17">
        <v>6.8</v>
      </c>
      <c r="AC16" s="17">
        <v>12.8</v>
      </c>
      <c r="AD16" s="17">
        <v>69.7</v>
      </c>
      <c r="AE16" s="17"/>
      <c r="AF16" s="17"/>
      <c r="AG16" s="17">
        <v>0</v>
      </c>
      <c r="AH16" s="17"/>
      <c r="AI16" s="17">
        <v>55.6</v>
      </c>
      <c r="AJ16" s="17">
        <v>59.4</v>
      </c>
      <c r="AK16" s="17"/>
      <c r="AL16" s="17"/>
      <c r="AM16" s="17"/>
      <c r="AN16" s="17">
        <v>6.4</v>
      </c>
      <c r="AO16" s="17">
        <v>152.80000000000001</v>
      </c>
      <c r="AP16" s="17">
        <v>45</v>
      </c>
      <c r="AQ16" s="17">
        <v>151.1</v>
      </c>
      <c r="AR16" s="17">
        <v>25.1</v>
      </c>
      <c r="AS16" s="17">
        <v>18.2</v>
      </c>
      <c r="AT16" s="17">
        <v>18.8</v>
      </c>
      <c r="AU16" s="17">
        <v>94.7</v>
      </c>
      <c r="AV16" s="17">
        <v>182.2</v>
      </c>
      <c r="AW16" s="17">
        <v>182.8</v>
      </c>
      <c r="AX16" s="17">
        <v>184.5</v>
      </c>
      <c r="AY16" s="17">
        <v>107.2</v>
      </c>
      <c r="AZ16" s="17">
        <v>24.7</v>
      </c>
      <c r="BA16" s="17">
        <v>39.200000000000003</v>
      </c>
      <c r="BB16" s="17">
        <v>2.2000000000000002</v>
      </c>
      <c r="BC16" s="17">
        <v>31.4</v>
      </c>
      <c r="BD16" s="17">
        <v>91.7</v>
      </c>
      <c r="BE16" s="17"/>
      <c r="BF16" s="17"/>
      <c r="BG16" s="17">
        <v>41.2</v>
      </c>
      <c r="BH16" s="17"/>
      <c r="BI16" s="17"/>
      <c r="BJ16" s="17">
        <v>0</v>
      </c>
      <c r="BK16" s="17"/>
      <c r="BL16" s="17"/>
      <c r="BM16" s="17"/>
      <c r="BN16" s="17">
        <v>80.599999999999994</v>
      </c>
      <c r="BO16" s="17"/>
      <c r="BP16" s="17">
        <v>171</v>
      </c>
      <c r="BQ16" s="17">
        <v>200</v>
      </c>
      <c r="BR16" s="17">
        <v>181</v>
      </c>
      <c r="BS16" s="17"/>
      <c r="BT16" s="17"/>
      <c r="BU16" s="17"/>
      <c r="BV16" s="17"/>
      <c r="BW16" s="17"/>
      <c r="BX16" s="17">
        <v>0</v>
      </c>
      <c r="BY16" s="17"/>
      <c r="BZ16" s="17"/>
      <c r="CA16" s="17">
        <v>2.5</v>
      </c>
      <c r="CB16" s="17">
        <v>111.6</v>
      </c>
      <c r="CC16" s="17">
        <v>79.099999999999994</v>
      </c>
      <c r="CD16" s="17">
        <v>64.099999999999994</v>
      </c>
      <c r="CE16" s="17">
        <v>47.2</v>
      </c>
      <c r="CF16" s="17">
        <v>30.2</v>
      </c>
      <c r="CG16" s="17"/>
      <c r="CH16" s="17"/>
      <c r="CI16" s="17"/>
      <c r="CJ16" s="17">
        <v>144.6</v>
      </c>
      <c r="CK16" s="17">
        <v>145.5</v>
      </c>
      <c r="CL16" s="17">
        <v>148.5</v>
      </c>
      <c r="CM16" s="17">
        <v>0</v>
      </c>
      <c r="CN16" s="17"/>
      <c r="CO16" s="17"/>
      <c r="CP16" s="17"/>
      <c r="CQ16" s="17"/>
      <c r="CR16" s="17">
        <v>214.8</v>
      </c>
      <c r="CS16" s="17">
        <v>102.7</v>
      </c>
      <c r="CT16" s="17">
        <v>7.5</v>
      </c>
      <c r="CU16" s="17">
        <v>9</v>
      </c>
      <c r="CV16" s="17">
        <v>0</v>
      </c>
      <c r="CW16" s="17">
        <v>30.2</v>
      </c>
      <c r="CX16" s="17">
        <v>0</v>
      </c>
      <c r="CY16" s="17">
        <v>0.2</v>
      </c>
      <c r="CZ16" s="17">
        <v>0</v>
      </c>
      <c r="DA16" s="17">
        <v>13.2</v>
      </c>
      <c r="DB16" s="17">
        <v>20.096</v>
      </c>
      <c r="DC16" s="17">
        <v>9.9</v>
      </c>
      <c r="DD16" s="17"/>
      <c r="DE16" s="17">
        <v>0</v>
      </c>
      <c r="DF16" s="17">
        <v>1.2</v>
      </c>
      <c r="DG16" s="17">
        <v>2</v>
      </c>
      <c r="DH16" s="17">
        <v>2.6</v>
      </c>
      <c r="DI16" s="17">
        <v>20.2</v>
      </c>
      <c r="DJ16" s="17">
        <v>20</v>
      </c>
      <c r="DK16" s="17">
        <v>0</v>
      </c>
      <c r="DL16" s="17">
        <v>3.5</v>
      </c>
      <c r="DM16" s="17">
        <v>18.399999999999999</v>
      </c>
      <c r="DN16" s="17">
        <v>0</v>
      </c>
      <c r="DO16" s="17">
        <v>0</v>
      </c>
      <c r="DP16" s="17">
        <v>9.3000000000000007</v>
      </c>
      <c r="DQ16" s="17">
        <v>19.5</v>
      </c>
      <c r="DR16" s="17">
        <v>0</v>
      </c>
      <c r="DS16" s="17">
        <v>2.9</v>
      </c>
      <c r="DT16" s="17">
        <v>9.1999999999999993</v>
      </c>
      <c r="DU16" s="17">
        <v>2.6</v>
      </c>
      <c r="DV16" s="17">
        <v>0.4</v>
      </c>
      <c r="DW16" s="17">
        <v>8.1</v>
      </c>
      <c r="DX16" s="17">
        <v>6.8</v>
      </c>
      <c r="DY16" s="17">
        <v>10.3</v>
      </c>
      <c r="DZ16" s="17">
        <v>14.2</v>
      </c>
      <c r="EA16" s="17">
        <v>17.5</v>
      </c>
      <c r="EB16" s="17">
        <v>25.8</v>
      </c>
      <c r="EC16" s="17">
        <v>30.1</v>
      </c>
      <c r="ED16" s="17">
        <v>0</v>
      </c>
      <c r="EE16" s="17">
        <v>38.1</v>
      </c>
      <c r="EF16" s="17">
        <v>43.8</v>
      </c>
      <c r="EG16" s="17">
        <v>3.2</v>
      </c>
      <c r="EH16" s="17">
        <v>1</v>
      </c>
      <c r="EI16" s="17">
        <v>21</v>
      </c>
      <c r="EJ16" s="17">
        <v>6.2</v>
      </c>
      <c r="EK16" s="17">
        <v>7.1</v>
      </c>
      <c r="EL16" s="17">
        <v>20.399999999999999</v>
      </c>
      <c r="EM16" s="17">
        <v>20.399999999999999</v>
      </c>
      <c r="EN16" s="17">
        <v>20.100000000000001</v>
      </c>
      <c r="EO16" s="17">
        <v>0</v>
      </c>
      <c r="EP16" s="17">
        <v>0</v>
      </c>
      <c r="EQ16" s="17">
        <v>0</v>
      </c>
      <c r="ER16" s="17">
        <v>0</v>
      </c>
      <c r="ES16" s="17">
        <v>0.6</v>
      </c>
      <c r="ET16" s="17">
        <v>1.8</v>
      </c>
      <c r="EU16" s="17">
        <v>0</v>
      </c>
      <c r="EV16" s="17">
        <v>0</v>
      </c>
      <c r="EW16" s="17"/>
      <c r="EX16" s="17">
        <v>2.2000000000000002</v>
      </c>
      <c r="EY16" s="17">
        <v>2</v>
      </c>
      <c r="EZ16" s="17">
        <v>1</v>
      </c>
      <c r="FA16" s="17">
        <v>0</v>
      </c>
      <c r="FB16" s="17">
        <v>6.6</v>
      </c>
      <c r="FC16" s="17">
        <v>19.3</v>
      </c>
      <c r="FD16" s="17">
        <v>9.1999999999999993</v>
      </c>
      <c r="FE16" s="17">
        <v>27.2</v>
      </c>
      <c r="FF16" s="17">
        <v>34.299999999999997</v>
      </c>
      <c r="FG16" s="17">
        <v>16.5</v>
      </c>
      <c r="FH16" s="17">
        <v>20.2</v>
      </c>
      <c r="FI16" s="17">
        <v>6.9</v>
      </c>
      <c r="FJ16" s="17">
        <v>9.94</v>
      </c>
      <c r="FK16" s="17">
        <v>6464.5360000000001</v>
      </c>
      <c r="FL16" s="15"/>
      <c r="FM16" s="17">
        <v>19.7</v>
      </c>
      <c r="FN16" s="17">
        <v>8</v>
      </c>
      <c r="FO16" s="17">
        <v>12</v>
      </c>
      <c r="FP16" s="17">
        <v>13.2</v>
      </c>
      <c r="FQ16" s="17">
        <v>26.9</v>
      </c>
      <c r="FR16" s="17">
        <v>18.899999999999999</v>
      </c>
      <c r="FS16" s="17">
        <v>3.9</v>
      </c>
      <c r="FT16" s="17">
        <v>3.5</v>
      </c>
      <c r="FU16" s="17">
        <v>106.1</v>
      </c>
    </row>
    <row r="17" spans="1:177" ht="24" customHeight="1" x14ac:dyDescent="0.25">
      <c r="A17" s="16" t="s">
        <v>34</v>
      </c>
      <c r="B17" s="16" t="s">
        <v>765</v>
      </c>
      <c r="C17" s="17">
        <v>204.8</v>
      </c>
      <c r="D17" s="17">
        <v>603.6</v>
      </c>
      <c r="E17" s="17">
        <v>206.9</v>
      </c>
      <c r="F17" s="17"/>
      <c r="G17" s="17"/>
      <c r="H17" s="17">
        <v>92.8</v>
      </c>
      <c r="I17" s="17">
        <v>134.6</v>
      </c>
      <c r="J17" s="17"/>
      <c r="K17" s="17"/>
      <c r="L17" s="17">
        <v>146.80000000000001</v>
      </c>
      <c r="M17" s="17">
        <v>147.1</v>
      </c>
      <c r="N17" s="17">
        <v>147.30000000000001</v>
      </c>
      <c r="O17" s="17">
        <v>247.9</v>
      </c>
      <c r="P17" s="17"/>
      <c r="Q17" s="17"/>
      <c r="R17" s="17">
        <v>308.39999999999998</v>
      </c>
      <c r="S17" s="17">
        <v>5.8</v>
      </c>
      <c r="T17" s="17"/>
      <c r="U17" s="17"/>
      <c r="V17" s="17"/>
      <c r="W17" s="17"/>
      <c r="X17" s="17">
        <v>174.7</v>
      </c>
      <c r="Y17" s="17">
        <v>8</v>
      </c>
      <c r="Z17" s="17">
        <v>4.2</v>
      </c>
      <c r="AA17" s="17"/>
      <c r="AB17" s="17">
        <v>6.9</v>
      </c>
      <c r="AC17" s="17">
        <v>12.8</v>
      </c>
      <c r="AD17" s="17">
        <v>69.2</v>
      </c>
      <c r="AE17" s="17"/>
      <c r="AF17" s="17"/>
      <c r="AG17" s="17">
        <v>0</v>
      </c>
      <c r="AH17" s="17"/>
      <c r="AI17" s="17">
        <v>56.2</v>
      </c>
      <c r="AJ17" s="17">
        <v>58.4</v>
      </c>
      <c r="AK17" s="17"/>
      <c r="AL17" s="17"/>
      <c r="AM17" s="17"/>
      <c r="AN17" s="17">
        <v>6.4</v>
      </c>
      <c r="AO17" s="17">
        <v>153.5</v>
      </c>
      <c r="AP17" s="17">
        <v>45</v>
      </c>
      <c r="AQ17" s="17">
        <v>155.1</v>
      </c>
      <c r="AR17" s="17">
        <v>26.8</v>
      </c>
      <c r="AS17" s="17">
        <v>18</v>
      </c>
      <c r="AT17" s="17">
        <v>18.8</v>
      </c>
      <c r="AU17" s="17">
        <v>91.1</v>
      </c>
      <c r="AV17" s="17">
        <v>184.1</v>
      </c>
      <c r="AW17" s="17">
        <v>184.7</v>
      </c>
      <c r="AX17" s="17">
        <v>182.6</v>
      </c>
      <c r="AY17" s="17">
        <v>110</v>
      </c>
      <c r="AZ17" s="17">
        <v>24.8</v>
      </c>
      <c r="BA17" s="17">
        <v>39.700000000000003</v>
      </c>
      <c r="BB17" s="17">
        <v>2.2000000000000002</v>
      </c>
      <c r="BC17" s="17">
        <v>31.6</v>
      </c>
      <c r="BD17" s="17">
        <v>46.5</v>
      </c>
      <c r="BE17" s="17"/>
      <c r="BF17" s="17"/>
      <c r="BG17" s="17">
        <v>43</v>
      </c>
      <c r="BH17" s="17"/>
      <c r="BI17" s="17"/>
      <c r="BJ17" s="17">
        <v>0</v>
      </c>
      <c r="BK17" s="17"/>
      <c r="BL17" s="17"/>
      <c r="BM17" s="17"/>
      <c r="BN17" s="17">
        <v>81.7</v>
      </c>
      <c r="BO17" s="17"/>
      <c r="BP17" s="17">
        <v>171</v>
      </c>
      <c r="BQ17" s="17">
        <v>200</v>
      </c>
      <c r="BR17" s="17">
        <v>181.7</v>
      </c>
      <c r="BS17" s="17"/>
      <c r="BT17" s="17"/>
      <c r="BU17" s="17"/>
      <c r="BV17" s="17"/>
      <c r="BW17" s="17"/>
      <c r="BX17" s="17">
        <v>0</v>
      </c>
      <c r="BY17" s="17"/>
      <c r="BZ17" s="17"/>
      <c r="CA17" s="17">
        <v>2.5</v>
      </c>
      <c r="CB17" s="17">
        <v>140.5</v>
      </c>
      <c r="CC17" s="17">
        <v>81.7</v>
      </c>
      <c r="CD17" s="17">
        <v>65.3</v>
      </c>
      <c r="CE17" s="17">
        <v>47.4</v>
      </c>
      <c r="CF17" s="17">
        <v>30.4</v>
      </c>
      <c r="CG17" s="17"/>
      <c r="CH17" s="17"/>
      <c r="CI17" s="17"/>
      <c r="CJ17" s="17">
        <v>144.19999999999999</v>
      </c>
      <c r="CK17" s="17">
        <v>145.1</v>
      </c>
      <c r="CL17" s="17">
        <v>147.80000000000001</v>
      </c>
      <c r="CM17" s="17">
        <v>0</v>
      </c>
      <c r="CN17" s="17"/>
      <c r="CO17" s="17"/>
      <c r="CP17" s="17"/>
      <c r="CQ17" s="17"/>
      <c r="CR17" s="17">
        <v>214.7</v>
      </c>
      <c r="CS17" s="17">
        <v>102.6</v>
      </c>
      <c r="CT17" s="17">
        <v>7.4</v>
      </c>
      <c r="CU17" s="17">
        <v>8.9</v>
      </c>
      <c r="CV17" s="17">
        <v>0</v>
      </c>
      <c r="CW17" s="17">
        <v>21.7</v>
      </c>
      <c r="CX17" s="17">
        <v>0</v>
      </c>
      <c r="CY17" s="17">
        <v>1.4</v>
      </c>
      <c r="CZ17" s="17">
        <v>0</v>
      </c>
      <c r="DA17" s="17">
        <v>13.2</v>
      </c>
      <c r="DB17" s="17">
        <v>20.344999999999999</v>
      </c>
      <c r="DC17" s="17">
        <v>9.8000000000000007</v>
      </c>
      <c r="DD17" s="17"/>
      <c r="DE17" s="17">
        <v>0</v>
      </c>
      <c r="DF17" s="17">
        <v>1.2</v>
      </c>
      <c r="DG17" s="17">
        <v>2</v>
      </c>
      <c r="DH17" s="17">
        <v>2.6</v>
      </c>
      <c r="DI17" s="17">
        <v>20.3</v>
      </c>
      <c r="DJ17" s="17">
        <v>20</v>
      </c>
      <c r="DK17" s="17">
        <v>9.9</v>
      </c>
      <c r="DL17" s="17">
        <v>3.5</v>
      </c>
      <c r="DM17" s="17">
        <v>18.399999999999999</v>
      </c>
      <c r="DN17" s="17">
        <v>0</v>
      </c>
      <c r="DO17" s="17">
        <v>0</v>
      </c>
      <c r="DP17" s="17">
        <v>7.3</v>
      </c>
      <c r="DQ17" s="17">
        <v>16.3</v>
      </c>
      <c r="DR17" s="17">
        <v>0</v>
      </c>
      <c r="DS17" s="17">
        <v>3</v>
      </c>
      <c r="DT17" s="17">
        <v>9.1999999999999993</v>
      </c>
      <c r="DU17" s="17">
        <v>2.6</v>
      </c>
      <c r="DV17" s="17">
        <v>0.4</v>
      </c>
      <c r="DW17" s="17">
        <v>7.3</v>
      </c>
      <c r="DX17" s="17">
        <v>6.7</v>
      </c>
      <c r="DY17" s="17">
        <v>10.4</v>
      </c>
      <c r="DZ17" s="17">
        <v>14.5</v>
      </c>
      <c r="EA17" s="17">
        <v>17.399999999999999</v>
      </c>
      <c r="EB17" s="17">
        <v>28.5</v>
      </c>
      <c r="EC17" s="17">
        <v>34.799999999999997</v>
      </c>
      <c r="ED17" s="17">
        <v>0</v>
      </c>
      <c r="EE17" s="17">
        <v>34.5</v>
      </c>
      <c r="EF17" s="17">
        <v>38.200000000000003</v>
      </c>
      <c r="EG17" s="17">
        <v>1.8</v>
      </c>
      <c r="EH17" s="17">
        <v>0.5</v>
      </c>
      <c r="EI17" s="17">
        <v>21</v>
      </c>
      <c r="EJ17" s="17">
        <v>6</v>
      </c>
      <c r="EK17" s="17">
        <v>7</v>
      </c>
      <c r="EL17" s="17">
        <v>20.399999999999999</v>
      </c>
      <c r="EM17" s="17">
        <v>20.399999999999999</v>
      </c>
      <c r="EN17" s="17">
        <v>20.100000000000001</v>
      </c>
      <c r="EO17" s="17">
        <v>0.3</v>
      </c>
      <c r="EP17" s="17">
        <v>0</v>
      </c>
      <c r="EQ17" s="17">
        <v>0</v>
      </c>
      <c r="ER17" s="17">
        <v>0</v>
      </c>
      <c r="ES17" s="17">
        <v>0.6</v>
      </c>
      <c r="ET17" s="17">
        <v>0</v>
      </c>
      <c r="EU17" s="17">
        <v>0</v>
      </c>
      <c r="EV17" s="17">
        <v>0</v>
      </c>
      <c r="EW17" s="17"/>
      <c r="EX17" s="17">
        <v>2.2000000000000002</v>
      </c>
      <c r="EY17" s="17">
        <v>2</v>
      </c>
      <c r="EZ17" s="17">
        <v>1</v>
      </c>
      <c r="FA17" s="17">
        <v>0</v>
      </c>
      <c r="FB17" s="17">
        <v>6.6</v>
      </c>
      <c r="FC17" s="17">
        <v>19.2</v>
      </c>
      <c r="FD17" s="17">
        <v>9.1</v>
      </c>
      <c r="FE17" s="17">
        <v>27.2</v>
      </c>
      <c r="FF17" s="17">
        <v>34.299999999999997</v>
      </c>
      <c r="FG17" s="17">
        <v>16.600000000000001</v>
      </c>
      <c r="FH17" s="17">
        <v>20.2</v>
      </c>
      <c r="FI17" s="17">
        <v>6.8</v>
      </c>
      <c r="FJ17" s="17">
        <v>11.04</v>
      </c>
      <c r="FK17" s="17">
        <v>6402.9849999999997</v>
      </c>
      <c r="FL17" s="15"/>
      <c r="FM17" s="17">
        <v>19.7</v>
      </c>
      <c r="FN17" s="17">
        <v>8</v>
      </c>
      <c r="FO17" s="17">
        <v>12</v>
      </c>
      <c r="FP17" s="17">
        <v>13.2</v>
      </c>
      <c r="FQ17" s="17">
        <v>26.9</v>
      </c>
      <c r="FR17" s="17">
        <v>18.899999999999999</v>
      </c>
      <c r="FS17" s="17">
        <v>4</v>
      </c>
      <c r="FT17" s="17">
        <v>3.5</v>
      </c>
      <c r="FU17" s="17">
        <v>106.2</v>
      </c>
    </row>
    <row r="18" spans="1:177" ht="24" customHeight="1" x14ac:dyDescent="0.25">
      <c r="A18" s="18" t="s">
        <v>34</v>
      </c>
      <c r="B18" s="18" t="s">
        <v>766</v>
      </c>
      <c r="C18" s="19">
        <v>198</v>
      </c>
      <c r="D18" s="19">
        <v>597.9</v>
      </c>
      <c r="E18" s="19">
        <v>206.2</v>
      </c>
      <c r="F18" s="19"/>
      <c r="G18" s="19"/>
      <c r="H18" s="19">
        <v>85.3</v>
      </c>
      <c r="I18" s="19">
        <v>116.8</v>
      </c>
      <c r="J18" s="19"/>
      <c r="K18" s="19"/>
      <c r="L18" s="19">
        <v>183.8</v>
      </c>
      <c r="M18" s="19">
        <v>191.2</v>
      </c>
      <c r="N18" s="19">
        <v>190.9</v>
      </c>
      <c r="O18" s="19">
        <v>283.89999999999998</v>
      </c>
      <c r="P18" s="19"/>
      <c r="Q18" s="19"/>
      <c r="R18" s="19">
        <v>288.60000000000002</v>
      </c>
      <c r="S18" s="19">
        <v>5.2</v>
      </c>
      <c r="T18" s="19"/>
      <c r="U18" s="19"/>
      <c r="V18" s="19"/>
      <c r="W18" s="19"/>
      <c r="X18" s="19">
        <v>162.30000000000001</v>
      </c>
      <c r="Y18" s="19">
        <v>6.8</v>
      </c>
      <c r="Z18" s="19">
        <v>6.4</v>
      </c>
      <c r="AA18" s="19"/>
      <c r="AB18" s="19">
        <v>6.8</v>
      </c>
      <c r="AC18" s="19">
        <v>12.8</v>
      </c>
      <c r="AD18" s="19">
        <v>67.900000000000006</v>
      </c>
      <c r="AE18" s="19"/>
      <c r="AF18" s="19"/>
      <c r="AG18" s="19">
        <v>0</v>
      </c>
      <c r="AH18" s="19"/>
      <c r="AI18" s="19">
        <v>54.2</v>
      </c>
      <c r="AJ18" s="19">
        <v>59</v>
      </c>
      <c r="AK18" s="19"/>
      <c r="AL18" s="19"/>
      <c r="AM18" s="19"/>
      <c r="AN18" s="19">
        <v>6.4</v>
      </c>
      <c r="AO18" s="19">
        <v>150.9</v>
      </c>
      <c r="AP18" s="19">
        <v>45</v>
      </c>
      <c r="AQ18" s="19">
        <v>145.9</v>
      </c>
      <c r="AR18" s="19">
        <v>23.9</v>
      </c>
      <c r="AS18" s="19">
        <v>18.2</v>
      </c>
      <c r="AT18" s="19">
        <v>18.8</v>
      </c>
      <c r="AU18" s="19">
        <v>88.6</v>
      </c>
      <c r="AV18" s="19">
        <v>175.1</v>
      </c>
      <c r="AW18" s="19">
        <v>175.6</v>
      </c>
      <c r="AX18" s="19">
        <v>184.4</v>
      </c>
      <c r="AY18" s="19">
        <v>105.5</v>
      </c>
      <c r="AZ18" s="19">
        <v>21.5</v>
      </c>
      <c r="BA18" s="19">
        <v>38.200000000000003</v>
      </c>
      <c r="BB18" s="19">
        <v>2.2000000000000002</v>
      </c>
      <c r="BC18" s="19">
        <v>29.6</v>
      </c>
      <c r="BD18" s="19">
        <v>38.9</v>
      </c>
      <c r="BE18" s="19"/>
      <c r="BF18" s="19"/>
      <c r="BG18" s="19">
        <v>36.799999999999997</v>
      </c>
      <c r="BH18" s="19"/>
      <c r="BI18" s="19"/>
      <c r="BJ18" s="19">
        <v>0</v>
      </c>
      <c r="BK18" s="19"/>
      <c r="BL18" s="19"/>
      <c r="BM18" s="19"/>
      <c r="BN18" s="19">
        <v>78.599999999999994</v>
      </c>
      <c r="BO18" s="19"/>
      <c r="BP18" s="19">
        <v>173.8</v>
      </c>
      <c r="BQ18" s="19">
        <v>200</v>
      </c>
      <c r="BR18" s="19">
        <v>180.8</v>
      </c>
      <c r="BS18" s="19"/>
      <c r="BT18" s="19"/>
      <c r="BU18" s="19"/>
      <c r="BV18" s="19"/>
      <c r="BW18" s="19"/>
      <c r="BX18" s="19">
        <v>0</v>
      </c>
      <c r="BY18" s="19"/>
      <c r="BZ18" s="19"/>
      <c r="CA18" s="19">
        <v>2.4</v>
      </c>
      <c r="CB18" s="19">
        <v>95.9</v>
      </c>
      <c r="CC18" s="19">
        <v>80.2</v>
      </c>
      <c r="CD18" s="19">
        <v>61.8</v>
      </c>
      <c r="CE18" s="19">
        <v>46.7</v>
      </c>
      <c r="CF18" s="19">
        <v>29.1</v>
      </c>
      <c r="CG18" s="19"/>
      <c r="CH18" s="19"/>
      <c r="CI18" s="19"/>
      <c r="CJ18" s="19">
        <v>145.80000000000001</v>
      </c>
      <c r="CK18" s="19">
        <v>147</v>
      </c>
      <c r="CL18" s="19">
        <v>150.19999999999999</v>
      </c>
      <c r="CM18" s="19">
        <v>0</v>
      </c>
      <c r="CN18" s="19"/>
      <c r="CO18" s="19"/>
      <c r="CP18" s="19"/>
      <c r="CQ18" s="19"/>
      <c r="CR18" s="19">
        <v>214.5</v>
      </c>
      <c r="CS18" s="19">
        <v>102.7</v>
      </c>
      <c r="CT18" s="19">
        <v>7.4</v>
      </c>
      <c r="CU18" s="19">
        <v>8.9</v>
      </c>
      <c r="CV18" s="19">
        <v>0</v>
      </c>
      <c r="CW18" s="19">
        <v>10.8</v>
      </c>
      <c r="CX18" s="19">
        <v>0</v>
      </c>
      <c r="CY18" s="19">
        <v>1.4</v>
      </c>
      <c r="CZ18" s="19">
        <v>0</v>
      </c>
      <c r="DA18" s="19">
        <v>13.2</v>
      </c>
      <c r="DB18" s="19">
        <v>19.908999999999999</v>
      </c>
      <c r="DC18" s="19">
        <v>9.8000000000000007</v>
      </c>
      <c r="DD18" s="19"/>
      <c r="DE18" s="19">
        <v>0</v>
      </c>
      <c r="DF18" s="19">
        <v>1.2</v>
      </c>
      <c r="DG18" s="19">
        <v>2.1</v>
      </c>
      <c r="DH18" s="19">
        <v>2.6</v>
      </c>
      <c r="DI18" s="19">
        <v>19.8</v>
      </c>
      <c r="DJ18" s="19">
        <v>20</v>
      </c>
      <c r="DK18" s="19">
        <v>9.6999999999999993</v>
      </c>
      <c r="DL18" s="19">
        <v>3.5</v>
      </c>
      <c r="DM18" s="19">
        <v>18.399999999999999</v>
      </c>
      <c r="DN18" s="19">
        <v>0</v>
      </c>
      <c r="DO18" s="19">
        <v>0</v>
      </c>
      <c r="DP18" s="19">
        <v>5.9</v>
      </c>
      <c r="DQ18" s="19">
        <v>10.6</v>
      </c>
      <c r="DR18" s="19">
        <v>0</v>
      </c>
      <c r="DS18" s="19">
        <v>3.1</v>
      </c>
      <c r="DT18" s="19">
        <v>9.1999999999999993</v>
      </c>
      <c r="DU18" s="19">
        <v>2.6</v>
      </c>
      <c r="DV18" s="19">
        <v>0.4</v>
      </c>
      <c r="DW18" s="19">
        <v>7.3</v>
      </c>
      <c r="DX18" s="19">
        <v>6.8</v>
      </c>
      <c r="DY18" s="19">
        <v>9.6</v>
      </c>
      <c r="DZ18" s="19">
        <v>13.7</v>
      </c>
      <c r="EA18" s="19">
        <v>17.5</v>
      </c>
      <c r="EB18" s="19">
        <v>28.1</v>
      </c>
      <c r="EC18" s="19">
        <v>35.1</v>
      </c>
      <c r="ED18" s="19">
        <v>0</v>
      </c>
      <c r="EE18" s="19">
        <v>20.399999999999999</v>
      </c>
      <c r="EF18" s="19">
        <v>27</v>
      </c>
      <c r="EG18" s="19">
        <v>1</v>
      </c>
      <c r="EH18" s="19">
        <v>0.1</v>
      </c>
      <c r="EI18" s="19">
        <v>20.9</v>
      </c>
      <c r="EJ18" s="19">
        <v>5.7</v>
      </c>
      <c r="EK18" s="19">
        <v>8.1</v>
      </c>
      <c r="EL18" s="19">
        <v>20.399999999999999</v>
      </c>
      <c r="EM18" s="19">
        <v>20.399999999999999</v>
      </c>
      <c r="EN18" s="19">
        <v>20.100000000000001</v>
      </c>
      <c r="EO18" s="19">
        <v>1</v>
      </c>
      <c r="EP18" s="19">
        <v>0</v>
      </c>
      <c r="EQ18" s="19">
        <v>0</v>
      </c>
      <c r="ER18" s="19">
        <v>0</v>
      </c>
      <c r="ES18" s="19">
        <v>0.6</v>
      </c>
      <c r="ET18" s="19">
        <v>1.1000000000000001</v>
      </c>
      <c r="EU18" s="19">
        <v>0</v>
      </c>
      <c r="EV18" s="19">
        <v>0</v>
      </c>
      <c r="EW18" s="19"/>
      <c r="EX18" s="19">
        <v>2.2000000000000002</v>
      </c>
      <c r="EY18" s="19">
        <v>2</v>
      </c>
      <c r="EZ18" s="19">
        <v>1</v>
      </c>
      <c r="FA18" s="19">
        <v>0</v>
      </c>
      <c r="FB18" s="19">
        <v>6.6</v>
      </c>
      <c r="FC18" s="19">
        <v>19.3</v>
      </c>
      <c r="FD18" s="19">
        <v>8.4</v>
      </c>
      <c r="FE18" s="19">
        <v>27.3</v>
      </c>
      <c r="FF18" s="19">
        <v>34.4</v>
      </c>
      <c r="FG18" s="19">
        <v>16</v>
      </c>
      <c r="FH18" s="19">
        <v>20.2</v>
      </c>
      <c r="FI18" s="19">
        <v>7.6</v>
      </c>
      <c r="FJ18" s="19">
        <v>11.03</v>
      </c>
      <c r="FK18" s="19">
        <v>6340.4390000000003</v>
      </c>
      <c r="FL18" s="15"/>
      <c r="FM18" s="19">
        <v>19.7</v>
      </c>
      <c r="FN18" s="19">
        <v>8</v>
      </c>
      <c r="FO18" s="19">
        <v>12</v>
      </c>
      <c r="FP18" s="19">
        <v>13.2</v>
      </c>
      <c r="FQ18" s="19">
        <v>26.9</v>
      </c>
      <c r="FR18" s="19">
        <v>18.899999999999999</v>
      </c>
      <c r="FS18" s="19">
        <v>3.9</v>
      </c>
      <c r="FT18" s="19">
        <v>3.6</v>
      </c>
      <c r="FU18" s="19">
        <v>106.2</v>
      </c>
    </row>
    <row r="19" spans="1:177" ht="24" customHeight="1" x14ac:dyDescent="0.25">
      <c r="A19" s="13" t="s">
        <v>34</v>
      </c>
      <c r="B19" s="13" t="s">
        <v>767</v>
      </c>
      <c r="C19" s="14">
        <v>204.2</v>
      </c>
      <c r="D19" s="14">
        <v>602.9</v>
      </c>
      <c r="E19" s="14">
        <v>206.3</v>
      </c>
      <c r="F19" s="14"/>
      <c r="G19" s="14"/>
      <c r="H19" s="14">
        <v>89.7</v>
      </c>
      <c r="I19" s="14">
        <v>129</v>
      </c>
      <c r="J19" s="14"/>
      <c r="K19" s="14"/>
      <c r="L19" s="14">
        <v>181.7</v>
      </c>
      <c r="M19" s="14">
        <v>184.3</v>
      </c>
      <c r="N19" s="14">
        <v>184.7</v>
      </c>
      <c r="O19" s="14">
        <v>274.8</v>
      </c>
      <c r="P19" s="14"/>
      <c r="Q19" s="14"/>
      <c r="R19" s="14">
        <v>276.3</v>
      </c>
      <c r="S19" s="14">
        <v>5.6</v>
      </c>
      <c r="T19" s="14"/>
      <c r="U19" s="14"/>
      <c r="V19" s="14"/>
      <c r="W19" s="14"/>
      <c r="X19" s="14">
        <v>169.7</v>
      </c>
      <c r="Y19" s="14">
        <v>7.9</v>
      </c>
      <c r="Z19" s="14">
        <v>6.4</v>
      </c>
      <c r="AA19" s="14"/>
      <c r="AB19" s="14">
        <v>6.9</v>
      </c>
      <c r="AC19" s="14">
        <v>12.8</v>
      </c>
      <c r="AD19" s="14">
        <v>68.900000000000006</v>
      </c>
      <c r="AE19" s="14"/>
      <c r="AF19" s="14"/>
      <c r="AG19" s="14">
        <v>0</v>
      </c>
      <c r="AH19" s="14"/>
      <c r="AI19" s="14">
        <v>55.7</v>
      </c>
      <c r="AJ19" s="14">
        <v>59</v>
      </c>
      <c r="AK19" s="14"/>
      <c r="AL19" s="14"/>
      <c r="AM19" s="14"/>
      <c r="AN19" s="14">
        <v>6.4</v>
      </c>
      <c r="AO19" s="14">
        <v>152.4</v>
      </c>
      <c r="AP19" s="14">
        <v>45</v>
      </c>
      <c r="AQ19" s="14">
        <v>152.19999999999999</v>
      </c>
      <c r="AR19" s="14">
        <v>25.3</v>
      </c>
      <c r="AS19" s="14">
        <v>18.2</v>
      </c>
      <c r="AT19" s="14">
        <v>18.8</v>
      </c>
      <c r="AU19" s="14">
        <v>89.4</v>
      </c>
      <c r="AV19" s="14">
        <v>181.9</v>
      </c>
      <c r="AW19" s="14">
        <v>182.4</v>
      </c>
      <c r="AX19" s="14">
        <v>183.2</v>
      </c>
      <c r="AY19" s="14">
        <v>108.9</v>
      </c>
      <c r="AZ19" s="14">
        <v>35.299999999999997</v>
      </c>
      <c r="BA19" s="14">
        <v>39.200000000000003</v>
      </c>
      <c r="BB19" s="14">
        <v>2.2000000000000002</v>
      </c>
      <c r="BC19" s="14">
        <v>31.4</v>
      </c>
      <c r="BD19" s="14">
        <v>58.1</v>
      </c>
      <c r="BE19" s="14"/>
      <c r="BF19" s="14"/>
      <c r="BG19" s="14">
        <v>41.4</v>
      </c>
      <c r="BH19" s="14"/>
      <c r="BI19" s="14"/>
      <c r="BJ19" s="14">
        <v>0</v>
      </c>
      <c r="BK19" s="14"/>
      <c r="BL19" s="14"/>
      <c r="BM19" s="14"/>
      <c r="BN19" s="14">
        <v>80.599999999999994</v>
      </c>
      <c r="BO19" s="14"/>
      <c r="BP19" s="14">
        <v>171.8</v>
      </c>
      <c r="BQ19" s="14">
        <v>200</v>
      </c>
      <c r="BR19" s="14">
        <v>179.7</v>
      </c>
      <c r="BS19" s="14"/>
      <c r="BT19" s="14"/>
      <c r="BU19" s="14"/>
      <c r="BV19" s="14"/>
      <c r="BW19" s="14"/>
      <c r="BX19" s="14">
        <v>0</v>
      </c>
      <c r="BY19" s="14"/>
      <c r="BZ19" s="14"/>
      <c r="CA19" s="14">
        <v>2.5</v>
      </c>
      <c r="CB19" s="14">
        <v>194.5</v>
      </c>
      <c r="CC19" s="14">
        <v>87.5</v>
      </c>
      <c r="CD19" s="14">
        <v>64.3</v>
      </c>
      <c r="CE19" s="14">
        <v>47.3</v>
      </c>
      <c r="CF19" s="14">
        <v>30.2</v>
      </c>
      <c r="CG19" s="14"/>
      <c r="CH19" s="14"/>
      <c r="CI19" s="14"/>
      <c r="CJ19" s="14">
        <v>144.6</v>
      </c>
      <c r="CK19" s="14">
        <v>146.1</v>
      </c>
      <c r="CL19" s="14">
        <v>148.19999999999999</v>
      </c>
      <c r="CM19" s="14">
        <v>0</v>
      </c>
      <c r="CN19" s="14"/>
      <c r="CO19" s="14"/>
      <c r="CP19" s="14"/>
      <c r="CQ19" s="14"/>
      <c r="CR19" s="14">
        <v>214.7</v>
      </c>
      <c r="CS19" s="14">
        <v>102.8</v>
      </c>
      <c r="CT19" s="14">
        <v>7.5</v>
      </c>
      <c r="CU19" s="14">
        <v>8.9</v>
      </c>
      <c r="CV19" s="14">
        <v>0</v>
      </c>
      <c r="CW19" s="14">
        <v>11.3</v>
      </c>
      <c r="CX19" s="14">
        <v>0</v>
      </c>
      <c r="CY19" s="14">
        <v>1.5</v>
      </c>
      <c r="CZ19" s="14">
        <v>0</v>
      </c>
      <c r="DA19" s="14">
        <v>13.4</v>
      </c>
      <c r="DB19" s="14">
        <v>20.161000000000001</v>
      </c>
      <c r="DC19" s="14">
        <v>10</v>
      </c>
      <c r="DD19" s="14"/>
      <c r="DE19" s="14">
        <v>0</v>
      </c>
      <c r="DF19" s="14">
        <v>1.2</v>
      </c>
      <c r="DG19" s="14">
        <v>2.2000000000000002</v>
      </c>
      <c r="DH19" s="14">
        <v>2.6</v>
      </c>
      <c r="DI19" s="14">
        <v>20.100000000000001</v>
      </c>
      <c r="DJ19" s="14">
        <v>20</v>
      </c>
      <c r="DK19" s="14">
        <v>9.6999999999999993</v>
      </c>
      <c r="DL19" s="14">
        <v>3.5</v>
      </c>
      <c r="DM19" s="14">
        <v>18.399999999999999</v>
      </c>
      <c r="DN19" s="14">
        <v>0</v>
      </c>
      <c r="DO19" s="14">
        <v>0</v>
      </c>
      <c r="DP19" s="14">
        <v>4.2</v>
      </c>
      <c r="DQ19" s="14">
        <v>7.2</v>
      </c>
      <c r="DR19" s="14">
        <v>0</v>
      </c>
      <c r="DS19" s="14">
        <v>3.1</v>
      </c>
      <c r="DT19" s="14">
        <v>9.1999999999999993</v>
      </c>
      <c r="DU19" s="14">
        <v>2.6</v>
      </c>
      <c r="DV19" s="14">
        <v>0.4</v>
      </c>
      <c r="DW19" s="14">
        <v>7.3</v>
      </c>
      <c r="DX19" s="14">
        <v>6.7</v>
      </c>
      <c r="DY19" s="14">
        <v>10.199999999999999</v>
      </c>
      <c r="DZ19" s="14">
        <v>13.5</v>
      </c>
      <c r="EA19" s="14">
        <v>17.5</v>
      </c>
      <c r="EB19" s="14">
        <v>27.1</v>
      </c>
      <c r="EC19" s="14">
        <v>37.299999999999997</v>
      </c>
      <c r="ED19" s="14">
        <v>0</v>
      </c>
      <c r="EE19" s="14">
        <v>11.8</v>
      </c>
      <c r="EF19" s="14">
        <v>22.3</v>
      </c>
      <c r="EG19" s="14">
        <v>0.9</v>
      </c>
      <c r="EH19" s="14">
        <v>0</v>
      </c>
      <c r="EI19" s="14">
        <v>20.9</v>
      </c>
      <c r="EJ19" s="14">
        <v>5.7</v>
      </c>
      <c r="EK19" s="14">
        <v>7.7</v>
      </c>
      <c r="EL19" s="14">
        <v>20.399999999999999</v>
      </c>
      <c r="EM19" s="14">
        <v>20.399999999999999</v>
      </c>
      <c r="EN19" s="14">
        <v>20.100000000000001</v>
      </c>
      <c r="EO19" s="14">
        <v>1.3</v>
      </c>
      <c r="EP19" s="14">
        <v>0</v>
      </c>
      <c r="EQ19" s="14">
        <v>0</v>
      </c>
      <c r="ER19" s="14">
        <v>0</v>
      </c>
      <c r="ES19" s="14">
        <v>0.6</v>
      </c>
      <c r="ET19" s="14">
        <v>0.7</v>
      </c>
      <c r="EU19" s="14">
        <v>0</v>
      </c>
      <c r="EV19" s="14">
        <v>0</v>
      </c>
      <c r="EW19" s="14"/>
      <c r="EX19" s="14">
        <v>2.2000000000000002</v>
      </c>
      <c r="EY19" s="14">
        <v>2</v>
      </c>
      <c r="EZ19" s="14">
        <v>1</v>
      </c>
      <c r="FA19" s="14">
        <v>0</v>
      </c>
      <c r="FB19" s="14">
        <v>6.6</v>
      </c>
      <c r="FC19" s="14">
        <v>19.3</v>
      </c>
      <c r="FD19" s="14">
        <v>9.1</v>
      </c>
      <c r="FE19" s="14">
        <v>27.3</v>
      </c>
      <c r="FF19" s="14">
        <v>34.4</v>
      </c>
      <c r="FG19" s="14">
        <v>16</v>
      </c>
      <c r="FH19" s="14">
        <v>20.100000000000001</v>
      </c>
      <c r="FI19" s="14">
        <v>6.3</v>
      </c>
      <c r="FJ19" s="14">
        <v>11.01</v>
      </c>
      <c r="FK19" s="14">
        <v>6498.1710000000003</v>
      </c>
      <c r="FL19" s="15"/>
      <c r="FM19" s="14">
        <v>19.8</v>
      </c>
      <c r="FN19" s="14">
        <v>8</v>
      </c>
      <c r="FO19" s="14">
        <v>12</v>
      </c>
      <c r="FP19" s="14">
        <v>13.2</v>
      </c>
      <c r="FQ19" s="14">
        <v>26.9</v>
      </c>
      <c r="FR19" s="14">
        <v>18.899999999999999</v>
      </c>
      <c r="FS19" s="14">
        <v>3.8</v>
      </c>
      <c r="FT19" s="14">
        <v>3.5</v>
      </c>
      <c r="FU19" s="14">
        <v>106.1</v>
      </c>
    </row>
    <row r="20" spans="1:177" ht="24" customHeight="1" x14ac:dyDescent="0.25">
      <c r="A20" s="16" t="s">
        <v>34</v>
      </c>
      <c r="B20" s="16" t="s">
        <v>768</v>
      </c>
      <c r="C20" s="17">
        <v>204</v>
      </c>
      <c r="D20" s="17">
        <v>603.5</v>
      </c>
      <c r="E20" s="17">
        <v>207.7</v>
      </c>
      <c r="F20" s="17"/>
      <c r="G20" s="17"/>
      <c r="H20" s="17">
        <v>89.6</v>
      </c>
      <c r="I20" s="17">
        <v>128.19999999999999</v>
      </c>
      <c r="J20" s="17"/>
      <c r="K20" s="17"/>
      <c r="L20" s="17">
        <v>183.2</v>
      </c>
      <c r="M20" s="17">
        <v>190.4</v>
      </c>
      <c r="N20" s="17">
        <v>191.7</v>
      </c>
      <c r="O20" s="17">
        <v>281.39999999999998</v>
      </c>
      <c r="P20" s="17"/>
      <c r="Q20" s="17"/>
      <c r="R20" s="17">
        <v>306.2</v>
      </c>
      <c r="S20" s="17">
        <v>5.5</v>
      </c>
      <c r="T20" s="17"/>
      <c r="U20" s="17"/>
      <c r="V20" s="17"/>
      <c r="W20" s="17"/>
      <c r="X20" s="17">
        <v>165.5</v>
      </c>
      <c r="Y20" s="17">
        <v>7.2</v>
      </c>
      <c r="Z20" s="17">
        <v>4.5999999999999996</v>
      </c>
      <c r="AA20" s="17"/>
      <c r="AB20" s="17">
        <v>6.9</v>
      </c>
      <c r="AC20" s="17">
        <v>12.9</v>
      </c>
      <c r="AD20" s="17">
        <v>69.099999999999994</v>
      </c>
      <c r="AE20" s="17"/>
      <c r="AF20" s="17"/>
      <c r="AG20" s="17">
        <v>0</v>
      </c>
      <c r="AH20" s="17"/>
      <c r="AI20" s="17">
        <v>55.4</v>
      </c>
      <c r="AJ20" s="17">
        <v>59.2</v>
      </c>
      <c r="AK20" s="17"/>
      <c r="AL20" s="17"/>
      <c r="AM20" s="17"/>
      <c r="AN20" s="17">
        <v>6.4</v>
      </c>
      <c r="AO20" s="17">
        <v>152.4</v>
      </c>
      <c r="AP20" s="17">
        <v>45</v>
      </c>
      <c r="AQ20" s="17">
        <v>150</v>
      </c>
      <c r="AR20" s="17">
        <v>25.3</v>
      </c>
      <c r="AS20" s="17">
        <v>18.2</v>
      </c>
      <c r="AT20" s="17">
        <v>18.8</v>
      </c>
      <c r="AU20" s="17">
        <v>90.2</v>
      </c>
      <c r="AV20" s="17">
        <v>182.6</v>
      </c>
      <c r="AW20" s="17">
        <v>182.6</v>
      </c>
      <c r="AX20" s="17">
        <v>183.9</v>
      </c>
      <c r="AY20" s="17">
        <v>107</v>
      </c>
      <c r="AZ20" s="17">
        <v>35.299999999999997</v>
      </c>
      <c r="BA20" s="17">
        <v>39</v>
      </c>
      <c r="BB20" s="17">
        <v>2.2000000000000002</v>
      </c>
      <c r="BC20" s="17">
        <v>31</v>
      </c>
      <c r="BD20" s="17">
        <v>93</v>
      </c>
      <c r="BE20" s="17"/>
      <c r="BF20" s="17"/>
      <c r="BG20" s="17">
        <v>41</v>
      </c>
      <c r="BH20" s="17"/>
      <c r="BI20" s="17"/>
      <c r="BJ20" s="17">
        <v>0</v>
      </c>
      <c r="BK20" s="17"/>
      <c r="BL20" s="17"/>
      <c r="BM20" s="17"/>
      <c r="BN20" s="17">
        <v>80.5</v>
      </c>
      <c r="BO20" s="17"/>
      <c r="BP20" s="17">
        <v>172.1</v>
      </c>
      <c r="BQ20" s="17">
        <v>200</v>
      </c>
      <c r="BR20" s="17">
        <v>181.6</v>
      </c>
      <c r="BS20" s="17"/>
      <c r="BT20" s="17"/>
      <c r="BU20" s="17"/>
      <c r="BV20" s="17"/>
      <c r="BW20" s="17"/>
      <c r="BX20" s="17">
        <v>0</v>
      </c>
      <c r="BY20" s="17"/>
      <c r="BZ20" s="17"/>
      <c r="CA20" s="17">
        <v>2.5</v>
      </c>
      <c r="CB20" s="17">
        <v>152.5</v>
      </c>
      <c r="CC20" s="17">
        <v>81.2</v>
      </c>
      <c r="CD20" s="17">
        <v>64</v>
      </c>
      <c r="CE20" s="17">
        <v>47.1</v>
      </c>
      <c r="CF20" s="17">
        <v>30.1</v>
      </c>
      <c r="CG20" s="17"/>
      <c r="CH20" s="17"/>
      <c r="CI20" s="17"/>
      <c r="CJ20" s="17">
        <v>145</v>
      </c>
      <c r="CK20" s="17">
        <v>146.1</v>
      </c>
      <c r="CL20" s="17">
        <v>149.69999999999999</v>
      </c>
      <c r="CM20" s="17">
        <v>0</v>
      </c>
      <c r="CN20" s="17"/>
      <c r="CO20" s="17"/>
      <c r="CP20" s="17"/>
      <c r="CQ20" s="17"/>
      <c r="CR20" s="17">
        <v>214.9</v>
      </c>
      <c r="CS20" s="17">
        <v>102.8</v>
      </c>
      <c r="CT20" s="17">
        <v>7.5</v>
      </c>
      <c r="CU20" s="17">
        <v>8.9</v>
      </c>
      <c r="CV20" s="17">
        <v>0</v>
      </c>
      <c r="CW20" s="17">
        <v>27.7</v>
      </c>
      <c r="CX20" s="17">
        <v>0</v>
      </c>
      <c r="CY20" s="17">
        <v>1.3</v>
      </c>
      <c r="CZ20" s="17">
        <v>0</v>
      </c>
      <c r="DA20" s="17">
        <v>13.4</v>
      </c>
      <c r="DB20" s="17">
        <v>20.125</v>
      </c>
      <c r="DC20" s="17">
        <v>9.9</v>
      </c>
      <c r="DD20" s="17"/>
      <c r="DE20" s="17">
        <v>0</v>
      </c>
      <c r="DF20" s="17">
        <v>1.2</v>
      </c>
      <c r="DG20" s="17">
        <v>2.2999999999999998</v>
      </c>
      <c r="DH20" s="17">
        <v>2.5</v>
      </c>
      <c r="DI20" s="17">
        <v>20</v>
      </c>
      <c r="DJ20" s="17">
        <v>20</v>
      </c>
      <c r="DK20" s="17">
        <v>9.8000000000000007</v>
      </c>
      <c r="DL20" s="17">
        <v>3.5</v>
      </c>
      <c r="DM20" s="17">
        <v>18.399999999999999</v>
      </c>
      <c r="DN20" s="17">
        <v>0.1</v>
      </c>
      <c r="DO20" s="17">
        <v>0</v>
      </c>
      <c r="DP20" s="17">
        <v>8.6999999999999993</v>
      </c>
      <c r="DQ20" s="17">
        <v>11.3</v>
      </c>
      <c r="DR20" s="17">
        <v>0</v>
      </c>
      <c r="DS20" s="17">
        <v>3.1</v>
      </c>
      <c r="DT20" s="17">
        <v>9.1999999999999993</v>
      </c>
      <c r="DU20" s="17">
        <v>2.6</v>
      </c>
      <c r="DV20" s="17">
        <v>0.4</v>
      </c>
      <c r="DW20" s="17">
        <v>7.3</v>
      </c>
      <c r="DX20" s="17">
        <v>6.7</v>
      </c>
      <c r="DY20" s="17">
        <v>10</v>
      </c>
      <c r="DZ20" s="17">
        <v>13.5</v>
      </c>
      <c r="EA20" s="17">
        <v>17.600000000000001</v>
      </c>
      <c r="EB20" s="17">
        <v>20.8</v>
      </c>
      <c r="EC20" s="17">
        <v>31</v>
      </c>
      <c r="ED20" s="17">
        <v>0</v>
      </c>
      <c r="EE20" s="17">
        <v>6.4</v>
      </c>
      <c r="EF20" s="17">
        <v>15.3</v>
      </c>
      <c r="EG20" s="17">
        <v>0.1</v>
      </c>
      <c r="EH20" s="17">
        <v>0</v>
      </c>
      <c r="EI20" s="17">
        <v>20.9</v>
      </c>
      <c r="EJ20" s="17">
        <v>5.7</v>
      </c>
      <c r="EK20" s="17">
        <v>7.7</v>
      </c>
      <c r="EL20" s="17">
        <v>20.399999999999999</v>
      </c>
      <c r="EM20" s="17">
        <v>20.399999999999999</v>
      </c>
      <c r="EN20" s="17">
        <v>20.100000000000001</v>
      </c>
      <c r="EO20" s="17">
        <v>1.6</v>
      </c>
      <c r="EP20" s="17">
        <v>0</v>
      </c>
      <c r="EQ20" s="17">
        <v>0</v>
      </c>
      <c r="ER20" s="17">
        <v>0</v>
      </c>
      <c r="ES20" s="17">
        <v>0.6</v>
      </c>
      <c r="ET20" s="17">
        <v>0</v>
      </c>
      <c r="EU20" s="17">
        <v>0</v>
      </c>
      <c r="EV20" s="17">
        <v>0</v>
      </c>
      <c r="EW20" s="17"/>
      <c r="EX20" s="17">
        <v>2.2000000000000002</v>
      </c>
      <c r="EY20" s="17">
        <v>2</v>
      </c>
      <c r="EZ20" s="17">
        <v>1</v>
      </c>
      <c r="FA20" s="17">
        <v>0</v>
      </c>
      <c r="FB20" s="17">
        <v>6.6</v>
      </c>
      <c r="FC20" s="17">
        <v>19.3</v>
      </c>
      <c r="FD20" s="17">
        <v>8.9</v>
      </c>
      <c r="FE20" s="17">
        <v>27.2</v>
      </c>
      <c r="FF20" s="17">
        <v>34.299999999999997</v>
      </c>
      <c r="FG20" s="17">
        <v>15.8</v>
      </c>
      <c r="FH20" s="17">
        <v>20.2</v>
      </c>
      <c r="FI20" s="17">
        <v>6.1</v>
      </c>
      <c r="FJ20" s="17">
        <v>11.06</v>
      </c>
      <c r="FK20" s="17">
        <v>6528.8850000000002</v>
      </c>
      <c r="FL20" s="15"/>
      <c r="FM20" s="17">
        <v>20</v>
      </c>
      <c r="FN20" s="17">
        <v>8</v>
      </c>
      <c r="FO20" s="17">
        <v>11.9</v>
      </c>
      <c r="FP20" s="17">
        <v>13.2</v>
      </c>
      <c r="FQ20" s="17">
        <v>26.8</v>
      </c>
      <c r="FR20" s="17">
        <v>18.899999999999999</v>
      </c>
      <c r="FS20" s="17">
        <v>3.9</v>
      </c>
      <c r="FT20" s="17">
        <v>3.6</v>
      </c>
      <c r="FU20" s="17">
        <v>106.3</v>
      </c>
    </row>
    <row r="21" spans="1:177" ht="24" customHeight="1" x14ac:dyDescent="0.25">
      <c r="A21" s="16" t="s">
        <v>34</v>
      </c>
      <c r="B21" s="16" t="s">
        <v>769</v>
      </c>
      <c r="C21" s="17">
        <v>207.1</v>
      </c>
      <c r="D21" s="17">
        <v>602.4</v>
      </c>
      <c r="E21" s="17">
        <v>206.6</v>
      </c>
      <c r="F21" s="17"/>
      <c r="G21" s="17"/>
      <c r="H21" s="17">
        <v>90.5</v>
      </c>
      <c r="I21" s="17">
        <v>128.9</v>
      </c>
      <c r="J21" s="17"/>
      <c r="K21" s="17"/>
      <c r="L21" s="17">
        <v>182.2</v>
      </c>
      <c r="M21" s="17">
        <v>194.5</v>
      </c>
      <c r="N21" s="17">
        <v>193.8</v>
      </c>
      <c r="O21" s="17">
        <v>283.89999999999998</v>
      </c>
      <c r="P21" s="17"/>
      <c r="Q21" s="17"/>
      <c r="R21" s="17">
        <v>370.6</v>
      </c>
      <c r="S21" s="17">
        <v>5.5</v>
      </c>
      <c r="T21" s="17"/>
      <c r="U21" s="17"/>
      <c r="V21" s="17"/>
      <c r="W21" s="17"/>
      <c r="X21" s="17">
        <v>165.4</v>
      </c>
      <c r="Y21" s="17">
        <v>7.2</v>
      </c>
      <c r="Z21" s="17">
        <v>4.7</v>
      </c>
      <c r="AA21" s="17"/>
      <c r="AB21" s="17">
        <v>6.9</v>
      </c>
      <c r="AC21" s="17">
        <v>12.5</v>
      </c>
      <c r="AD21" s="17">
        <v>68.8</v>
      </c>
      <c r="AE21" s="17"/>
      <c r="AF21" s="17"/>
      <c r="AG21" s="17">
        <v>0</v>
      </c>
      <c r="AH21" s="17"/>
      <c r="AI21" s="17">
        <v>55.6</v>
      </c>
      <c r="AJ21" s="17">
        <v>58.9</v>
      </c>
      <c r="AK21" s="17"/>
      <c r="AL21" s="17"/>
      <c r="AM21" s="17"/>
      <c r="AN21" s="17">
        <v>6.4</v>
      </c>
      <c r="AO21" s="17">
        <v>152.30000000000001</v>
      </c>
      <c r="AP21" s="17">
        <v>44.9</v>
      </c>
      <c r="AQ21" s="17">
        <v>152.69999999999999</v>
      </c>
      <c r="AR21" s="17">
        <v>25.9</v>
      </c>
      <c r="AS21" s="17">
        <v>18.100000000000001</v>
      </c>
      <c r="AT21" s="17">
        <v>18.8</v>
      </c>
      <c r="AU21" s="17">
        <v>90.6</v>
      </c>
      <c r="AV21" s="17">
        <v>183</v>
      </c>
      <c r="AW21" s="17">
        <v>183.2</v>
      </c>
      <c r="AX21" s="17">
        <v>183.9</v>
      </c>
      <c r="AY21" s="17">
        <v>103.5</v>
      </c>
      <c r="AZ21" s="17">
        <v>35.700000000000003</v>
      </c>
      <c r="BA21" s="17">
        <v>40</v>
      </c>
      <c r="BB21" s="17">
        <v>2.2000000000000002</v>
      </c>
      <c r="BC21" s="17">
        <v>31.2</v>
      </c>
      <c r="BD21" s="17">
        <v>42.5</v>
      </c>
      <c r="BE21" s="17"/>
      <c r="BF21" s="17"/>
      <c r="BG21" s="17">
        <v>71.599999999999994</v>
      </c>
      <c r="BH21" s="17"/>
      <c r="BI21" s="17"/>
      <c r="BJ21" s="17">
        <v>0</v>
      </c>
      <c r="BK21" s="17"/>
      <c r="BL21" s="17"/>
      <c r="BM21" s="17"/>
      <c r="BN21" s="17">
        <v>80.599999999999994</v>
      </c>
      <c r="BO21" s="17"/>
      <c r="BP21" s="17">
        <v>172.4</v>
      </c>
      <c r="BQ21" s="17">
        <v>200</v>
      </c>
      <c r="BR21" s="17">
        <v>181.1</v>
      </c>
      <c r="BS21" s="17"/>
      <c r="BT21" s="17"/>
      <c r="BU21" s="17"/>
      <c r="BV21" s="17"/>
      <c r="BW21" s="17"/>
      <c r="BX21" s="17">
        <v>0</v>
      </c>
      <c r="BY21" s="17"/>
      <c r="BZ21" s="17"/>
      <c r="CA21" s="17">
        <v>2.4</v>
      </c>
      <c r="CB21" s="17">
        <v>107.4</v>
      </c>
      <c r="CC21" s="17">
        <v>91.4</v>
      </c>
      <c r="CD21" s="17">
        <v>64</v>
      </c>
      <c r="CE21" s="17">
        <v>47.1</v>
      </c>
      <c r="CF21" s="17">
        <v>30.2</v>
      </c>
      <c r="CG21" s="17"/>
      <c r="CH21" s="17"/>
      <c r="CI21" s="17"/>
      <c r="CJ21" s="17">
        <v>145.5</v>
      </c>
      <c r="CK21" s="17">
        <v>146.5</v>
      </c>
      <c r="CL21" s="17">
        <v>149.30000000000001</v>
      </c>
      <c r="CM21" s="17">
        <v>0</v>
      </c>
      <c r="CN21" s="17"/>
      <c r="CO21" s="17"/>
      <c r="CP21" s="17"/>
      <c r="CQ21" s="17"/>
      <c r="CR21" s="17">
        <v>214.8</v>
      </c>
      <c r="CS21" s="17">
        <v>102.8</v>
      </c>
      <c r="CT21" s="17">
        <v>7.4</v>
      </c>
      <c r="CU21" s="17">
        <v>8.8000000000000007</v>
      </c>
      <c r="CV21" s="17">
        <v>0</v>
      </c>
      <c r="CW21" s="17">
        <v>52.1</v>
      </c>
      <c r="CX21" s="17">
        <v>6.1</v>
      </c>
      <c r="CY21" s="17">
        <v>3.9</v>
      </c>
      <c r="CZ21" s="17">
        <v>0</v>
      </c>
      <c r="DA21" s="17">
        <v>13.3</v>
      </c>
      <c r="DB21" s="17">
        <v>20.32</v>
      </c>
      <c r="DC21" s="17">
        <v>9.9</v>
      </c>
      <c r="DD21" s="17"/>
      <c r="DE21" s="17">
        <v>14.85</v>
      </c>
      <c r="DF21" s="17">
        <v>1.2</v>
      </c>
      <c r="DG21" s="17">
        <v>2.2999999999999998</v>
      </c>
      <c r="DH21" s="17">
        <v>2.5</v>
      </c>
      <c r="DI21" s="17">
        <v>20.2</v>
      </c>
      <c r="DJ21" s="17">
        <v>20</v>
      </c>
      <c r="DK21" s="17">
        <v>9.8000000000000007</v>
      </c>
      <c r="DL21" s="17">
        <v>3.5</v>
      </c>
      <c r="DM21" s="17">
        <v>18.399999999999999</v>
      </c>
      <c r="DN21" s="17">
        <v>0.5</v>
      </c>
      <c r="DO21" s="17">
        <v>0.6</v>
      </c>
      <c r="DP21" s="17">
        <v>14.4</v>
      </c>
      <c r="DQ21" s="17">
        <v>20.5</v>
      </c>
      <c r="DR21" s="17">
        <v>0.2</v>
      </c>
      <c r="DS21" s="17">
        <v>3.1</v>
      </c>
      <c r="DT21" s="17">
        <v>9.8000000000000007</v>
      </c>
      <c r="DU21" s="17">
        <v>2.6</v>
      </c>
      <c r="DV21" s="17">
        <v>0.4</v>
      </c>
      <c r="DW21" s="17">
        <v>7.3</v>
      </c>
      <c r="DX21" s="17">
        <v>6.7</v>
      </c>
      <c r="DY21" s="17">
        <v>9.9</v>
      </c>
      <c r="DZ21" s="17">
        <v>13.3</v>
      </c>
      <c r="EA21" s="17">
        <v>17.600000000000001</v>
      </c>
      <c r="EB21" s="17">
        <v>21.3</v>
      </c>
      <c r="EC21" s="17">
        <v>23.3</v>
      </c>
      <c r="ED21" s="17">
        <v>2.8</v>
      </c>
      <c r="EE21" s="17">
        <v>9.6999999999999993</v>
      </c>
      <c r="EF21" s="17">
        <v>18.600000000000001</v>
      </c>
      <c r="EG21" s="17">
        <v>0.4</v>
      </c>
      <c r="EH21" s="17">
        <v>0</v>
      </c>
      <c r="EI21" s="17">
        <v>21</v>
      </c>
      <c r="EJ21" s="17">
        <v>5.7</v>
      </c>
      <c r="EK21" s="17">
        <v>8.1</v>
      </c>
      <c r="EL21" s="17">
        <v>20.399999999999999</v>
      </c>
      <c r="EM21" s="17">
        <v>20.399999999999999</v>
      </c>
      <c r="EN21" s="17">
        <v>20.100000000000001</v>
      </c>
      <c r="EO21" s="17">
        <v>3.4</v>
      </c>
      <c r="EP21" s="17">
        <v>13.9</v>
      </c>
      <c r="EQ21" s="17">
        <v>0.2</v>
      </c>
      <c r="ER21" s="17">
        <v>7.6</v>
      </c>
      <c r="ES21" s="17">
        <v>0.6</v>
      </c>
      <c r="ET21" s="17">
        <v>0</v>
      </c>
      <c r="EU21" s="17">
        <v>0</v>
      </c>
      <c r="EV21" s="17">
        <v>5.6</v>
      </c>
      <c r="EW21" s="17"/>
      <c r="EX21" s="17">
        <v>2.2000000000000002</v>
      </c>
      <c r="EY21" s="17">
        <v>1.4</v>
      </c>
      <c r="EZ21" s="17">
        <v>0.8</v>
      </c>
      <c r="FA21" s="17">
        <v>0</v>
      </c>
      <c r="FB21" s="17">
        <v>6.6</v>
      </c>
      <c r="FC21" s="17">
        <v>19.2</v>
      </c>
      <c r="FD21" s="17">
        <v>9.1999999999999993</v>
      </c>
      <c r="FE21" s="17">
        <v>27.5</v>
      </c>
      <c r="FF21" s="17">
        <v>34.700000000000003</v>
      </c>
      <c r="FG21" s="17">
        <v>16.600000000000001</v>
      </c>
      <c r="FH21" s="17">
        <v>20.2</v>
      </c>
      <c r="FI21" s="17">
        <v>7.6</v>
      </c>
      <c r="FJ21" s="17">
        <v>11.03</v>
      </c>
      <c r="FK21" s="17">
        <v>6649.6</v>
      </c>
      <c r="FL21" s="15"/>
      <c r="FM21" s="17">
        <v>20</v>
      </c>
      <c r="FN21" s="17">
        <v>8</v>
      </c>
      <c r="FO21" s="17">
        <v>10.9</v>
      </c>
      <c r="FP21" s="17">
        <v>13.2</v>
      </c>
      <c r="FQ21" s="17">
        <v>26.9</v>
      </c>
      <c r="FR21" s="17">
        <v>18.899999999999999</v>
      </c>
      <c r="FS21" s="17">
        <v>3.9</v>
      </c>
      <c r="FT21" s="17">
        <v>3.6</v>
      </c>
      <c r="FU21" s="17">
        <v>105.4</v>
      </c>
    </row>
    <row r="22" spans="1:177" ht="24" customHeight="1" x14ac:dyDescent="0.25">
      <c r="A22" s="16" t="s">
        <v>34</v>
      </c>
      <c r="B22" s="16" t="s">
        <v>770</v>
      </c>
      <c r="C22" s="17">
        <v>206.5</v>
      </c>
      <c r="D22" s="17">
        <v>602.5</v>
      </c>
      <c r="E22" s="17">
        <v>204.3</v>
      </c>
      <c r="F22" s="17"/>
      <c r="G22" s="17"/>
      <c r="H22" s="17">
        <v>91.9</v>
      </c>
      <c r="I22" s="17">
        <v>128.9</v>
      </c>
      <c r="J22" s="17"/>
      <c r="K22" s="17"/>
      <c r="L22" s="17">
        <v>130.9</v>
      </c>
      <c r="M22" s="17">
        <v>130.30000000000001</v>
      </c>
      <c r="N22" s="17">
        <v>131.1</v>
      </c>
      <c r="O22" s="17">
        <v>240.4</v>
      </c>
      <c r="P22" s="17"/>
      <c r="Q22" s="17"/>
      <c r="R22" s="17">
        <v>378</v>
      </c>
      <c r="S22" s="17">
        <v>5.7</v>
      </c>
      <c r="T22" s="17"/>
      <c r="U22" s="17"/>
      <c r="V22" s="17"/>
      <c r="W22" s="17"/>
      <c r="X22" s="17">
        <v>172.7</v>
      </c>
      <c r="Y22" s="17">
        <v>7.6</v>
      </c>
      <c r="Z22" s="17">
        <v>6.1</v>
      </c>
      <c r="AA22" s="17"/>
      <c r="AB22" s="17">
        <v>7</v>
      </c>
      <c r="AC22" s="17">
        <v>12.2</v>
      </c>
      <c r="AD22" s="17">
        <v>69</v>
      </c>
      <c r="AE22" s="17"/>
      <c r="AF22" s="17"/>
      <c r="AG22" s="17">
        <v>0</v>
      </c>
      <c r="AH22" s="17"/>
      <c r="AI22" s="17">
        <v>56</v>
      </c>
      <c r="AJ22" s="17">
        <v>58.3</v>
      </c>
      <c r="AK22" s="17"/>
      <c r="AL22" s="17"/>
      <c r="AM22" s="17"/>
      <c r="AN22" s="17">
        <v>6.4</v>
      </c>
      <c r="AO22" s="17">
        <v>153.5</v>
      </c>
      <c r="AP22" s="17">
        <v>44</v>
      </c>
      <c r="AQ22" s="17">
        <v>153</v>
      </c>
      <c r="AR22" s="17">
        <v>26.6</v>
      </c>
      <c r="AS22" s="17">
        <v>18.100000000000001</v>
      </c>
      <c r="AT22" s="17">
        <v>18.8</v>
      </c>
      <c r="AU22" s="17">
        <v>90</v>
      </c>
      <c r="AV22" s="17">
        <v>184.3</v>
      </c>
      <c r="AW22" s="17">
        <v>184.2</v>
      </c>
      <c r="AX22" s="17">
        <v>182.8</v>
      </c>
      <c r="AY22" s="17">
        <v>108.5</v>
      </c>
      <c r="AZ22" s="17">
        <v>36.5</v>
      </c>
      <c r="BA22" s="17">
        <v>37.1</v>
      </c>
      <c r="BB22" s="17">
        <v>2.2000000000000002</v>
      </c>
      <c r="BC22" s="17">
        <v>31.9</v>
      </c>
      <c r="BD22" s="17">
        <v>44.7</v>
      </c>
      <c r="BE22" s="17"/>
      <c r="BF22" s="17"/>
      <c r="BG22" s="17">
        <v>72.5</v>
      </c>
      <c r="BH22" s="17"/>
      <c r="BI22" s="17"/>
      <c r="BJ22" s="17">
        <v>0</v>
      </c>
      <c r="BK22" s="17"/>
      <c r="BL22" s="17"/>
      <c r="BM22" s="17"/>
      <c r="BN22" s="17">
        <v>81.3</v>
      </c>
      <c r="BO22" s="17"/>
      <c r="BP22" s="17">
        <v>171.4</v>
      </c>
      <c r="BQ22" s="17">
        <v>200</v>
      </c>
      <c r="BR22" s="17">
        <v>181.1</v>
      </c>
      <c r="BS22" s="17"/>
      <c r="BT22" s="17"/>
      <c r="BU22" s="17"/>
      <c r="BV22" s="17"/>
      <c r="BW22" s="17"/>
      <c r="BX22" s="17">
        <v>0</v>
      </c>
      <c r="BY22" s="17"/>
      <c r="BZ22" s="17"/>
      <c r="CA22" s="17">
        <v>2.4</v>
      </c>
      <c r="CB22" s="17">
        <v>92.7</v>
      </c>
      <c r="CC22" s="17">
        <v>78.8</v>
      </c>
      <c r="CD22" s="17">
        <v>64.7</v>
      </c>
      <c r="CE22" s="17">
        <v>47.8</v>
      </c>
      <c r="CF22" s="17">
        <v>30</v>
      </c>
      <c r="CG22" s="17"/>
      <c r="CH22" s="17"/>
      <c r="CI22" s="17"/>
      <c r="CJ22" s="17">
        <v>145.1</v>
      </c>
      <c r="CK22" s="17">
        <v>145.9</v>
      </c>
      <c r="CL22" s="17">
        <v>148.69999999999999</v>
      </c>
      <c r="CM22" s="17">
        <v>0</v>
      </c>
      <c r="CN22" s="17"/>
      <c r="CO22" s="17"/>
      <c r="CP22" s="17"/>
      <c r="CQ22" s="17"/>
      <c r="CR22" s="17">
        <v>214.7</v>
      </c>
      <c r="CS22" s="17">
        <v>102.8</v>
      </c>
      <c r="CT22" s="17">
        <v>7.4</v>
      </c>
      <c r="CU22" s="17">
        <v>8.8000000000000007</v>
      </c>
      <c r="CV22" s="17">
        <v>0</v>
      </c>
      <c r="CW22" s="17">
        <v>57.8</v>
      </c>
      <c r="CX22" s="17">
        <v>14.3</v>
      </c>
      <c r="CY22" s="17">
        <v>8</v>
      </c>
      <c r="CZ22" s="17">
        <v>0</v>
      </c>
      <c r="DA22" s="17">
        <v>13.3</v>
      </c>
      <c r="DB22" s="17">
        <v>20.263000000000002</v>
      </c>
      <c r="DC22" s="17">
        <v>10</v>
      </c>
      <c r="DD22" s="17"/>
      <c r="DE22" s="17">
        <v>27.67</v>
      </c>
      <c r="DF22" s="17">
        <v>1.2</v>
      </c>
      <c r="DG22" s="17">
        <v>2.2000000000000002</v>
      </c>
      <c r="DH22" s="17">
        <v>2.6</v>
      </c>
      <c r="DI22" s="17">
        <v>20.3</v>
      </c>
      <c r="DJ22" s="17">
        <v>20</v>
      </c>
      <c r="DK22" s="17">
        <v>9.8000000000000007</v>
      </c>
      <c r="DL22" s="17">
        <v>3.5</v>
      </c>
      <c r="DM22" s="17">
        <v>18.399999999999999</v>
      </c>
      <c r="DN22" s="17">
        <v>1</v>
      </c>
      <c r="DO22" s="17">
        <v>1.3</v>
      </c>
      <c r="DP22" s="17">
        <v>15.5</v>
      </c>
      <c r="DQ22" s="17">
        <v>27.3</v>
      </c>
      <c r="DR22" s="17">
        <v>0.4</v>
      </c>
      <c r="DS22" s="17">
        <v>3.1</v>
      </c>
      <c r="DT22" s="17">
        <v>16.600000000000001</v>
      </c>
      <c r="DU22" s="17">
        <v>2.5</v>
      </c>
      <c r="DV22" s="17">
        <v>0.4</v>
      </c>
      <c r="DW22" s="17">
        <v>7.3</v>
      </c>
      <c r="DX22" s="17">
        <v>6.7</v>
      </c>
      <c r="DY22" s="17">
        <v>10.4</v>
      </c>
      <c r="DZ22" s="17">
        <v>13.7</v>
      </c>
      <c r="EA22" s="17">
        <v>17.600000000000001</v>
      </c>
      <c r="EB22" s="17">
        <v>20.2</v>
      </c>
      <c r="EC22" s="17">
        <v>23.8</v>
      </c>
      <c r="ED22" s="17">
        <v>10.7</v>
      </c>
      <c r="EE22" s="17">
        <v>10.199999999999999</v>
      </c>
      <c r="EF22" s="17">
        <v>22.1</v>
      </c>
      <c r="EG22" s="17">
        <v>0.5</v>
      </c>
      <c r="EH22" s="17">
        <v>0</v>
      </c>
      <c r="EI22" s="17">
        <v>21</v>
      </c>
      <c r="EJ22" s="17">
        <v>5.7</v>
      </c>
      <c r="EK22" s="17">
        <v>8</v>
      </c>
      <c r="EL22" s="17">
        <v>20.399999999999999</v>
      </c>
      <c r="EM22" s="17">
        <v>20.399999999999999</v>
      </c>
      <c r="EN22" s="17">
        <v>20.100000000000001</v>
      </c>
      <c r="EO22" s="17">
        <v>6</v>
      </c>
      <c r="EP22" s="17">
        <v>35</v>
      </c>
      <c r="EQ22" s="17">
        <v>1.2</v>
      </c>
      <c r="ER22" s="17">
        <v>55.7</v>
      </c>
      <c r="ES22" s="17">
        <v>0.6</v>
      </c>
      <c r="ET22" s="17">
        <v>0</v>
      </c>
      <c r="EU22" s="17">
        <v>0</v>
      </c>
      <c r="EV22" s="17">
        <v>39.6</v>
      </c>
      <c r="EW22" s="17"/>
      <c r="EX22" s="17">
        <v>2.2000000000000002</v>
      </c>
      <c r="EY22" s="17">
        <v>2</v>
      </c>
      <c r="EZ22" s="17">
        <v>1</v>
      </c>
      <c r="FA22" s="17">
        <v>1.4</v>
      </c>
      <c r="FB22" s="17">
        <v>6.6</v>
      </c>
      <c r="FC22" s="17">
        <v>19.2</v>
      </c>
      <c r="FD22" s="17">
        <v>8.6999999999999993</v>
      </c>
      <c r="FE22" s="17">
        <v>28.2</v>
      </c>
      <c r="FF22" s="17">
        <v>35.299999999999997</v>
      </c>
      <c r="FG22" s="17">
        <v>16.8</v>
      </c>
      <c r="FH22" s="17">
        <v>20.2</v>
      </c>
      <c r="FI22" s="17">
        <v>7.3</v>
      </c>
      <c r="FJ22" s="17">
        <v>11.04</v>
      </c>
      <c r="FK22" s="17">
        <v>6592.3729999999996</v>
      </c>
      <c r="FL22" s="15"/>
      <c r="FM22" s="17">
        <v>19.899999999999999</v>
      </c>
      <c r="FN22" s="17">
        <v>8</v>
      </c>
      <c r="FO22" s="17">
        <v>10.3</v>
      </c>
      <c r="FP22" s="17">
        <v>13.2</v>
      </c>
      <c r="FQ22" s="17">
        <v>26.9</v>
      </c>
      <c r="FR22" s="17">
        <v>18.899999999999999</v>
      </c>
      <c r="FS22" s="17">
        <v>3.9</v>
      </c>
      <c r="FT22" s="17">
        <v>3.5</v>
      </c>
      <c r="FU22" s="17">
        <v>104.6</v>
      </c>
    </row>
    <row r="23" spans="1:177" ht="24" customHeight="1" x14ac:dyDescent="0.25">
      <c r="A23" s="16" t="s">
        <v>34</v>
      </c>
      <c r="B23" s="16" t="s">
        <v>771</v>
      </c>
      <c r="C23" s="17">
        <v>198.6</v>
      </c>
      <c r="D23" s="17">
        <v>595.9</v>
      </c>
      <c r="E23" s="17">
        <v>205.5</v>
      </c>
      <c r="F23" s="17"/>
      <c r="G23" s="17"/>
      <c r="H23" s="17">
        <v>89</v>
      </c>
      <c r="I23" s="17">
        <v>121.9</v>
      </c>
      <c r="J23" s="17"/>
      <c r="K23" s="17"/>
      <c r="L23" s="17">
        <v>163.1</v>
      </c>
      <c r="M23" s="17">
        <v>162.5</v>
      </c>
      <c r="N23" s="17">
        <v>162.6</v>
      </c>
      <c r="O23" s="17">
        <v>262.60000000000002</v>
      </c>
      <c r="P23" s="17"/>
      <c r="Q23" s="17"/>
      <c r="R23" s="17">
        <v>158.5</v>
      </c>
      <c r="S23" s="17">
        <v>5.3</v>
      </c>
      <c r="T23" s="17"/>
      <c r="U23" s="17"/>
      <c r="V23" s="17"/>
      <c r="W23" s="17"/>
      <c r="X23" s="17">
        <v>157.30000000000001</v>
      </c>
      <c r="Y23" s="17">
        <v>6.4</v>
      </c>
      <c r="Z23" s="17">
        <v>4.2</v>
      </c>
      <c r="AA23" s="17"/>
      <c r="AB23" s="17">
        <v>7</v>
      </c>
      <c r="AC23" s="17">
        <v>12.2</v>
      </c>
      <c r="AD23" s="17">
        <v>67.900000000000006</v>
      </c>
      <c r="AE23" s="17"/>
      <c r="AF23" s="17"/>
      <c r="AG23" s="17">
        <v>0</v>
      </c>
      <c r="AH23" s="17"/>
      <c r="AI23" s="17">
        <v>54.5</v>
      </c>
      <c r="AJ23" s="17">
        <v>34</v>
      </c>
      <c r="AK23" s="17"/>
      <c r="AL23" s="17"/>
      <c r="AM23" s="17"/>
      <c r="AN23" s="17">
        <v>6.4</v>
      </c>
      <c r="AO23" s="17">
        <v>150.80000000000001</v>
      </c>
      <c r="AP23" s="17">
        <v>45</v>
      </c>
      <c r="AQ23" s="17">
        <v>147.5</v>
      </c>
      <c r="AR23" s="17">
        <v>25.2</v>
      </c>
      <c r="AS23" s="17">
        <v>18.2</v>
      </c>
      <c r="AT23" s="17">
        <v>18.8</v>
      </c>
      <c r="AU23" s="17">
        <v>89.1</v>
      </c>
      <c r="AV23" s="17">
        <v>176</v>
      </c>
      <c r="AW23" s="17">
        <v>176.8</v>
      </c>
      <c r="AX23" s="17">
        <v>183.4</v>
      </c>
      <c r="AY23" s="17">
        <v>104</v>
      </c>
      <c r="AZ23" s="17">
        <v>34.299999999999997</v>
      </c>
      <c r="BA23" s="17">
        <v>37.6</v>
      </c>
      <c r="BB23" s="17">
        <v>2.2000000000000002</v>
      </c>
      <c r="BC23" s="17">
        <v>29.5</v>
      </c>
      <c r="BD23" s="17">
        <v>37.700000000000003</v>
      </c>
      <c r="BE23" s="17"/>
      <c r="BF23" s="17"/>
      <c r="BG23" s="17">
        <v>68.8</v>
      </c>
      <c r="BH23" s="17"/>
      <c r="BI23" s="17"/>
      <c r="BJ23" s="17">
        <v>0</v>
      </c>
      <c r="BK23" s="17"/>
      <c r="BL23" s="17"/>
      <c r="BM23" s="17"/>
      <c r="BN23" s="17">
        <v>79.400000000000006</v>
      </c>
      <c r="BO23" s="17"/>
      <c r="BP23" s="17">
        <v>172.8</v>
      </c>
      <c r="BQ23" s="17">
        <v>200</v>
      </c>
      <c r="BR23" s="17">
        <v>181.2</v>
      </c>
      <c r="BS23" s="17"/>
      <c r="BT23" s="17"/>
      <c r="BU23" s="17"/>
      <c r="BV23" s="17"/>
      <c r="BW23" s="17"/>
      <c r="BX23" s="17">
        <v>0</v>
      </c>
      <c r="BY23" s="17"/>
      <c r="BZ23" s="17"/>
      <c r="CA23" s="17">
        <v>2.4</v>
      </c>
      <c r="CB23" s="17">
        <v>87.5</v>
      </c>
      <c r="CC23" s="17">
        <v>72.7</v>
      </c>
      <c r="CD23" s="17">
        <v>62.3</v>
      </c>
      <c r="CE23" s="17">
        <v>47.2</v>
      </c>
      <c r="CF23" s="17">
        <v>28.9</v>
      </c>
      <c r="CG23" s="17"/>
      <c r="CH23" s="17"/>
      <c r="CI23" s="17"/>
      <c r="CJ23" s="17">
        <v>145.1</v>
      </c>
      <c r="CK23" s="17">
        <v>146.19999999999999</v>
      </c>
      <c r="CL23" s="17">
        <v>148.30000000000001</v>
      </c>
      <c r="CM23" s="17">
        <v>0</v>
      </c>
      <c r="CN23" s="17"/>
      <c r="CO23" s="17"/>
      <c r="CP23" s="17"/>
      <c r="CQ23" s="17"/>
      <c r="CR23" s="17">
        <v>214.8</v>
      </c>
      <c r="CS23" s="17">
        <v>102.9</v>
      </c>
      <c r="CT23" s="17">
        <v>7.5</v>
      </c>
      <c r="CU23" s="17">
        <v>8.8000000000000007</v>
      </c>
      <c r="CV23" s="17">
        <v>0</v>
      </c>
      <c r="CW23" s="17">
        <v>61.3</v>
      </c>
      <c r="CX23" s="17">
        <v>57</v>
      </c>
      <c r="CY23" s="17">
        <v>7.6</v>
      </c>
      <c r="CZ23" s="17">
        <v>0</v>
      </c>
      <c r="DA23" s="17">
        <v>13.2</v>
      </c>
      <c r="DB23" s="17">
        <v>19.940999999999999</v>
      </c>
      <c r="DC23" s="17">
        <v>9.9</v>
      </c>
      <c r="DD23" s="17"/>
      <c r="DE23" s="17">
        <v>104.79</v>
      </c>
      <c r="DF23" s="17">
        <v>1.2</v>
      </c>
      <c r="DG23" s="17">
        <v>2.1</v>
      </c>
      <c r="DH23" s="17">
        <v>2.6</v>
      </c>
      <c r="DI23" s="17">
        <v>19.8</v>
      </c>
      <c r="DJ23" s="17">
        <v>20</v>
      </c>
      <c r="DK23" s="17">
        <v>9.9</v>
      </c>
      <c r="DL23" s="17">
        <v>3.5</v>
      </c>
      <c r="DM23" s="17">
        <v>18.399999999999999</v>
      </c>
      <c r="DN23" s="17">
        <v>2.2000000000000002</v>
      </c>
      <c r="DO23" s="17">
        <v>2.9</v>
      </c>
      <c r="DP23" s="17">
        <v>12.8</v>
      </c>
      <c r="DQ23" s="17">
        <v>31.3</v>
      </c>
      <c r="DR23" s="17">
        <v>1</v>
      </c>
      <c r="DS23" s="17">
        <v>3.1</v>
      </c>
      <c r="DT23" s="17">
        <v>16.899999999999999</v>
      </c>
      <c r="DU23" s="17">
        <v>2.5</v>
      </c>
      <c r="DV23" s="17">
        <v>0</v>
      </c>
      <c r="DW23" s="17">
        <v>7.3</v>
      </c>
      <c r="DX23" s="17">
        <v>6.7</v>
      </c>
      <c r="DY23" s="17">
        <v>9.1999999999999993</v>
      </c>
      <c r="DZ23" s="17">
        <v>13.9</v>
      </c>
      <c r="EA23" s="17">
        <v>17.5</v>
      </c>
      <c r="EB23" s="17">
        <v>19</v>
      </c>
      <c r="EC23" s="17">
        <v>33.6</v>
      </c>
      <c r="ED23" s="17">
        <v>23.5</v>
      </c>
      <c r="EE23" s="17">
        <v>15</v>
      </c>
      <c r="EF23" s="17">
        <v>29.1</v>
      </c>
      <c r="EG23" s="17">
        <v>1.3</v>
      </c>
      <c r="EH23" s="17">
        <v>0</v>
      </c>
      <c r="EI23" s="17">
        <v>21</v>
      </c>
      <c r="EJ23" s="17">
        <v>5.6</v>
      </c>
      <c r="EK23" s="17">
        <v>8</v>
      </c>
      <c r="EL23" s="17">
        <v>20.399999999999999</v>
      </c>
      <c r="EM23" s="17">
        <v>20.399999999999999</v>
      </c>
      <c r="EN23" s="17">
        <v>20.100000000000001</v>
      </c>
      <c r="EO23" s="17">
        <v>8.6999999999999993</v>
      </c>
      <c r="EP23" s="17">
        <v>169.5</v>
      </c>
      <c r="EQ23" s="17">
        <v>2.9</v>
      </c>
      <c r="ER23" s="17">
        <v>104.5</v>
      </c>
      <c r="ES23" s="17">
        <v>0.6</v>
      </c>
      <c r="ET23" s="17">
        <v>1.9</v>
      </c>
      <c r="EU23" s="17">
        <v>2.7</v>
      </c>
      <c r="EV23" s="17">
        <v>75.7</v>
      </c>
      <c r="EW23" s="17"/>
      <c r="EX23" s="17">
        <v>2.2000000000000002</v>
      </c>
      <c r="EY23" s="17">
        <v>2.1</v>
      </c>
      <c r="EZ23" s="17">
        <v>1</v>
      </c>
      <c r="FA23" s="17">
        <v>2.7</v>
      </c>
      <c r="FB23" s="17">
        <v>6.6</v>
      </c>
      <c r="FC23" s="17">
        <v>19.3</v>
      </c>
      <c r="FD23" s="17">
        <v>8.1</v>
      </c>
      <c r="FE23" s="17">
        <v>28.2</v>
      </c>
      <c r="FF23" s="17">
        <v>36</v>
      </c>
      <c r="FG23" s="17">
        <v>16.8</v>
      </c>
      <c r="FH23" s="17">
        <v>20.2</v>
      </c>
      <c r="FI23" s="17">
        <v>6.9</v>
      </c>
      <c r="FJ23" s="17">
        <v>11.03</v>
      </c>
      <c r="FK23" s="17">
        <v>6751.4610000000002</v>
      </c>
      <c r="FL23" s="15"/>
      <c r="FM23" s="17">
        <v>19.8</v>
      </c>
      <c r="FN23" s="17">
        <v>8</v>
      </c>
      <c r="FO23" s="17">
        <v>9.8000000000000007</v>
      </c>
      <c r="FP23" s="17">
        <v>13.2</v>
      </c>
      <c r="FQ23" s="17">
        <v>26.9</v>
      </c>
      <c r="FR23" s="17">
        <v>18.899999999999999</v>
      </c>
      <c r="FS23" s="17">
        <v>3.8</v>
      </c>
      <c r="FT23" s="17">
        <v>3.5</v>
      </c>
      <c r="FU23" s="17">
        <v>103.9</v>
      </c>
    </row>
    <row r="24" spans="1:177" ht="24" customHeight="1" x14ac:dyDescent="0.25">
      <c r="A24" s="16" t="s">
        <v>34</v>
      </c>
      <c r="B24" s="16" t="s">
        <v>772</v>
      </c>
      <c r="C24" s="17">
        <v>205.1</v>
      </c>
      <c r="D24" s="17">
        <v>612.1</v>
      </c>
      <c r="E24" s="17">
        <v>205.3</v>
      </c>
      <c r="F24" s="17"/>
      <c r="G24" s="17"/>
      <c r="H24" s="17">
        <v>90.7</v>
      </c>
      <c r="I24" s="17">
        <v>131.4</v>
      </c>
      <c r="J24" s="17"/>
      <c r="K24" s="17"/>
      <c r="L24" s="17">
        <v>157.69999999999999</v>
      </c>
      <c r="M24" s="17">
        <v>157.5</v>
      </c>
      <c r="N24" s="17">
        <v>157.5</v>
      </c>
      <c r="O24" s="17">
        <v>243.1</v>
      </c>
      <c r="P24" s="17"/>
      <c r="Q24" s="17"/>
      <c r="R24" s="17">
        <v>154.30000000000001</v>
      </c>
      <c r="S24" s="17">
        <v>5.6</v>
      </c>
      <c r="T24" s="17"/>
      <c r="U24" s="17"/>
      <c r="V24" s="17"/>
      <c r="W24" s="17"/>
      <c r="X24" s="17">
        <v>167</v>
      </c>
      <c r="Y24" s="17">
        <v>7.8</v>
      </c>
      <c r="Z24" s="17">
        <v>4.5999999999999996</v>
      </c>
      <c r="AA24" s="17"/>
      <c r="AB24" s="17">
        <v>6.9</v>
      </c>
      <c r="AC24" s="17">
        <v>12.2</v>
      </c>
      <c r="AD24" s="17">
        <v>70.599999999999994</v>
      </c>
      <c r="AE24" s="17"/>
      <c r="AF24" s="17"/>
      <c r="AG24" s="17">
        <v>0</v>
      </c>
      <c r="AH24" s="17"/>
      <c r="AI24" s="17">
        <v>56.2</v>
      </c>
      <c r="AJ24" s="17">
        <v>22.3</v>
      </c>
      <c r="AK24" s="17"/>
      <c r="AL24" s="17"/>
      <c r="AM24" s="17"/>
      <c r="AN24" s="17">
        <v>6.4</v>
      </c>
      <c r="AO24" s="17">
        <v>0</v>
      </c>
      <c r="AP24" s="17">
        <v>45</v>
      </c>
      <c r="AQ24" s="17">
        <v>152.1</v>
      </c>
      <c r="AR24" s="17">
        <v>24.1</v>
      </c>
      <c r="AS24" s="17">
        <v>18</v>
      </c>
      <c r="AT24" s="17">
        <v>18.8</v>
      </c>
      <c r="AU24" s="17">
        <v>94.6</v>
      </c>
      <c r="AV24" s="17">
        <v>182.6</v>
      </c>
      <c r="AW24" s="17">
        <v>183.3</v>
      </c>
      <c r="AX24" s="17">
        <v>184.3</v>
      </c>
      <c r="AY24" s="17">
        <v>108.1</v>
      </c>
      <c r="AZ24" s="17">
        <v>35.5</v>
      </c>
      <c r="BA24" s="17">
        <v>43.6</v>
      </c>
      <c r="BB24" s="17">
        <v>2.2000000000000002</v>
      </c>
      <c r="BC24" s="17">
        <v>31.1</v>
      </c>
      <c r="BD24" s="17">
        <v>52.3</v>
      </c>
      <c r="BE24" s="17"/>
      <c r="BF24" s="17"/>
      <c r="BG24" s="17">
        <v>72</v>
      </c>
      <c r="BH24" s="17"/>
      <c r="BI24" s="17"/>
      <c r="BJ24" s="17">
        <v>0</v>
      </c>
      <c r="BK24" s="17"/>
      <c r="BL24" s="17"/>
      <c r="BM24" s="17"/>
      <c r="BN24" s="17">
        <v>81.400000000000006</v>
      </c>
      <c r="BO24" s="17"/>
      <c r="BP24" s="17">
        <v>171.3</v>
      </c>
      <c r="BQ24" s="17">
        <v>200</v>
      </c>
      <c r="BR24" s="17">
        <v>179.4</v>
      </c>
      <c r="BS24" s="17"/>
      <c r="BT24" s="17"/>
      <c r="BU24" s="17"/>
      <c r="BV24" s="17"/>
      <c r="BW24" s="17"/>
      <c r="BX24" s="17">
        <v>0</v>
      </c>
      <c r="BY24" s="17"/>
      <c r="BZ24" s="17"/>
      <c r="CA24" s="17">
        <v>2.4</v>
      </c>
      <c r="CB24" s="17">
        <v>110.7</v>
      </c>
      <c r="CC24" s="17">
        <v>82.3</v>
      </c>
      <c r="CD24" s="17">
        <v>67.3</v>
      </c>
      <c r="CE24" s="17">
        <v>47.4</v>
      </c>
      <c r="CF24" s="17">
        <v>30</v>
      </c>
      <c r="CG24" s="17"/>
      <c r="CH24" s="17"/>
      <c r="CI24" s="17"/>
      <c r="CJ24" s="17">
        <v>144.69999999999999</v>
      </c>
      <c r="CK24" s="17">
        <v>146</v>
      </c>
      <c r="CL24" s="17">
        <v>148.9</v>
      </c>
      <c r="CM24" s="17">
        <v>0</v>
      </c>
      <c r="CN24" s="17"/>
      <c r="CO24" s="17"/>
      <c r="CP24" s="17"/>
      <c r="CQ24" s="17"/>
      <c r="CR24" s="17">
        <v>214.6</v>
      </c>
      <c r="CS24" s="17">
        <v>102.8</v>
      </c>
      <c r="CT24" s="17">
        <v>7.4</v>
      </c>
      <c r="CU24" s="17">
        <v>8.8000000000000007</v>
      </c>
      <c r="CV24" s="17">
        <v>0.1</v>
      </c>
      <c r="CW24" s="17">
        <v>56.2</v>
      </c>
      <c r="CX24" s="17">
        <v>75.7</v>
      </c>
      <c r="CY24" s="17">
        <v>8.8000000000000007</v>
      </c>
      <c r="CZ24" s="17">
        <v>0</v>
      </c>
      <c r="DA24" s="17">
        <v>13.2</v>
      </c>
      <c r="DB24" s="17">
        <v>19.236999999999998</v>
      </c>
      <c r="DC24" s="17">
        <v>9.9</v>
      </c>
      <c r="DD24" s="17"/>
      <c r="DE24" s="17">
        <v>188.15</v>
      </c>
      <c r="DF24" s="17">
        <v>1.1000000000000001</v>
      </c>
      <c r="DG24" s="17">
        <v>2.1</v>
      </c>
      <c r="DH24" s="17">
        <v>2.6</v>
      </c>
      <c r="DI24" s="17">
        <v>20.6</v>
      </c>
      <c r="DJ24" s="17">
        <v>20</v>
      </c>
      <c r="DK24" s="17">
        <v>19.100000000000001</v>
      </c>
      <c r="DL24" s="17">
        <v>3.5</v>
      </c>
      <c r="DM24" s="17">
        <v>18.3</v>
      </c>
      <c r="DN24" s="17">
        <v>4</v>
      </c>
      <c r="DO24" s="17">
        <v>9.4</v>
      </c>
      <c r="DP24" s="17">
        <v>11.6</v>
      </c>
      <c r="DQ24" s="17">
        <v>32.9</v>
      </c>
      <c r="DR24" s="17">
        <v>2.1</v>
      </c>
      <c r="DS24" s="17">
        <v>3.1</v>
      </c>
      <c r="DT24" s="17">
        <v>16.8</v>
      </c>
      <c r="DU24" s="17">
        <v>2.5</v>
      </c>
      <c r="DV24" s="17">
        <v>0</v>
      </c>
      <c r="DW24" s="17">
        <v>7.5</v>
      </c>
      <c r="DX24" s="17">
        <v>6.7</v>
      </c>
      <c r="DY24" s="17">
        <v>10.4</v>
      </c>
      <c r="DZ24" s="17">
        <v>14.7</v>
      </c>
      <c r="EA24" s="17">
        <v>17.5</v>
      </c>
      <c r="EB24" s="17">
        <v>17.899999999999999</v>
      </c>
      <c r="EC24" s="17">
        <v>44.2</v>
      </c>
      <c r="ED24" s="17">
        <v>32.799999999999997</v>
      </c>
      <c r="EE24" s="17">
        <v>22.6</v>
      </c>
      <c r="EF24" s="17">
        <v>33.4</v>
      </c>
      <c r="EG24" s="17">
        <v>1.8</v>
      </c>
      <c r="EH24" s="17">
        <v>1.1000000000000001</v>
      </c>
      <c r="EI24" s="17">
        <v>20.9</v>
      </c>
      <c r="EJ24" s="17">
        <v>5.5</v>
      </c>
      <c r="EK24" s="17">
        <v>8</v>
      </c>
      <c r="EL24" s="17">
        <v>20.399999999999999</v>
      </c>
      <c r="EM24" s="17">
        <v>20.399999999999999</v>
      </c>
      <c r="EN24" s="17">
        <v>20.100000000000001</v>
      </c>
      <c r="EO24" s="17">
        <v>8.1</v>
      </c>
      <c r="EP24" s="17">
        <v>212</v>
      </c>
      <c r="EQ24" s="17">
        <v>4.5</v>
      </c>
      <c r="ER24" s="17">
        <v>89.7</v>
      </c>
      <c r="ES24" s="17">
        <v>0.6</v>
      </c>
      <c r="ET24" s="17">
        <v>5.5</v>
      </c>
      <c r="EU24" s="17">
        <v>8</v>
      </c>
      <c r="EV24" s="17">
        <v>78.900000000000006</v>
      </c>
      <c r="EW24" s="17"/>
      <c r="EX24" s="17">
        <v>2.2000000000000002</v>
      </c>
      <c r="EY24" s="17">
        <v>2.1</v>
      </c>
      <c r="EZ24" s="17">
        <v>1</v>
      </c>
      <c r="FA24" s="17">
        <v>4.8</v>
      </c>
      <c r="FB24" s="17">
        <v>6.6</v>
      </c>
      <c r="FC24" s="17">
        <v>19.2</v>
      </c>
      <c r="FD24" s="17">
        <v>9</v>
      </c>
      <c r="FE24" s="17">
        <v>28.3</v>
      </c>
      <c r="FF24" s="17">
        <v>35.1</v>
      </c>
      <c r="FG24" s="17">
        <v>14.7</v>
      </c>
      <c r="FH24" s="17">
        <v>20.2</v>
      </c>
      <c r="FI24" s="17">
        <v>7.5</v>
      </c>
      <c r="FJ24" s="17">
        <v>11.03</v>
      </c>
      <c r="FK24" s="17">
        <v>6883.2169999999996</v>
      </c>
      <c r="FL24" s="15"/>
      <c r="FM24" s="17">
        <v>19.8</v>
      </c>
      <c r="FN24" s="17">
        <v>8.0399999999999991</v>
      </c>
      <c r="FO24" s="17">
        <v>9.5</v>
      </c>
      <c r="FP24" s="17">
        <v>13.2</v>
      </c>
      <c r="FQ24" s="17">
        <v>26.9</v>
      </c>
      <c r="FR24" s="17">
        <v>18.899999999999999</v>
      </c>
      <c r="FS24" s="17">
        <v>3.8</v>
      </c>
      <c r="FT24" s="17">
        <v>3.6</v>
      </c>
      <c r="FU24" s="17">
        <v>103.74</v>
      </c>
    </row>
    <row r="25" spans="1:177" ht="24" customHeight="1" x14ac:dyDescent="0.25">
      <c r="A25" s="16" t="s">
        <v>34</v>
      </c>
      <c r="B25" s="16" t="s">
        <v>773</v>
      </c>
      <c r="C25" s="17">
        <v>199.9</v>
      </c>
      <c r="D25" s="17">
        <v>600.20000000000005</v>
      </c>
      <c r="E25" s="17">
        <v>205.7</v>
      </c>
      <c r="F25" s="17"/>
      <c r="G25" s="17"/>
      <c r="H25" s="17">
        <v>88.5</v>
      </c>
      <c r="I25" s="17">
        <v>119.9</v>
      </c>
      <c r="J25" s="17"/>
      <c r="K25" s="17"/>
      <c r="L25" s="17">
        <v>174.7</v>
      </c>
      <c r="M25" s="17">
        <v>174.3</v>
      </c>
      <c r="N25" s="17">
        <v>175.1</v>
      </c>
      <c r="O25" s="17">
        <v>264.3</v>
      </c>
      <c r="P25" s="17"/>
      <c r="Q25" s="17"/>
      <c r="R25" s="17">
        <v>134.5</v>
      </c>
      <c r="S25" s="17">
        <v>5.4</v>
      </c>
      <c r="T25" s="17"/>
      <c r="U25" s="17"/>
      <c r="V25" s="17"/>
      <c r="W25" s="17"/>
      <c r="X25" s="17">
        <v>165.8</v>
      </c>
      <c r="Y25" s="17">
        <v>6.8</v>
      </c>
      <c r="Z25" s="17">
        <v>5.3</v>
      </c>
      <c r="AA25" s="17"/>
      <c r="AB25" s="17">
        <v>7</v>
      </c>
      <c r="AC25" s="17">
        <v>10</v>
      </c>
      <c r="AD25" s="17">
        <v>68</v>
      </c>
      <c r="AE25" s="17"/>
      <c r="AF25" s="17"/>
      <c r="AG25" s="17">
        <v>0</v>
      </c>
      <c r="AH25" s="17"/>
      <c r="AI25" s="17">
        <v>54.6</v>
      </c>
      <c r="AJ25" s="17">
        <v>22.5</v>
      </c>
      <c r="AK25" s="17"/>
      <c r="AL25" s="17"/>
      <c r="AM25" s="17"/>
      <c r="AN25" s="17">
        <v>6.4</v>
      </c>
      <c r="AO25" s="17">
        <v>0</v>
      </c>
      <c r="AP25" s="17">
        <v>45</v>
      </c>
      <c r="AQ25" s="17">
        <v>149.30000000000001</v>
      </c>
      <c r="AR25" s="17">
        <v>23.8</v>
      </c>
      <c r="AS25" s="17">
        <v>18</v>
      </c>
      <c r="AT25" s="17">
        <v>18.8</v>
      </c>
      <c r="AU25" s="17">
        <v>91.1</v>
      </c>
      <c r="AV25" s="17">
        <v>177.7</v>
      </c>
      <c r="AW25" s="17">
        <v>177.9</v>
      </c>
      <c r="AX25" s="17">
        <v>184</v>
      </c>
      <c r="AY25" s="17">
        <v>106.6</v>
      </c>
      <c r="AZ25" s="17">
        <v>34.9</v>
      </c>
      <c r="BA25" s="17">
        <v>42.3</v>
      </c>
      <c r="BB25" s="17">
        <v>2.2000000000000002</v>
      </c>
      <c r="BC25" s="17">
        <v>30.5</v>
      </c>
      <c r="BD25" s="17">
        <v>48.3</v>
      </c>
      <c r="BE25" s="17"/>
      <c r="BF25" s="17"/>
      <c r="BG25" s="17">
        <v>70</v>
      </c>
      <c r="BH25" s="17"/>
      <c r="BI25" s="17"/>
      <c r="BJ25" s="17">
        <v>0</v>
      </c>
      <c r="BK25" s="17"/>
      <c r="BL25" s="17"/>
      <c r="BM25" s="17"/>
      <c r="BN25" s="17">
        <v>79.3</v>
      </c>
      <c r="BO25" s="17"/>
      <c r="BP25" s="17">
        <v>171.8</v>
      </c>
      <c r="BQ25" s="17">
        <v>200</v>
      </c>
      <c r="BR25" s="17">
        <v>181.2</v>
      </c>
      <c r="BS25" s="17"/>
      <c r="BT25" s="17"/>
      <c r="BU25" s="17"/>
      <c r="BV25" s="17"/>
      <c r="BW25" s="17"/>
      <c r="BX25" s="17">
        <v>0</v>
      </c>
      <c r="BY25" s="17"/>
      <c r="BZ25" s="17"/>
      <c r="CA25" s="17">
        <v>2.4</v>
      </c>
      <c r="CB25" s="17">
        <v>81.400000000000006</v>
      </c>
      <c r="CC25" s="17">
        <v>87.1</v>
      </c>
      <c r="CD25" s="17">
        <v>64.8</v>
      </c>
      <c r="CE25" s="17">
        <v>47</v>
      </c>
      <c r="CF25" s="17">
        <v>29.6</v>
      </c>
      <c r="CG25" s="17"/>
      <c r="CH25" s="17"/>
      <c r="CI25" s="17"/>
      <c r="CJ25" s="17">
        <v>146</v>
      </c>
      <c r="CK25" s="17">
        <v>146.6</v>
      </c>
      <c r="CL25" s="17">
        <v>149.6</v>
      </c>
      <c r="CM25" s="17">
        <v>0</v>
      </c>
      <c r="CN25" s="17"/>
      <c r="CO25" s="17"/>
      <c r="CP25" s="17"/>
      <c r="CQ25" s="17"/>
      <c r="CR25" s="17">
        <v>214.4</v>
      </c>
      <c r="CS25" s="17">
        <v>102.6</v>
      </c>
      <c r="CT25" s="17">
        <v>7.6</v>
      </c>
      <c r="CU25" s="17">
        <v>8.8000000000000007</v>
      </c>
      <c r="CV25" s="17">
        <v>0.1</v>
      </c>
      <c r="CW25" s="17">
        <v>59</v>
      </c>
      <c r="CX25" s="17">
        <v>80.7</v>
      </c>
      <c r="CY25" s="17">
        <v>7.1</v>
      </c>
      <c r="CZ25" s="17">
        <v>0.1</v>
      </c>
      <c r="DA25" s="17">
        <v>13.2</v>
      </c>
      <c r="DB25" s="17">
        <v>18.347000000000001</v>
      </c>
      <c r="DC25" s="17">
        <v>10</v>
      </c>
      <c r="DD25" s="17"/>
      <c r="DE25" s="17">
        <v>198.99</v>
      </c>
      <c r="DF25" s="17">
        <v>1.1000000000000001</v>
      </c>
      <c r="DG25" s="17">
        <v>1.9</v>
      </c>
      <c r="DH25" s="17">
        <v>2.5</v>
      </c>
      <c r="DI25" s="17">
        <v>20</v>
      </c>
      <c r="DJ25" s="17">
        <v>20</v>
      </c>
      <c r="DK25" s="17">
        <v>19.100000000000001</v>
      </c>
      <c r="DL25" s="17">
        <v>3.5</v>
      </c>
      <c r="DM25" s="17">
        <v>18.399999999999999</v>
      </c>
      <c r="DN25" s="17">
        <v>11</v>
      </c>
      <c r="DO25" s="17">
        <v>18.899999999999999</v>
      </c>
      <c r="DP25" s="17">
        <v>12.3</v>
      </c>
      <c r="DQ25" s="17">
        <v>36.4</v>
      </c>
      <c r="DR25" s="17">
        <v>5.3</v>
      </c>
      <c r="DS25" s="17">
        <v>3.1</v>
      </c>
      <c r="DT25" s="17">
        <v>16.7</v>
      </c>
      <c r="DU25" s="17">
        <v>2.4</v>
      </c>
      <c r="DV25" s="17">
        <v>0</v>
      </c>
      <c r="DW25" s="17">
        <v>7.5</v>
      </c>
      <c r="DX25" s="17">
        <v>6.7</v>
      </c>
      <c r="DY25" s="17">
        <v>9.4</v>
      </c>
      <c r="DZ25" s="17">
        <v>14.1</v>
      </c>
      <c r="EA25" s="17">
        <v>17.5</v>
      </c>
      <c r="EB25" s="17">
        <v>14.8</v>
      </c>
      <c r="EC25" s="17">
        <v>56.9</v>
      </c>
      <c r="ED25" s="17">
        <v>35.5</v>
      </c>
      <c r="EE25" s="17">
        <v>30.6</v>
      </c>
      <c r="EF25" s="17">
        <v>42.3</v>
      </c>
      <c r="EG25" s="17">
        <v>3.8</v>
      </c>
      <c r="EH25" s="17">
        <v>2.1</v>
      </c>
      <c r="EI25" s="17">
        <v>20.5</v>
      </c>
      <c r="EJ25" s="17">
        <v>5.3</v>
      </c>
      <c r="EK25" s="17">
        <v>8</v>
      </c>
      <c r="EL25" s="17">
        <v>20.399999999999999</v>
      </c>
      <c r="EM25" s="17">
        <v>20.399999999999999</v>
      </c>
      <c r="EN25" s="17">
        <v>20.100000000000001</v>
      </c>
      <c r="EO25" s="17">
        <v>7.1</v>
      </c>
      <c r="EP25" s="17">
        <v>227.7</v>
      </c>
      <c r="EQ25" s="17">
        <v>7.1</v>
      </c>
      <c r="ER25" s="17">
        <v>144.30000000000001</v>
      </c>
      <c r="ES25" s="17">
        <v>0.6</v>
      </c>
      <c r="ET25" s="17">
        <v>9.1999999999999993</v>
      </c>
      <c r="EU25" s="17">
        <v>17.8</v>
      </c>
      <c r="EV25" s="17">
        <v>103.9</v>
      </c>
      <c r="EW25" s="17"/>
      <c r="EX25" s="17">
        <v>2.2000000000000002</v>
      </c>
      <c r="EY25" s="17">
        <v>2.1</v>
      </c>
      <c r="EZ25" s="17">
        <v>1</v>
      </c>
      <c r="FA25" s="17">
        <v>7.3</v>
      </c>
      <c r="FB25" s="17">
        <v>6.7</v>
      </c>
      <c r="FC25" s="17">
        <v>19.2</v>
      </c>
      <c r="FD25" s="17">
        <v>8.1999999999999993</v>
      </c>
      <c r="FE25" s="17">
        <v>28</v>
      </c>
      <c r="FF25" s="17">
        <v>35</v>
      </c>
      <c r="FG25" s="17">
        <v>16.5</v>
      </c>
      <c r="FH25" s="17">
        <v>20.3</v>
      </c>
      <c r="FI25" s="17">
        <v>9.3000000000000007</v>
      </c>
      <c r="FJ25" s="17">
        <v>11.03</v>
      </c>
      <c r="FK25" s="17">
        <v>7030.067</v>
      </c>
      <c r="FL25" s="15"/>
      <c r="FM25" s="17">
        <v>19.8</v>
      </c>
      <c r="FN25" s="17">
        <v>8.01</v>
      </c>
      <c r="FO25" s="17">
        <v>9.3000000000000007</v>
      </c>
      <c r="FP25" s="17">
        <v>13.2</v>
      </c>
      <c r="FQ25" s="17">
        <v>26.8</v>
      </c>
      <c r="FR25" s="17">
        <v>18.899999999999999</v>
      </c>
      <c r="FS25" s="17">
        <v>3.7</v>
      </c>
      <c r="FT25" s="17">
        <v>3.5</v>
      </c>
      <c r="FU25" s="17">
        <v>103.21</v>
      </c>
    </row>
    <row r="26" spans="1:177" ht="24" customHeight="1" x14ac:dyDescent="0.25">
      <c r="A26" s="18" t="s">
        <v>34</v>
      </c>
      <c r="B26" s="18" t="s">
        <v>774</v>
      </c>
      <c r="C26" s="19">
        <v>204.7</v>
      </c>
      <c r="D26" s="19">
        <v>609.29999999999995</v>
      </c>
      <c r="E26" s="19">
        <v>209</v>
      </c>
      <c r="F26" s="19"/>
      <c r="G26" s="19"/>
      <c r="H26" s="19">
        <v>89.6</v>
      </c>
      <c r="I26" s="19">
        <v>129.5</v>
      </c>
      <c r="J26" s="19"/>
      <c r="K26" s="19"/>
      <c r="L26" s="19">
        <v>155.1</v>
      </c>
      <c r="M26" s="19">
        <v>154.1</v>
      </c>
      <c r="N26" s="19">
        <v>155.30000000000001</v>
      </c>
      <c r="O26" s="19">
        <v>243.2</v>
      </c>
      <c r="P26" s="19"/>
      <c r="Q26" s="19"/>
      <c r="R26" s="19">
        <v>204.3</v>
      </c>
      <c r="S26" s="19">
        <v>5.6</v>
      </c>
      <c r="T26" s="19"/>
      <c r="U26" s="19"/>
      <c r="V26" s="19"/>
      <c r="W26" s="19"/>
      <c r="X26" s="19">
        <v>164.7</v>
      </c>
      <c r="Y26" s="19">
        <v>7.5</v>
      </c>
      <c r="Z26" s="19">
        <v>4.5</v>
      </c>
      <c r="AA26" s="19"/>
      <c r="AB26" s="19">
        <v>7</v>
      </c>
      <c r="AC26" s="19">
        <v>10</v>
      </c>
      <c r="AD26" s="19">
        <v>69.7</v>
      </c>
      <c r="AE26" s="19"/>
      <c r="AF26" s="19"/>
      <c r="AG26" s="19">
        <v>0</v>
      </c>
      <c r="AH26" s="19"/>
      <c r="AI26" s="19">
        <v>55.9</v>
      </c>
      <c r="AJ26" s="19">
        <v>22.7</v>
      </c>
      <c r="AK26" s="19"/>
      <c r="AL26" s="19"/>
      <c r="AM26" s="19"/>
      <c r="AN26" s="19">
        <v>6.5</v>
      </c>
      <c r="AO26" s="19">
        <v>0</v>
      </c>
      <c r="AP26" s="19">
        <v>43.8</v>
      </c>
      <c r="AQ26" s="19">
        <v>153.30000000000001</v>
      </c>
      <c r="AR26" s="19">
        <v>25.6</v>
      </c>
      <c r="AS26" s="19">
        <v>18.2</v>
      </c>
      <c r="AT26" s="19">
        <v>18.8</v>
      </c>
      <c r="AU26" s="19">
        <v>91.6</v>
      </c>
      <c r="AV26" s="19">
        <v>182.2</v>
      </c>
      <c r="AW26" s="19">
        <v>182.6</v>
      </c>
      <c r="AX26" s="19">
        <v>185.9</v>
      </c>
      <c r="AY26" s="19">
        <v>109.5</v>
      </c>
      <c r="AZ26" s="19">
        <v>32.299999999999997</v>
      </c>
      <c r="BA26" s="19">
        <v>40.799999999999997</v>
      </c>
      <c r="BB26" s="19">
        <v>2.2000000000000002</v>
      </c>
      <c r="BC26" s="19">
        <v>31.1</v>
      </c>
      <c r="BD26" s="19">
        <v>60.9</v>
      </c>
      <c r="BE26" s="19"/>
      <c r="BF26" s="19"/>
      <c r="BG26" s="19">
        <v>72.2</v>
      </c>
      <c r="BH26" s="19"/>
      <c r="BI26" s="19"/>
      <c r="BJ26" s="19">
        <v>0</v>
      </c>
      <c r="BK26" s="19"/>
      <c r="BL26" s="19"/>
      <c r="BM26" s="19"/>
      <c r="BN26" s="19">
        <v>80.900000000000006</v>
      </c>
      <c r="BO26" s="19"/>
      <c r="BP26" s="19">
        <v>171.3</v>
      </c>
      <c r="BQ26" s="19">
        <v>200</v>
      </c>
      <c r="BR26" s="19">
        <v>180</v>
      </c>
      <c r="BS26" s="19"/>
      <c r="BT26" s="19"/>
      <c r="BU26" s="19"/>
      <c r="BV26" s="19"/>
      <c r="BW26" s="19"/>
      <c r="BX26" s="19">
        <v>0</v>
      </c>
      <c r="BY26" s="19"/>
      <c r="BZ26" s="19"/>
      <c r="CA26" s="19">
        <v>2.4</v>
      </c>
      <c r="CB26" s="19">
        <v>98.4</v>
      </c>
      <c r="CC26" s="19">
        <v>79.400000000000006</v>
      </c>
      <c r="CD26" s="19">
        <v>66.900000000000006</v>
      </c>
      <c r="CE26" s="19">
        <v>47.3</v>
      </c>
      <c r="CF26" s="19">
        <v>30.4</v>
      </c>
      <c r="CG26" s="19"/>
      <c r="CH26" s="19"/>
      <c r="CI26" s="19"/>
      <c r="CJ26" s="19">
        <v>146</v>
      </c>
      <c r="CK26" s="19">
        <v>147</v>
      </c>
      <c r="CL26" s="19">
        <v>150</v>
      </c>
      <c r="CM26" s="19">
        <v>0</v>
      </c>
      <c r="CN26" s="19"/>
      <c r="CO26" s="19"/>
      <c r="CP26" s="19"/>
      <c r="CQ26" s="19"/>
      <c r="CR26" s="19">
        <v>213.2</v>
      </c>
      <c r="CS26" s="19">
        <v>102.2</v>
      </c>
      <c r="CT26" s="19">
        <v>7.6</v>
      </c>
      <c r="CU26" s="19">
        <v>8.9</v>
      </c>
      <c r="CV26" s="19">
        <v>0.5</v>
      </c>
      <c r="CW26" s="19">
        <v>52.4</v>
      </c>
      <c r="CX26" s="19">
        <v>80.900000000000006</v>
      </c>
      <c r="CY26" s="19">
        <v>7.5</v>
      </c>
      <c r="CZ26" s="19">
        <v>0.1</v>
      </c>
      <c r="DA26" s="19">
        <v>13.2</v>
      </c>
      <c r="DB26" s="19">
        <v>17.667000000000002</v>
      </c>
      <c r="DC26" s="19">
        <v>9.8000000000000007</v>
      </c>
      <c r="DD26" s="19"/>
      <c r="DE26" s="19">
        <v>206.47</v>
      </c>
      <c r="DF26" s="19">
        <v>1.1000000000000001</v>
      </c>
      <c r="DG26" s="19">
        <v>1.8</v>
      </c>
      <c r="DH26" s="19">
        <v>2.5</v>
      </c>
      <c r="DI26" s="19">
        <v>20.6</v>
      </c>
      <c r="DJ26" s="19">
        <v>20</v>
      </c>
      <c r="DK26" s="19">
        <v>19.2</v>
      </c>
      <c r="DL26" s="19">
        <v>3.5</v>
      </c>
      <c r="DM26" s="19">
        <v>18.399999999999999</v>
      </c>
      <c r="DN26" s="19">
        <v>15.1</v>
      </c>
      <c r="DO26" s="19">
        <v>19</v>
      </c>
      <c r="DP26" s="19">
        <v>13</v>
      </c>
      <c r="DQ26" s="19">
        <v>49.3</v>
      </c>
      <c r="DR26" s="19">
        <v>11</v>
      </c>
      <c r="DS26" s="19">
        <v>3.4</v>
      </c>
      <c r="DT26" s="19">
        <v>16.7</v>
      </c>
      <c r="DU26" s="19">
        <v>2.4</v>
      </c>
      <c r="DV26" s="19">
        <v>0</v>
      </c>
      <c r="DW26" s="19">
        <v>7.5</v>
      </c>
      <c r="DX26" s="19">
        <v>6.6</v>
      </c>
      <c r="DY26" s="19">
        <v>10.1</v>
      </c>
      <c r="DZ26" s="19">
        <v>14.5</v>
      </c>
      <c r="EA26" s="19">
        <v>17.5</v>
      </c>
      <c r="EB26" s="19">
        <v>17.7</v>
      </c>
      <c r="EC26" s="19">
        <v>68.8</v>
      </c>
      <c r="ED26" s="19">
        <v>37</v>
      </c>
      <c r="EE26" s="19">
        <v>43.7</v>
      </c>
      <c r="EF26" s="19">
        <v>51.9</v>
      </c>
      <c r="EG26" s="19">
        <v>4.5</v>
      </c>
      <c r="EH26" s="19">
        <v>3</v>
      </c>
      <c r="EI26" s="19">
        <v>20.7</v>
      </c>
      <c r="EJ26" s="19">
        <v>5.3</v>
      </c>
      <c r="EK26" s="19">
        <v>8</v>
      </c>
      <c r="EL26" s="19">
        <v>20.399999999999999</v>
      </c>
      <c r="EM26" s="19">
        <v>20.399999999999999</v>
      </c>
      <c r="EN26" s="19">
        <v>20.100000000000001</v>
      </c>
      <c r="EO26" s="19">
        <v>7.1</v>
      </c>
      <c r="EP26" s="19">
        <v>232.7</v>
      </c>
      <c r="EQ26" s="19">
        <v>9.3000000000000007</v>
      </c>
      <c r="ER26" s="19">
        <v>148.9</v>
      </c>
      <c r="ES26" s="19">
        <v>0.6</v>
      </c>
      <c r="ET26" s="19">
        <v>6.6</v>
      </c>
      <c r="EU26" s="19">
        <v>15.2</v>
      </c>
      <c r="EV26" s="19">
        <v>107.3</v>
      </c>
      <c r="EW26" s="19"/>
      <c r="EX26" s="19">
        <v>2.2000000000000002</v>
      </c>
      <c r="EY26" s="19">
        <v>2.1</v>
      </c>
      <c r="EZ26" s="19">
        <v>1</v>
      </c>
      <c r="FA26" s="19">
        <v>9.6</v>
      </c>
      <c r="FB26" s="19">
        <v>6.7</v>
      </c>
      <c r="FC26" s="19">
        <v>19.2</v>
      </c>
      <c r="FD26" s="19">
        <v>9.1</v>
      </c>
      <c r="FE26" s="19">
        <v>27.7</v>
      </c>
      <c r="FF26" s="19">
        <v>34.700000000000003</v>
      </c>
      <c r="FG26" s="19">
        <v>15.2</v>
      </c>
      <c r="FH26" s="19">
        <v>20.3</v>
      </c>
      <c r="FI26" s="19">
        <v>7.5</v>
      </c>
      <c r="FJ26" s="19">
        <v>11.04</v>
      </c>
      <c r="FK26" s="19">
        <v>7168.3770000000004</v>
      </c>
      <c r="FL26" s="15"/>
      <c r="FM26" s="19">
        <v>18.399999999999999</v>
      </c>
      <c r="FN26" s="19">
        <v>8.01</v>
      </c>
      <c r="FO26" s="19">
        <v>9.6999999999999993</v>
      </c>
      <c r="FP26" s="19">
        <v>13.2</v>
      </c>
      <c r="FQ26" s="19">
        <v>26.7</v>
      </c>
      <c r="FR26" s="19">
        <v>18.899999999999999</v>
      </c>
      <c r="FS26" s="19">
        <v>3.9</v>
      </c>
      <c r="FT26" s="19">
        <v>3.6</v>
      </c>
      <c r="FU26" s="19">
        <v>102.41</v>
      </c>
    </row>
    <row r="27" spans="1:177" ht="24" customHeight="1" x14ac:dyDescent="0.25">
      <c r="A27" s="13" t="s">
        <v>34</v>
      </c>
      <c r="B27" s="13" t="s">
        <v>775</v>
      </c>
      <c r="C27" s="14">
        <v>204.4</v>
      </c>
      <c r="D27" s="14">
        <v>601.4</v>
      </c>
      <c r="E27" s="14">
        <v>206.3</v>
      </c>
      <c r="F27" s="14"/>
      <c r="G27" s="14"/>
      <c r="H27" s="14">
        <v>90.4</v>
      </c>
      <c r="I27" s="14">
        <v>124.6</v>
      </c>
      <c r="J27" s="14"/>
      <c r="K27" s="14"/>
      <c r="L27" s="14">
        <v>147.30000000000001</v>
      </c>
      <c r="M27" s="14">
        <v>147.69999999999999</v>
      </c>
      <c r="N27" s="14">
        <v>147.9</v>
      </c>
      <c r="O27" s="14">
        <v>253.7</v>
      </c>
      <c r="P27" s="14"/>
      <c r="Q27" s="14"/>
      <c r="R27" s="14">
        <v>311.2</v>
      </c>
      <c r="S27" s="14">
        <v>5.6</v>
      </c>
      <c r="T27" s="14"/>
      <c r="U27" s="14"/>
      <c r="V27" s="14"/>
      <c r="W27" s="14"/>
      <c r="X27" s="14">
        <v>170.8</v>
      </c>
      <c r="Y27" s="14">
        <v>7.3</v>
      </c>
      <c r="Z27" s="14">
        <v>5.5</v>
      </c>
      <c r="AA27" s="14"/>
      <c r="AB27" s="14">
        <v>6.9</v>
      </c>
      <c r="AC27" s="14">
        <v>10</v>
      </c>
      <c r="AD27" s="14">
        <v>68.599999999999994</v>
      </c>
      <c r="AE27" s="14"/>
      <c r="AF27" s="14"/>
      <c r="AG27" s="14">
        <v>0</v>
      </c>
      <c r="AH27" s="14"/>
      <c r="AI27" s="14">
        <v>55.6</v>
      </c>
      <c r="AJ27" s="14">
        <v>22.5</v>
      </c>
      <c r="AK27" s="14"/>
      <c r="AL27" s="14"/>
      <c r="AM27" s="14"/>
      <c r="AN27" s="14">
        <v>6.4</v>
      </c>
      <c r="AO27" s="14">
        <v>0</v>
      </c>
      <c r="AP27" s="14">
        <v>44.4</v>
      </c>
      <c r="AQ27" s="14">
        <v>151.69999999999999</v>
      </c>
      <c r="AR27" s="14">
        <v>26.3</v>
      </c>
      <c r="AS27" s="14">
        <v>18</v>
      </c>
      <c r="AT27" s="14">
        <v>18.8</v>
      </c>
      <c r="AU27" s="14">
        <v>90.2</v>
      </c>
      <c r="AV27" s="14">
        <v>182.2</v>
      </c>
      <c r="AW27" s="14">
        <v>182.5</v>
      </c>
      <c r="AX27" s="14">
        <v>183</v>
      </c>
      <c r="AY27" s="14">
        <v>107.1</v>
      </c>
      <c r="AZ27" s="14">
        <v>33.1</v>
      </c>
      <c r="BA27" s="14">
        <v>39.200000000000003</v>
      </c>
      <c r="BB27" s="14">
        <v>2.2000000000000002</v>
      </c>
      <c r="BC27" s="14">
        <v>31.3</v>
      </c>
      <c r="BD27" s="14">
        <v>70.099999999999994</v>
      </c>
      <c r="BE27" s="14"/>
      <c r="BF27" s="14"/>
      <c r="BG27" s="14">
        <v>71.599999999999994</v>
      </c>
      <c r="BH27" s="14"/>
      <c r="BI27" s="14"/>
      <c r="BJ27" s="14">
        <v>0</v>
      </c>
      <c r="BK27" s="14"/>
      <c r="BL27" s="14"/>
      <c r="BM27" s="14"/>
      <c r="BN27" s="14">
        <v>80.599999999999994</v>
      </c>
      <c r="BO27" s="14"/>
      <c r="BP27" s="14">
        <v>169.5</v>
      </c>
      <c r="BQ27" s="14">
        <v>200</v>
      </c>
      <c r="BR27" s="14">
        <v>180.5</v>
      </c>
      <c r="BS27" s="14"/>
      <c r="BT27" s="14"/>
      <c r="BU27" s="14"/>
      <c r="BV27" s="14"/>
      <c r="BW27" s="14"/>
      <c r="BX27" s="14">
        <v>0</v>
      </c>
      <c r="BY27" s="14"/>
      <c r="BZ27" s="14"/>
      <c r="CA27" s="14">
        <v>2.4</v>
      </c>
      <c r="CB27" s="14">
        <v>99</v>
      </c>
      <c r="CC27" s="14">
        <v>87.1</v>
      </c>
      <c r="CD27" s="14">
        <v>66.2</v>
      </c>
      <c r="CE27" s="14">
        <v>47.3</v>
      </c>
      <c r="CF27" s="14">
        <v>30.3</v>
      </c>
      <c r="CG27" s="14"/>
      <c r="CH27" s="14"/>
      <c r="CI27" s="14"/>
      <c r="CJ27" s="14">
        <v>144.9</v>
      </c>
      <c r="CK27" s="14">
        <v>145.9</v>
      </c>
      <c r="CL27" s="14">
        <v>148.69999999999999</v>
      </c>
      <c r="CM27" s="14">
        <v>0</v>
      </c>
      <c r="CN27" s="14"/>
      <c r="CO27" s="14"/>
      <c r="CP27" s="14"/>
      <c r="CQ27" s="14"/>
      <c r="CR27" s="14">
        <v>212.7</v>
      </c>
      <c r="CS27" s="14">
        <v>101.6</v>
      </c>
      <c r="CT27" s="14">
        <v>7.6</v>
      </c>
      <c r="CU27" s="14">
        <v>8.8000000000000007</v>
      </c>
      <c r="CV27" s="14">
        <v>0.7</v>
      </c>
      <c r="CW27" s="14">
        <v>56.5</v>
      </c>
      <c r="CX27" s="14">
        <v>80.900000000000006</v>
      </c>
      <c r="CY27" s="14">
        <v>7.2</v>
      </c>
      <c r="CZ27" s="14">
        <v>0.2</v>
      </c>
      <c r="DA27" s="14">
        <v>13.3</v>
      </c>
      <c r="DB27" s="14">
        <v>17.274999999999999</v>
      </c>
      <c r="DC27" s="14">
        <v>9.9</v>
      </c>
      <c r="DD27" s="14"/>
      <c r="DE27" s="14">
        <v>209.72</v>
      </c>
      <c r="DF27" s="14">
        <v>1.1000000000000001</v>
      </c>
      <c r="DG27" s="14">
        <v>1.8</v>
      </c>
      <c r="DH27" s="14">
        <v>2.5</v>
      </c>
      <c r="DI27" s="14">
        <v>20.399999999999999</v>
      </c>
      <c r="DJ27" s="14">
        <v>20</v>
      </c>
      <c r="DK27" s="14">
        <v>19.2</v>
      </c>
      <c r="DL27" s="14">
        <v>3.5</v>
      </c>
      <c r="DM27" s="14">
        <v>18.399999999999999</v>
      </c>
      <c r="DN27" s="14">
        <v>15.5</v>
      </c>
      <c r="DO27" s="14">
        <v>19.100000000000001</v>
      </c>
      <c r="DP27" s="14">
        <v>14.8</v>
      </c>
      <c r="DQ27" s="14">
        <v>52.8</v>
      </c>
      <c r="DR27" s="14">
        <v>17.7</v>
      </c>
      <c r="DS27" s="14">
        <v>3.4</v>
      </c>
      <c r="DT27" s="14">
        <v>16.899999999999999</v>
      </c>
      <c r="DU27" s="14">
        <v>2.4</v>
      </c>
      <c r="DV27" s="14">
        <v>0</v>
      </c>
      <c r="DW27" s="14">
        <v>7.5</v>
      </c>
      <c r="DX27" s="14">
        <v>6.8</v>
      </c>
      <c r="DY27" s="14">
        <v>9.8000000000000007</v>
      </c>
      <c r="DZ27" s="14">
        <v>13.6</v>
      </c>
      <c r="EA27" s="14">
        <v>17.5</v>
      </c>
      <c r="EB27" s="14">
        <v>17.8</v>
      </c>
      <c r="EC27" s="14">
        <v>67.900000000000006</v>
      </c>
      <c r="ED27" s="14">
        <v>37.5</v>
      </c>
      <c r="EE27" s="14">
        <v>53.1</v>
      </c>
      <c r="EF27" s="14">
        <v>64.599999999999994</v>
      </c>
      <c r="EG27" s="14">
        <v>5</v>
      </c>
      <c r="EH27" s="14">
        <v>4.5999999999999996</v>
      </c>
      <c r="EI27" s="14">
        <v>20.5</v>
      </c>
      <c r="EJ27" s="14">
        <v>5.3</v>
      </c>
      <c r="EK27" s="14">
        <v>8</v>
      </c>
      <c r="EL27" s="14">
        <v>20.399999999999999</v>
      </c>
      <c r="EM27" s="14">
        <v>20.399999999999999</v>
      </c>
      <c r="EN27" s="14">
        <v>20.100000000000001</v>
      </c>
      <c r="EO27" s="14">
        <v>6</v>
      </c>
      <c r="EP27" s="14">
        <v>241.6</v>
      </c>
      <c r="EQ27" s="14">
        <v>11.3</v>
      </c>
      <c r="ER27" s="14">
        <v>147.69999999999999</v>
      </c>
      <c r="ES27" s="14">
        <v>0.6</v>
      </c>
      <c r="ET27" s="14">
        <v>4.4000000000000004</v>
      </c>
      <c r="EU27" s="14">
        <v>13.6</v>
      </c>
      <c r="EV27" s="14">
        <v>104.2</v>
      </c>
      <c r="EW27" s="14"/>
      <c r="EX27" s="14">
        <v>2.2000000000000002</v>
      </c>
      <c r="EY27" s="14">
        <v>1.8</v>
      </c>
      <c r="EZ27" s="14">
        <v>0</v>
      </c>
      <c r="FA27" s="14">
        <v>11.8</v>
      </c>
      <c r="FB27" s="14">
        <v>6.7</v>
      </c>
      <c r="FC27" s="14">
        <v>19.3</v>
      </c>
      <c r="FD27" s="14">
        <v>9.1999999999999993</v>
      </c>
      <c r="FE27" s="14">
        <v>27.8</v>
      </c>
      <c r="FF27" s="14">
        <v>34.799999999999997</v>
      </c>
      <c r="FG27" s="14">
        <v>16</v>
      </c>
      <c r="FH27" s="14">
        <v>20.3</v>
      </c>
      <c r="FI27" s="14">
        <v>7.3</v>
      </c>
      <c r="FJ27" s="14">
        <v>10.99</v>
      </c>
      <c r="FK27" s="14">
        <v>7302.085</v>
      </c>
      <c r="FL27" s="15"/>
      <c r="FM27" s="14">
        <v>15.4</v>
      </c>
      <c r="FN27" s="14">
        <v>8</v>
      </c>
      <c r="FO27" s="14">
        <v>11.3</v>
      </c>
      <c r="FP27" s="14">
        <v>13.2</v>
      </c>
      <c r="FQ27" s="14">
        <v>26.7</v>
      </c>
      <c r="FR27" s="14">
        <v>18.899999999999999</v>
      </c>
      <c r="FS27" s="14">
        <v>3.6</v>
      </c>
      <c r="FT27" s="14">
        <v>3.6</v>
      </c>
      <c r="FU27" s="14">
        <v>100.7</v>
      </c>
    </row>
    <row r="28" spans="1:177" ht="24" customHeight="1" x14ac:dyDescent="0.25">
      <c r="A28" s="16" t="s">
        <v>34</v>
      </c>
      <c r="B28" s="16" t="s">
        <v>776</v>
      </c>
      <c r="C28" s="17">
        <v>201.3</v>
      </c>
      <c r="D28" s="17">
        <v>603.20000000000005</v>
      </c>
      <c r="E28" s="17">
        <v>209.1</v>
      </c>
      <c r="F28" s="17"/>
      <c r="G28" s="17"/>
      <c r="H28" s="17">
        <v>90.1</v>
      </c>
      <c r="I28" s="17">
        <v>126</v>
      </c>
      <c r="J28" s="17"/>
      <c r="K28" s="17"/>
      <c r="L28" s="17">
        <v>173.9</v>
      </c>
      <c r="M28" s="17">
        <v>174.1</v>
      </c>
      <c r="N28" s="17">
        <v>174.1</v>
      </c>
      <c r="O28" s="17">
        <v>269.60000000000002</v>
      </c>
      <c r="P28" s="17"/>
      <c r="Q28" s="17"/>
      <c r="R28" s="17">
        <v>300.8</v>
      </c>
      <c r="S28" s="17">
        <v>5.6</v>
      </c>
      <c r="T28" s="17"/>
      <c r="U28" s="17"/>
      <c r="V28" s="17"/>
      <c r="W28" s="17"/>
      <c r="X28" s="17">
        <v>167.9</v>
      </c>
      <c r="Y28" s="17">
        <v>7</v>
      </c>
      <c r="Z28" s="17">
        <v>5.7</v>
      </c>
      <c r="AA28" s="17"/>
      <c r="AB28" s="17">
        <v>6.9</v>
      </c>
      <c r="AC28" s="17">
        <v>10</v>
      </c>
      <c r="AD28" s="17">
        <v>69</v>
      </c>
      <c r="AE28" s="17"/>
      <c r="AF28" s="17"/>
      <c r="AG28" s="17">
        <v>0</v>
      </c>
      <c r="AH28" s="17"/>
      <c r="AI28" s="17">
        <v>55.5</v>
      </c>
      <c r="AJ28" s="17">
        <v>22.6</v>
      </c>
      <c r="AK28" s="17"/>
      <c r="AL28" s="17"/>
      <c r="AM28" s="17"/>
      <c r="AN28" s="17">
        <v>6.5</v>
      </c>
      <c r="AO28" s="17">
        <v>0</v>
      </c>
      <c r="AP28" s="17">
        <v>41.4</v>
      </c>
      <c r="AQ28" s="17">
        <v>151.4</v>
      </c>
      <c r="AR28" s="17">
        <v>21.8</v>
      </c>
      <c r="AS28" s="17">
        <v>18</v>
      </c>
      <c r="AT28" s="17">
        <v>18.8</v>
      </c>
      <c r="AU28" s="17">
        <v>89.5</v>
      </c>
      <c r="AV28" s="17">
        <v>181.4</v>
      </c>
      <c r="AW28" s="17">
        <v>182</v>
      </c>
      <c r="AX28" s="17">
        <v>184.2</v>
      </c>
      <c r="AY28" s="17">
        <v>107.1</v>
      </c>
      <c r="AZ28" s="17">
        <v>12</v>
      </c>
      <c r="BA28" s="17">
        <v>39.1</v>
      </c>
      <c r="BB28" s="17">
        <v>2.2000000000000002</v>
      </c>
      <c r="BC28" s="17">
        <v>31.2</v>
      </c>
      <c r="BD28" s="17">
        <v>68.5</v>
      </c>
      <c r="BE28" s="17"/>
      <c r="BF28" s="17"/>
      <c r="BG28" s="17">
        <v>71.400000000000006</v>
      </c>
      <c r="BH28" s="17"/>
      <c r="BI28" s="17"/>
      <c r="BJ28" s="17">
        <v>0</v>
      </c>
      <c r="BK28" s="17"/>
      <c r="BL28" s="17"/>
      <c r="BM28" s="17"/>
      <c r="BN28" s="17">
        <v>80.5</v>
      </c>
      <c r="BO28" s="17"/>
      <c r="BP28" s="17">
        <v>168.5</v>
      </c>
      <c r="BQ28" s="17">
        <v>200</v>
      </c>
      <c r="BR28" s="17">
        <v>178.6</v>
      </c>
      <c r="BS28" s="17"/>
      <c r="BT28" s="17"/>
      <c r="BU28" s="17"/>
      <c r="BV28" s="17"/>
      <c r="BW28" s="17"/>
      <c r="BX28" s="17">
        <v>0</v>
      </c>
      <c r="BY28" s="17"/>
      <c r="BZ28" s="17"/>
      <c r="CA28" s="17">
        <v>2.4</v>
      </c>
      <c r="CB28" s="17">
        <v>99.9</v>
      </c>
      <c r="CC28" s="17">
        <v>90.7</v>
      </c>
      <c r="CD28" s="17">
        <v>66.3</v>
      </c>
      <c r="CE28" s="17">
        <v>47.2</v>
      </c>
      <c r="CF28" s="17">
        <v>30.1</v>
      </c>
      <c r="CG28" s="17"/>
      <c r="CH28" s="17"/>
      <c r="CI28" s="17"/>
      <c r="CJ28" s="17">
        <v>144.80000000000001</v>
      </c>
      <c r="CK28" s="17">
        <v>145.30000000000001</v>
      </c>
      <c r="CL28" s="17">
        <v>148.69999999999999</v>
      </c>
      <c r="CM28" s="17">
        <v>19.3</v>
      </c>
      <c r="CN28" s="17"/>
      <c r="CO28" s="17"/>
      <c r="CP28" s="17"/>
      <c r="CQ28" s="17"/>
      <c r="CR28" s="17">
        <v>212</v>
      </c>
      <c r="CS28" s="17">
        <v>101.1</v>
      </c>
      <c r="CT28" s="17">
        <v>7.6</v>
      </c>
      <c r="CU28" s="17">
        <v>8.8000000000000007</v>
      </c>
      <c r="CV28" s="17">
        <v>0.9</v>
      </c>
      <c r="CW28" s="17">
        <v>73.2</v>
      </c>
      <c r="CX28" s="17">
        <v>80.8</v>
      </c>
      <c r="CY28" s="17">
        <v>9</v>
      </c>
      <c r="CZ28" s="17">
        <v>0.3</v>
      </c>
      <c r="DA28" s="17">
        <v>13.2</v>
      </c>
      <c r="DB28" s="17">
        <v>15.930999999999999</v>
      </c>
      <c r="DC28" s="17">
        <v>9.9</v>
      </c>
      <c r="DD28" s="17"/>
      <c r="DE28" s="17">
        <v>213.58</v>
      </c>
      <c r="DF28" s="17">
        <v>1.1000000000000001</v>
      </c>
      <c r="DG28" s="17">
        <v>1.8</v>
      </c>
      <c r="DH28" s="17">
        <v>2.5</v>
      </c>
      <c r="DI28" s="17">
        <v>20.399999999999999</v>
      </c>
      <c r="DJ28" s="17">
        <v>20</v>
      </c>
      <c r="DK28" s="17">
        <v>19.100000000000001</v>
      </c>
      <c r="DL28" s="17">
        <v>3.5</v>
      </c>
      <c r="DM28" s="17">
        <v>18.399999999999999</v>
      </c>
      <c r="DN28" s="17">
        <v>15.9</v>
      </c>
      <c r="DO28" s="17">
        <v>19.399999999999999</v>
      </c>
      <c r="DP28" s="17">
        <v>14.5</v>
      </c>
      <c r="DQ28" s="17">
        <v>56.9</v>
      </c>
      <c r="DR28" s="17">
        <v>19.3</v>
      </c>
      <c r="DS28" s="17">
        <v>3.4</v>
      </c>
      <c r="DT28" s="17">
        <v>16.100000000000001</v>
      </c>
      <c r="DU28" s="17">
        <v>2.4</v>
      </c>
      <c r="DV28" s="17">
        <v>0</v>
      </c>
      <c r="DW28" s="17">
        <v>7.4</v>
      </c>
      <c r="DX28" s="17">
        <v>6.8</v>
      </c>
      <c r="DY28" s="17">
        <v>10</v>
      </c>
      <c r="DZ28" s="17">
        <v>13.6</v>
      </c>
      <c r="EA28" s="17">
        <v>17.600000000000001</v>
      </c>
      <c r="EB28" s="17">
        <v>16.399999999999999</v>
      </c>
      <c r="EC28" s="17">
        <v>65.900000000000006</v>
      </c>
      <c r="ED28" s="17">
        <v>38.1</v>
      </c>
      <c r="EE28" s="17">
        <v>57.4</v>
      </c>
      <c r="EF28" s="17">
        <v>69.2</v>
      </c>
      <c r="EG28" s="17">
        <v>7.1</v>
      </c>
      <c r="EH28" s="17">
        <v>5.3</v>
      </c>
      <c r="EI28" s="17">
        <v>20.399999999999999</v>
      </c>
      <c r="EJ28" s="17">
        <v>5.0999999999999996</v>
      </c>
      <c r="EK28" s="17">
        <v>8.1</v>
      </c>
      <c r="EL28" s="17">
        <v>20.399999999999999</v>
      </c>
      <c r="EM28" s="17">
        <v>20.399999999999999</v>
      </c>
      <c r="EN28" s="17">
        <v>20.100000000000001</v>
      </c>
      <c r="EO28" s="17">
        <v>8.1999999999999993</v>
      </c>
      <c r="EP28" s="17">
        <v>242.8</v>
      </c>
      <c r="EQ28" s="17">
        <v>13.3</v>
      </c>
      <c r="ER28" s="17">
        <v>150.9</v>
      </c>
      <c r="ES28" s="17">
        <v>0.6</v>
      </c>
      <c r="ET28" s="17">
        <v>2.1</v>
      </c>
      <c r="EU28" s="17">
        <v>9.6</v>
      </c>
      <c r="EV28" s="17">
        <v>111.7</v>
      </c>
      <c r="EW28" s="17"/>
      <c r="EX28" s="17">
        <v>2.2000000000000002</v>
      </c>
      <c r="EY28" s="17">
        <v>1.8</v>
      </c>
      <c r="EZ28" s="17">
        <v>0</v>
      </c>
      <c r="FA28" s="17">
        <v>13.5</v>
      </c>
      <c r="FB28" s="17">
        <v>6.6</v>
      </c>
      <c r="FC28" s="17">
        <v>19.3</v>
      </c>
      <c r="FD28" s="17">
        <v>9.1</v>
      </c>
      <c r="FE28" s="17">
        <v>27.9</v>
      </c>
      <c r="FF28" s="17">
        <v>35.4</v>
      </c>
      <c r="FG28" s="17">
        <v>15.8</v>
      </c>
      <c r="FH28" s="17">
        <v>20.3</v>
      </c>
      <c r="FI28" s="17">
        <v>6.7</v>
      </c>
      <c r="FJ28" s="17">
        <v>11.02</v>
      </c>
      <c r="FK28" s="17">
        <v>7420.3310000000001</v>
      </c>
      <c r="FL28" s="15"/>
      <c r="FM28" s="17">
        <v>15.7</v>
      </c>
      <c r="FN28" s="17">
        <v>8.01</v>
      </c>
      <c r="FO28" s="17">
        <v>11.5</v>
      </c>
      <c r="FP28" s="17">
        <v>13.2</v>
      </c>
      <c r="FQ28" s="17">
        <v>26.5</v>
      </c>
      <c r="FR28" s="17">
        <v>18.899999999999999</v>
      </c>
      <c r="FS28" s="17">
        <v>3.5</v>
      </c>
      <c r="FT28" s="17">
        <v>3.5</v>
      </c>
      <c r="FU28" s="17">
        <v>100.81</v>
      </c>
    </row>
    <row r="29" spans="1:177" ht="24" customHeight="1" x14ac:dyDescent="0.25">
      <c r="A29" s="16" t="s">
        <v>34</v>
      </c>
      <c r="B29" s="16" t="s">
        <v>777</v>
      </c>
      <c r="C29" s="17">
        <v>201</v>
      </c>
      <c r="D29" s="17">
        <v>606.29999999999995</v>
      </c>
      <c r="E29" s="17">
        <v>207.3</v>
      </c>
      <c r="F29" s="17"/>
      <c r="G29" s="17"/>
      <c r="H29" s="17">
        <v>88.7</v>
      </c>
      <c r="I29" s="17">
        <v>126.9</v>
      </c>
      <c r="J29" s="17"/>
      <c r="K29" s="17"/>
      <c r="L29" s="17">
        <v>158.5</v>
      </c>
      <c r="M29" s="17">
        <v>157.5</v>
      </c>
      <c r="N29" s="17">
        <v>157.1</v>
      </c>
      <c r="O29" s="17">
        <v>256</v>
      </c>
      <c r="P29" s="17"/>
      <c r="Q29" s="17"/>
      <c r="R29" s="17">
        <v>299.5</v>
      </c>
      <c r="S29" s="17">
        <v>5.5</v>
      </c>
      <c r="T29" s="17"/>
      <c r="U29" s="17"/>
      <c r="V29" s="17"/>
      <c r="W29" s="17"/>
      <c r="X29" s="17">
        <v>167.2</v>
      </c>
      <c r="Y29" s="17">
        <v>6.9</v>
      </c>
      <c r="Z29" s="17">
        <v>5.4</v>
      </c>
      <c r="AA29" s="17"/>
      <c r="AB29" s="17">
        <v>7</v>
      </c>
      <c r="AC29" s="17">
        <v>10</v>
      </c>
      <c r="AD29" s="17">
        <v>55.9</v>
      </c>
      <c r="AE29" s="17"/>
      <c r="AF29" s="17"/>
      <c r="AG29" s="17">
        <v>3.3</v>
      </c>
      <c r="AH29" s="17"/>
      <c r="AI29" s="17">
        <v>55.6</v>
      </c>
      <c r="AJ29" s="17">
        <v>22.5</v>
      </c>
      <c r="AK29" s="17"/>
      <c r="AL29" s="17"/>
      <c r="AM29" s="17"/>
      <c r="AN29" s="17">
        <v>6.4</v>
      </c>
      <c r="AO29" s="17">
        <v>0</v>
      </c>
      <c r="AP29" s="17">
        <v>39.4</v>
      </c>
      <c r="AQ29" s="17">
        <v>149.80000000000001</v>
      </c>
      <c r="AR29" s="17">
        <v>24</v>
      </c>
      <c r="AS29" s="17">
        <v>18</v>
      </c>
      <c r="AT29" s="17">
        <v>18.8</v>
      </c>
      <c r="AU29" s="17">
        <v>90</v>
      </c>
      <c r="AV29" s="17">
        <v>182.3</v>
      </c>
      <c r="AW29" s="17">
        <v>183</v>
      </c>
      <c r="AX29" s="17">
        <v>185</v>
      </c>
      <c r="AY29" s="17">
        <v>106.7</v>
      </c>
      <c r="AZ29" s="17">
        <v>26.3</v>
      </c>
      <c r="BA29" s="17">
        <v>38.9</v>
      </c>
      <c r="BB29" s="17">
        <v>2.2000000000000002</v>
      </c>
      <c r="BC29" s="17">
        <v>30.1</v>
      </c>
      <c r="BD29" s="17">
        <v>68.8</v>
      </c>
      <c r="BE29" s="17"/>
      <c r="BF29" s="17"/>
      <c r="BG29" s="17">
        <v>70.900000000000006</v>
      </c>
      <c r="BH29" s="17"/>
      <c r="BI29" s="17"/>
      <c r="BJ29" s="17">
        <v>0</v>
      </c>
      <c r="BK29" s="17"/>
      <c r="BL29" s="17"/>
      <c r="BM29" s="17"/>
      <c r="BN29" s="17">
        <v>80.400000000000006</v>
      </c>
      <c r="BO29" s="17"/>
      <c r="BP29" s="17">
        <v>167.9</v>
      </c>
      <c r="BQ29" s="17">
        <v>200</v>
      </c>
      <c r="BR29" s="17">
        <v>179.8</v>
      </c>
      <c r="BS29" s="17"/>
      <c r="BT29" s="17"/>
      <c r="BU29" s="17"/>
      <c r="BV29" s="17"/>
      <c r="BW29" s="17"/>
      <c r="BX29" s="17">
        <v>0</v>
      </c>
      <c r="BY29" s="17"/>
      <c r="BZ29" s="17"/>
      <c r="CA29" s="17">
        <v>2.4</v>
      </c>
      <c r="CB29" s="17">
        <v>151.9</v>
      </c>
      <c r="CC29" s="17">
        <v>99.8</v>
      </c>
      <c r="CD29" s="17">
        <v>66.099999999999994</v>
      </c>
      <c r="CE29" s="17">
        <v>47.2</v>
      </c>
      <c r="CF29" s="17">
        <v>30</v>
      </c>
      <c r="CG29" s="17"/>
      <c r="CH29" s="17"/>
      <c r="CI29" s="17"/>
      <c r="CJ29" s="17">
        <v>144.6</v>
      </c>
      <c r="CK29" s="17">
        <v>144.9</v>
      </c>
      <c r="CL29" s="17">
        <v>148.5</v>
      </c>
      <c r="CM29" s="17">
        <v>186.7</v>
      </c>
      <c r="CN29" s="17"/>
      <c r="CO29" s="17"/>
      <c r="CP29" s="17"/>
      <c r="CQ29" s="17"/>
      <c r="CR29" s="17">
        <v>211</v>
      </c>
      <c r="CS29" s="17">
        <v>100.6</v>
      </c>
      <c r="CT29" s="17">
        <v>7.6</v>
      </c>
      <c r="CU29" s="17">
        <v>8.8000000000000007</v>
      </c>
      <c r="CV29" s="17">
        <v>1</v>
      </c>
      <c r="CW29" s="17">
        <v>85.6</v>
      </c>
      <c r="CX29" s="17">
        <v>80.900000000000006</v>
      </c>
      <c r="CY29" s="17">
        <v>9</v>
      </c>
      <c r="CZ29" s="17">
        <v>0.3</v>
      </c>
      <c r="DA29" s="17">
        <v>13.3</v>
      </c>
      <c r="DB29" s="17">
        <v>16.108000000000001</v>
      </c>
      <c r="DC29" s="17">
        <v>9.8000000000000007</v>
      </c>
      <c r="DD29" s="17"/>
      <c r="DE29" s="17">
        <v>215.19</v>
      </c>
      <c r="DF29" s="17">
        <v>1.1000000000000001</v>
      </c>
      <c r="DG29" s="17">
        <v>1.8</v>
      </c>
      <c r="DH29" s="17">
        <v>2.5</v>
      </c>
      <c r="DI29" s="17">
        <v>20.8</v>
      </c>
      <c r="DJ29" s="17">
        <v>20</v>
      </c>
      <c r="DK29" s="17">
        <v>19.100000000000001</v>
      </c>
      <c r="DL29" s="17">
        <v>3.5</v>
      </c>
      <c r="DM29" s="17">
        <v>18.399999999999999</v>
      </c>
      <c r="DN29" s="17">
        <v>15.8</v>
      </c>
      <c r="DO29" s="17">
        <v>19.399999999999999</v>
      </c>
      <c r="DP29" s="17">
        <v>21.4</v>
      </c>
      <c r="DQ29" s="17">
        <v>64.3</v>
      </c>
      <c r="DR29" s="17">
        <v>19.600000000000001</v>
      </c>
      <c r="DS29" s="17">
        <v>3.2</v>
      </c>
      <c r="DT29" s="17">
        <v>16.8</v>
      </c>
      <c r="DU29" s="17">
        <v>2.4</v>
      </c>
      <c r="DV29" s="17">
        <v>0</v>
      </c>
      <c r="DW29" s="17">
        <v>7.5</v>
      </c>
      <c r="DX29" s="17">
        <v>6.7</v>
      </c>
      <c r="DY29" s="17">
        <v>9.8000000000000007</v>
      </c>
      <c r="DZ29" s="17">
        <v>13.7</v>
      </c>
      <c r="EA29" s="17">
        <v>18.2</v>
      </c>
      <c r="EB29" s="17">
        <v>19.5</v>
      </c>
      <c r="EC29" s="17">
        <v>73.8</v>
      </c>
      <c r="ED29" s="17">
        <v>38.9</v>
      </c>
      <c r="EE29" s="17">
        <v>65.599999999999994</v>
      </c>
      <c r="EF29" s="17">
        <v>73.599999999999994</v>
      </c>
      <c r="EG29" s="17">
        <v>8.5</v>
      </c>
      <c r="EH29" s="17">
        <v>5.7</v>
      </c>
      <c r="EI29" s="17">
        <v>20.2</v>
      </c>
      <c r="EJ29" s="17">
        <v>5.0999999999999996</v>
      </c>
      <c r="EK29" s="17">
        <v>8.3000000000000007</v>
      </c>
      <c r="EL29" s="17">
        <v>20.399999999999999</v>
      </c>
      <c r="EM29" s="17">
        <v>20.399999999999999</v>
      </c>
      <c r="EN29" s="17">
        <v>20.100000000000001</v>
      </c>
      <c r="EO29" s="17">
        <v>8.4</v>
      </c>
      <c r="EP29" s="17">
        <v>244.6</v>
      </c>
      <c r="EQ29" s="17">
        <v>14.9</v>
      </c>
      <c r="ER29" s="17">
        <v>150.9</v>
      </c>
      <c r="ES29" s="17">
        <v>0.6</v>
      </c>
      <c r="ET29" s="17">
        <v>1.6</v>
      </c>
      <c r="EU29" s="17">
        <v>8.5</v>
      </c>
      <c r="EV29" s="17">
        <v>112</v>
      </c>
      <c r="EW29" s="17"/>
      <c r="EX29" s="17">
        <v>2.2000000000000002</v>
      </c>
      <c r="EY29" s="17">
        <v>1.8</v>
      </c>
      <c r="EZ29" s="17">
        <v>0</v>
      </c>
      <c r="FA29" s="17">
        <v>15</v>
      </c>
      <c r="FB29" s="17">
        <v>6.7</v>
      </c>
      <c r="FC29" s="17">
        <v>19.2</v>
      </c>
      <c r="FD29" s="17">
        <v>9.1999999999999993</v>
      </c>
      <c r="FE29" s="17">
        <v>27.9</v>
      </c>
      <c r="FF29" s="17">
        <v>35.200000000000003</v>
      </c>
      <c r="FG29" s="17">
        <v>16</v>
      </c>
      <c r="FH29" s="17">
        <v>20.3</v>
      </c>
      <c r="FI29" s="17">
        <v>8</v>
      </c>
      <c r="FJ29" s="17">
        <v>11.03</v>
      </c>
      <c r="FK29" s="17">
        <v>7648.2280000000001</v>
      </c>
      <c r="FL29" s="15"/>
      <c r="FM29" s="17">
        <v>15.7</v>
      </c>
      <c r="FN29" s="17">
        <v>8</v>
      </c>
      <c r="FO29" s="17">
        <v>11.5</v>
      </c>
      <c r="FP29" s="17">
        <v>13.2</v>
      </c>
      <c r="FQ29" s="17">
        <v>26.3</v>
      </c>
      <c r="FR29" s="17">
        <v>18.899999999999999</v>
      </c>
      <c r="FS29" s="17">
        <v>3.4</v>
      </c>
      <c r="FT29" s="17">
        <v>3.6</v>
      </c>
      <c r="FU29" s="17">
        <v>100.6</v>
      </c>
    </row>
    <row r="30" spans="1:177" ht="24" customHeight="1" x14ac:dyDescent="0.25">
      <c r="A30" s="16" t="s">
        <v>34</v>
      </c>
      <c r="B30" s="16" t="s">
        <v>778</v>
      </c>
      <c r="C30" s="17">
        <v>203.6</v>
      </c>
      <c r="D30" s="17">
        <v>607.6</v>
      </c>
      <c r="E30" s="17">
        <v>207.9</v>
      </c>
      <c r="F30" s="17"/>
      <c r="G30" s="17"/>
      <c r="H30" s="17">
        <v>90.3</v>
      </c>
      <c r="I30" s="17">
        <v>126.9</v>
      </c>
      <c r="J30" s="17"/>
      <c r="K30" s="17"/>
      <c r="L30" s="17">
        <v>180.7</v>
      </c>
      <c r="M30" s="17">
        <v>199.5</v>
      </c>
      <c r="N30" s="17">
        <v>199.7</v>
      </c>
      <c r="O30" s="17">
        <v>279.10000000000002</v>
      </c>
      <c r="P30" s="17"/>
      <c r="Q30" s="17"/>
      <c r="R30" s="17">
        <v>304</v>
      </c>
      <c r="S30" s="17">
        <v>5.6</v>
      </c>
      <c r="T30" s="17"/>
      <c r="U30" s="17"/>
      <c r="V30" s="17"/>
      <c r="W30" s="17"/>
      <c r="X30" s="17">
        <v>164.4</v>
      </c>
      <c r="Y30" s="17">
        <v>6.9</v>
      </c>
      <c r="Z30" s="17">
        <v>5.2</v>
      </c>
      <c r="AA30" s="17"/>
      <c r="AB30" s="17">
        <v>7</v>
      </c>
      <c r="AC30" s="17">
        <v>10</v>
      </c>
      <c r="AD30" s="17">
        <v>55.7</v>
      </c>
      <c r="AE30" s="17"/>
      <c r="AF30" s="17"/>
      <c r="AG30" s="17">
        <v>8.4</v>
      </c>
      <c r="AH30" s="17"/>
      <c r="AI30" s="17">
        <v>55.4</v>
      </c>
      <c r="AJ30" s="17">
        <v>22.8</v>
      </c>
      <c r="AK30" s="17"/>
      <c r="AL30" s="17"/>
      <c r="AM30" s="17"/>
      <c r="AN30" s="17">
        <v>6.4</v>
      </c>
      <c r="AO30" s="17">
        <v>0</v>
      </c>
      <c r="AP30" s="17">
        <v>43.5</v>
      </c>
      <c r="AQ30" s="17">
        <v>143.6</v>
      </c>
      <c r="AR30" s="17">
        <v>23.7</v>
      </c>
      <c r="AS30" s="17">
        <v>18.2</v>
      </c>
      <c r="AT30" s="17">
        <v>18.8</v>
      </c>
      <c r="AU30" s="17">
        <v>91.8</v>
      </c>
      <c r="AV30" s="17">
        <v>181</v>
      </c>
      <c r="AW30" s="17">
        <v>181.6</v>
      </c>
      <c r="AX30" s="17">
        <v>185.1</v>
      </c>
      <c r="AY30" s="17">
        <v>107.3</v>
      </c>
      <c r="AZ30" s="17">
        <v>31.9</v>
      </c>
      <c r="BA30" s="17">
        <v>39.6</v>
      </c>
      <c r="BB30" s="17">
        <v>2.2000000000000002</v>
      </c>
      <c r="BC30" s="17">
        <v>30.6</v>
      </c>
      <c r="BD30" s="17">
        <v>86.5</v>
      </c>
      <c r="BE30" s="17"/>
      <c r="BF30" s="17"/>
      <c r="BG30" s="17">
        <v>71.2</v>
      </c>
      <c r="BH30" s="17"/>
      <c r="BI30" s="17"/>
      <c r="BJ30" s="17">
        <v>0</v>
      </c>
      <c r="BK30" s="17"/>
      <c r="BL30" s="17"/>
      <c r="BM30" s="17"/>
      <c r="BN30" s="17">
        <v>80.400000000000006</v>
      </c>
      <c r="BO30" s="17"/>
      <c r="BP30" s="17">
        <v>167.8</v>
      </c>
      <c r="BQ30" s="17">
        <v>200</v>
      </c>
      <c r="BR30" s="17">
        <v>179.5</v>
      </c>
      <c r="BS30" s="17"/>
      <c r="BT30" s="17"/>
      <c r="BU30" s="17"/>
      <c r="BV30" s="17"/>
      <c r="BW30" s="17"/>
      <c r="BX30" s="17">
        <v>0</v>
      </c>
      <c r="BY30" s="17"/>
      <c r="BZ30" s="17"/>
      <c r="CA30" s="17">
        <v>2.4</v>
      </c>
      <c r="CB30" s="17">
        <v>110.3</v>
      </c>
      <c r="CC30" s="17">
        <v>86.3</v>
      </c>
      <c r="CD30" s="17">
        <v>66</v>
      </c>
      <c r="CE30" s="17">
        <v>47.2</v>
      </c>
      <c r="CF30" s="17">
        <v>30</v>
      </c>
      <c r="CG30" s="17"/>
      <c r="CH30" s="17"/>
      <c r="CI30" s="17"/>
      <c r="CJ30" s="17">
        <v>144.1</v>
      </c>
      <c r="CK30" s="17">
        <v>144.80000000000001</v>
      </c>
      <c r="CL30" s="17">
        <v>148.5</v>
      </c>
      <c r="CM30" s="17">
        <v>184</v>
      </c>
      <c r="CN30" s="17"/>
      <c r="CO30" s="17"/>
      <c r="CP30" s="17"/>
      <c r="CQ30" s="17"/>
      <c r="CR30" s="17">
        <v>210.7</v>
      </c>
      <c r="CS30" s="17">
        <v>100.7</v>
      </c>
      <c r="CT30" s="17">
        <v>7.6</v>
      </c>
      <c r="CU30" s="17">
        <v>8.9</v>
      </c>
      <c r="CV30" s="17">
        <v>1.1000000000000001</v>
      </c>
      <c r="CW30" s="17">
        <v>94.6</v>
      </c>
      <c r="CX30" s="17">
        <v>80.8</v>
      </c>
      <c r="CY30" s="17">
        <v>7.3</v>
      </c>
      <c r="CZ30" s="17">
        <v>0.5</v>
      </c>
      <c r="DA30" s="17">
        <v>13.2</v>
      </c>
      <c r="DB30" s="17">
        <v>15.154</v>
      </c>
      <c r="DC30" s="17">
        <v>9.9</v>
      </c>
      <c r="DD30" s="17"/>
      <c r="DE30" s="17">
        <v>226.48</v>
      </c>
      <c r="DF30" s="17">
        <v>1.1000000000000001</v>
      </c>
      <c r="DG30" s="17">
        <v>1.8</v>
      </c>
      <c r="DH30" s="17">
        <v>2.5</v>
      </c>
      <c r="DI30" s="17">
        <v>20.6</v>
      </c>
      <c r="DJ30" s="17">
        <v>20</v>
      </c>
      <c r="DK30" s="17">
        <v>19</v>
      </c>
      <c r="DL30" s="17">
        <v>3.5</v>
      </c>
      <c r="DM30" s="17">
        <v>18.399999999999999</v>
      </c>
      <c r="DN30" s="17">
        <v>15.8</v>
      </c>
      <c r="DO30" s="17">
        <v>19.600000000000001</v>
      </c>
      <c r="DP30" s="17">
        <v>17.3</v>
      </c>
      <c r="DQ30" s="17">
        <v>61.2</v>
      </c>
      <c r="DR30" s="17">
        <v>19.7</v>
      </c>
      <c r="DS30" s="17">
        <v>3.3</v>
      </c>
      <c r="DT30" s="17">
        <v>17</v>
      </c>
      <c r="DU30" s="17">
        <v>2.4</v>
      </c>
      <c r="DV30" s="17">
        <v>0</v>
      </c>
      <c r="DW30" s="17">
        <v>7.5</v>
      </c>
      <c r="DX30" s="17">
        <v>6.7</v>
      </c>
      <c r="DY30" s="17">
        <v>9.6</v>
      </c>
      <c r="DZ30" s="17">
        <v>13.5</v>
      </c>
      <c r="EA30" s="17">
        <v>18.2</v>
      </c>
      <c r="EB30" s="17">
        <v>20.8</v>
      </c>
      <c r="EC30" s="17">
        <v>78</v>
      </c>
      <c r="ED30" s="17">
        <v>18.5</v>
      </c>
      <c r="EE30" s="17">
        <v>59.1</v>
      </c>
      <c r="EF30" s="17">
        <v>67.400000000000006</v>
      </c>
      <c r="EG30" s="17">
        <v>11.1</v>
      </c>
      <c r="EH30" s="17">
        <v>6.1</v>
      </c>
      <c r="EI30" s="17">
        <v>20.2</v>
      </c>
      <c r="EJ30" s="17">
        <v>5.0999999999999996</v>
      </c>
      <c r="EK30" s="17">
        <v>8.1</v>
      </c>
      <c r="EL30" s="17">
        <v>20.399999999999999</v>
      </c>
      <c r="EM30" s="17">
        <v>20.399999999999999</v>
      </c>
      <c r="EN30" s="17">
        <v>20.100000000000001</v>
      </c>
      <c r="EO30" s="17">
        <v>9.3000000000000007</v>
      </c>
      <c r="EP30" s="17">
        <v>249.2</v>
      </c>
      <c r="EQ30" s="17">
        <v>15.8</v>
      </c>
      <c r="ER30" s="17">
        <v>150.9</v>
      </c>
      <c r="ES30" s="17">
        <v>0.6</v>
      </c>
      <c r="ET30" s="17">
        <v>0</v>
      </c>
      <c r="EU30" s="17">
        <v>2</v>
      </c>
      <c r="EV30" s="17">
        <v>112.6</v>
      </c>
      <c r="EW30" s="17"/>
      <c r="EX30" s="17">
        <v>2.2000000000000002</v>
      </c>
      <c r="EY30" s="17">
        <v>1.8</v>
      </c>
      <c r="EZ30" s="17">
        <v>0</v>
      </c>
      <c r="FA30" s="17">
        <v>15.9</v>
      </c>
      <c r="FB30" s="17">
        <v>6.6</v>
      </c>
      <c r="FC30" s="17">
        <v>19.3</v>
      </c>
      <c r="FD30" s="17">
        <v>9.1</v>
      </c>
      <c r="FE30" s="17">
        <v>28</v>
      </c>
      <c r="FF30" s="17">
        <v>35</v>
      </c>
      <c r="FG30" s="17">
        <v>16</v>
      </c>
      <c r="FH30" s="17">
        <v>20.5</v>
      </c>
      <c r="FI30" s="17">
        <v>7.5</v>
      </c>
      <c r="FJ30" s="17">
        <v>11.02</v>
      </c>
      <c r="FK30" s="17">
        <v>7739.2539999999999</v>
      </c>
      <c r="FL30" s="15"/>
      <c r="FM30" s="17">
        <v>13.6</v>
      </c>
      <c r="FN30" s="17">
        <v>8.01</v>
      </c>
      <c r="FO30" s="17">
        <v>12</v>
      </c>
      <c r="FP30" s="17">
        <v>13.2</v>
      </c>
      <c r="FQ30" s="17">
        <v>26.2</v>
      </c>
      <c r="FR30" s="17">
        <v>18.899999999999999</v>
      </c>
      <c r="FS30" s="17">
        <v>3.2</v>
      </c>
      <c r="FT30" s="17">
        <v>3.5</v>
      </c>
      <c r="FU30" s="17">
        <v>98.61</v>
      </c>
    </row>
    <row r="31" spans="1:177" ht="24" customHeight="1" x14ac:dyDescent="0.25">
      <c r="A31" s="16" t="s">
        <v>34</v>
      </c>
      <c r="B31" s="16" t="s">
        <v>779</v>
      </c>
      <c r="C31" s="17">
        <v>204.3</v>
      </c>
      <c r="D31" s="17">
        <v>623.70000000000005</v>
      </c>
      <c r="E31" s="17">
        <v>214.6</v>
      </c>
      <c r="F31" s="17"/>
      <c r="G31" s="17"/>
      <c r="H31" s="17">
        <v>89.9</v>
      </c>
      <c r="I31" s="17">
        <v>128.80000000000001</v>
      </c>
      <c r="J31" s="17"/>
      <c r="K31" s="17"/>
      <c r="L31" s="17">
        <v>179.6</v>
      </c>
      <c r="M31" s="17">
        <v>195.6</v>
      </c>
      <c r="N31" s="17">
        <v>196.1</v>
      </c>
      <c r="O31" s="17">
        <v>283.7</v>
      </c>
      <c r="P31" s="17"/>
      <c r="Q31" s="17"/>
      <c r="R31" s="17">
        <v>297</v>
      </c>
      <c r="S31" s="17">
        <v>5.6</v>
      </c>
      <c r="T31" s="17"/>
      <c r="U31" s="17"/>
      <c r="V31" s="17"/>
      <c r="W31" s="17"/>
      <c r="X31" s="17">
        <v>167.2</v>
      </c>
      <c r="Y31" s="17">
        <v>7.4</v>
      </c>
      <c r="Z31" s="17">
        <v>5</v>
      </c>
      <c r="AA31" s="17"/>
      <c r="AB31" s="17">
        <v>7</v>
      </c>
      <c r="AC31" s="17">
        <v>10</v>
      </c>
      <c r="AD31" s="17">
        <v>55.5</v>
      </c>
      <c r="AE31" s="17"/>
      <c r="AF31" s="17"/>
      <c r="AG31" s="17">
        <v>0</v>
      </c>
      <c r="AH31" s="17"/>
      <c r="AI31" s="17">
        <v>55.5</v>
      </c>
      <c r="AJ31" s="17">
        <v>22.6</v>
      </c>
      <c r="AK31" s="17"/>
      <c r="AL31" s="17"/>
      <c r="AM31" s="17"/>
      <c r="AN31" s="17">
        <v>6.4</v>
      </c>
      <c r="AO31" s="17">
        <v>0</v>
      </c>
      <c r="AP31" s="17">
        <v>42.6</v>
      </c>
      <c r="AQ31" s="17">
        <v>119.7</v>
      </c>
      <c r="AR31" s="17">
        <v>24.7</v>
      </c>
      <c r="AS31" s="17">
        <v>18.2</v>
      </c>
      <c r="AT31" s="17">
        <v>18.8</v>
      </c>
      <c r="AU31" s="17">
        <v>89.7</v>
      </c>
      <c r="AV31" s="17">
        <v>182.4</v>
      </c>
      <c r="AW31" s="17">
        <v>182.4</v>
      </c>
      <c r="AX31" s="17">
        <v>184</v>
      </c>
      <c r="AY31" s="17">
        <v>107.8</v>
      </c>
      <c r="AZ31" s="17">
        <v>19.3</v>
      </c>
      <c r="BA31" s="17">
        <v>39.6</v>
      </c>
      <c r="BB31" s="17">
        <v>3.4</v>
      </c>
      <c r="BC31" s="17">
        <v>30.9</v>
      </c>
      <c r="BD31" s="17">
        <v>75.900000000000006</v>
      </c>
      <c r="BE31" s="17"/>
      <c r="BF31" s="17"/>
      <c r="BG31" s="17">
        <v>71.3</v>
      </c>
      <c r="BH31" s="17"/>
      <c r="BI31" s="17"/>
      <c r="BJ31" s="17">
        <v>0</v>
      </c>
      <c r="BK31" s="17"/>
      <c r="BL31" s="17"/>
      <c r="BM31" s="17"/>
      <c r="BN31" s="17">
        <v>80.599999999999994</v>
      </c>
      <c r="BO31" s="17"/>
      <c r="BP31" s="17">
        <v>168.5</v>
      </c>
      <c r="BQ31" s="17">
        <v>200</v>
      </c>
      <c r="BR31" s="17">
        <v>179.7</v>
      </c>
      <c r="BS31" s="17"/>
      <c r="BT31" s="17"/>
      <c r="BU31" s="17"/>
      <c r="BV31" s="17"/>
      <c r="BW31" s="17"/>
      <c r="BX31" s="17">
        <v>0</v>
      </c>
      <c r="BY31" s="17"/>
      <c r="BZ31" s="17"/>
      <c r="CA31" s="17">
        <v>2.4</v>
      </c>
      <c r="CB31" s="17">
        <v>138.30000000000001</v>
      </c>
      <c r="CC31" s="17">
        <v>83.4</v>
      </c>
      <c r="CD31" s="17">
        <v>66.2</v>
      </c>
      <c r="CE31" s="17">
        <v>47.2</v>
      </c>
      <c r="CF31" s="17">
        <v>30.1</v>
      </c>
      <c r="CG31" s="17"/>
      <c r="CH31" s="17"/>
      <c r="CI31" s="17"/>
      <c r="CJ31" s="17">
        <v>143.5</v>
      </c>
      <c r="CK31" s="17">
        <v>144.1</v>
      </c>
      <c r="CL31" s="17">
        <v>147.69999999999999</v>
      </c>
      <c r="CM31" s="17">
        <v>182.4</v>
      </c>
      <c r="CN31" s="17"/>
      <c r="CO31" s="17"/>
      <c r="CP31" s="17"/>
      <c r="CQ31" s="17"/>
      <c r="CR31" s="17">
        <v>210.6</v>
      </c>
      <c r="CS31" s="17">
        <v>100.5</v>
      </c>
      <c r="CT31" s="17">
        <v>7.6</v>
      </c>
      <c r="CU31" s="17">
        <v>8.8000000000000007</v>
      </c>
      <c r="CV31" s="17">
        <v>1.2</v>
      </c>
      <c r="CW31" s="17">
        <v>104.1</v>
      </c>
      <c r="CX31" s="17">
        <v>80.8</v>
      </c>
      <c r="CY31" s="17">
        <v>8.5</v>
      </c>
      <c r="CZ31" s="17">
        <v>0.3</v>
      </c>
      <c r="DA31" s="17">
        <v>13.2</v>
      </c>
      <c r="DB31" s="17">
        <v>15.166</v>
      </c>
      <c r="DC31" s="17">
        <v>9.9</v>
      </c>
      <c r="DD31" s="17"/>
      <c r="DE31" s="17">
        <v>212.04</v>
      </c>
      <c r="DF31" s="17">
        <v>0.9</v>
      </c>
      <c r="DG31" s="17">
        <v>2.1</v>
      </c>
      <c r="DH31" s="17">
        <v>2.4</v>
      </c>
      <c r="DI31" s="17">
        <v>20.5</v>
      </c>
      <c r="DJ31" s="17">
        <v>20</v>
      </c>
      <c r="DK31" s="17">
        <v>19.100000000000001</v>
      </c>
      <c r="DL31" s="17">
        <v>3.5</v>
      </c>
      <c r="DM31" s="17">
        <v>18.399999999999999</v>
      </c>
      <c r="DN31" s="17">
        <v>15.9</v>
      </c>
      <c r="DO31" s="17">
        <v>19.8</v>
      </c>
      <c r="DP31" s="17">
        <v>20.5</v>
      </c>
      <c r="DQ31" s="17">
        <v>80.5</v>
      </c>
      <c r="DR31" s="17">
        <v>19.8</v>
      </c>
      <c r="DS31" s="17">
        <v>3.2</v>
      </c>
      <c r="DT31" s="17">
        <v>16.899999999999999</v>
      </c>
      <c r="DU31" s="17">
        <v>2.4</v>
      </c>
      <c r="DV31" s="17">
        <v>0</v>
      </c>
      <c r="DW31" s="17">
        <v>7.6</v>
      </c>
      <c r="DX31" s="17">
        <v>6.8</v>
      </c>
      <c r="DY31" s="17">
        <v>9.9</v>
      </c>
      <c r="DZ31" s="17">
        <v>13.8</v>
      </c>
      <c r="EA31" s="17">
        <v>18.2</v>
      </c>
      <c r="EB31" s="17">
        <v>20.9</v>
      </c>
      <c r="EC31" s="17">
        <v>77.599999999999994</v>
      </c>
      <c r="ED31" s="17">
        <v>39.299999999999997</v>
      </c>
      <c r="EE31" s="17">
        <v>66.5</v>
      </c>
      <c r="EF31" s="17">
        <v>73.099999999999994</v>
      </c>
      <c r="EG31" s="17">
        <v>13.1</v>
      </c>
      <c r="EH31" s="17">
        <v>7.5</v>
      </c>
      <c r="EI31" s="17">
        <v>19.7</v>
      </c>
      <c r="EJ31" s="17">
        <v>5.0999999999999996</v>
      </c>
      <c r="EK31" s="17">
        <v>8</v>
      </c>
      <c r="EL31" s="17">
        <v>20.399999999999999</v>
      </c>
      <c r="EM31" s="17">
        <v>20.399999999999999</v>
      </c>
      <c r="EN31" s="17">
        <v>20.100000000000001</v>
      </c>
      <c r="EO31" s="17">
        <v>10.7</v>
      </c>
      <c r="EP31" s="17">
        <v>240</v>
      </c>
      <c r="EQ31" s="17">
        <v>17.2</v>
      </c>
      <c r="ER31" s="17">
        <v>150.9</v>
      </c>
      <c r="ES31" s="17">
        <v>0.6</v>
      </c>
      <c r="ET31" s="17">
        <v>0</v>
      </c>
      <c r="EU31" s="17">
        <v>0</v>
      </c>
      <c r="EV31" s="17">
        <v>112</v>
      </c>
      <c r="EW31" s="17"/>
      <c r="EX31" s="17">
        <v>2.2000000000000002</v>
      </c>
      <c r="EY31" s="17">
        <v>1.8</v>
      </c>
      <c r="EZ31" s="17">
        <v>0</v>
      </c>
      <c r="FA31" s="17">
        <v>17.399999999999999</v>
      </c>
      <c r="FB31" s="17">
        <v>6.6</v>
      </c>
      <c r="FC31" s="17">
        <v>19.2</v>
      </c>
      <c r="FD31" s="17">
        <v>8.4</v>
      </c>
      <c r="FE31" s="17">
        <v>27.6</v>
      </c>
      <c r="FF31" s="17">
        <v>34.700000000000003</v>
      </c>
      <c r="FG31" s="17">
        <v>16.100000000000001</v>
      </c>
      <c r="FH31" s="17">
        <v>20.5</v>
      </c>
      <c r="FI31" s="17">
        <v>9.6</v>
      </c>
      <c r="FJ31" s="17">
        <v>11.03</v>
      </c>
      <c r="FK31" s="17">
        <v>7773.4359999999997</v>
      </c>
      <c r="FL31" s="15"/>
      <c r="FM31" s="17">
        <v>14.3</v>
      </c>
      <c r="FN31" s="17">
        <v>8</v>
      </c>
      <c r="FO31" s="17">
        <v>12</v>
      </c>
      <c r="FP31" s="17">
        <v>13.2</v>
      </c>
      <c r="FQ31" s="17">
        <v>26</v>
      </c>
      <c r="FR31" s="17">
        <v>18.899999999999999</v>
      </c>
      <c r="FS31" s="17">
        <v>3.2</v>
      </c>
      <c r="FT31" s="17">
        <v>3.5</v>
      </c>
      <c r="FU31" s="17">
        <v>99.1</v>
      </c>
    </row>
    <row r="32" spans="1:177" ht="24" customHeight="1" x14ac:dyDescent="0.25">
      <c r="A32" s="16" t="s">
        <v>34</v>
      </c>
      <c r="B32" s="16" t="s">
        <v>780</v>
      </c>
      <c r="C32" s="17">
        <v>198.2</v>
      </c>
      <c r="D32" s="17">
        <v>606</v>
      </c>
      <c r="E32" s="17">
        <v>208.7</v>
      </c>
      <c r="F32" s="17"/>
      <c r="G32" s="17"/>
      <c r="H32" s="17">
        <v>84.9</v>
      </c>
      <c r="I32" s="17">
        <v>127.2</v>
      </c>
      <c r="J32" s="17"/>
      <c r="K32" s="17"/>
      <c r="L32" s="17">
        <v>178.7</v>
      </c>
      <c r="M32" s="17">
        <v>194.6</v>
      </c>
      <c r="N32" s="17">
        <v>195.3</v>
      </c>
      <c r="O32" s="17">
        <v>288.8</v>
      </c>
      <c r="P32" s="17"/>
      <c r="Q32" s="17"/>
      <c r="R32" s="17">
        <v>380</v>
      </c>
      <c r="S32" s="17">
        <v>5.3</v>
      </c>
      <c r="T32" s="17"/>
      <c r="U32" s="17"/>
      <c r="V32" s="17"/>
      <c r="W32" s="17"/>
      <c r="X32" s="17">
        <v>154.6</v>
      </c>
      <c r="Y32" s="17">
        <v>6.2</v>
      </c>
      <c r="Z32" s="17">
        <v>4.5</v>
      </c>
      <c r="AA32" s="17"/>
      <c r="AB32" s="17">
        <v>6.9</v>
      </c>
      <c r="AC32" s="17">
        <v>10</v>
      </c>
      <c r="AD32" s="17">
        <v>54.2</v>
      </c>
      <c r="AE32" s="17"/>
      <c r="AF32" s="17"/>
      <c r="AG32" s="17">
        <v>0</v>
      </c>
      <c r="AH32" s="17"/>
      <c r="AI32" s="17">
        <v>53.7</v>
      </c>
      <c r="AJ32" s="17">
        <v>22.5</v>
      </c>
      <c r="AK32" s="17"/>
      <c r="AL32" s="17"/>
      <c r="AM32" s="17"/>
      <c r="AN32" s="17">
        <v>6.4</v>
      </c>
      <c r="AO32" s="17">
        <v>130.19999999999999</v>
      </c>
      <c r="AP32" s="17">
        <v>44</v>
      </c>
      <c r="AQ32" s="17">
        <v>113.8</v>
      </c>
      <c r="AR32" s="17">
        <v>20.5</v>
      </c>
      <c r="AS32" s="17">
        <v>18</v>
      </c>
      <c r="AT32" s="17">
        <v>18.8</v>
      </c>
      <c r="AU32" s="17">
        <v>89.2</v>
      </c>
      <c r="AV32" s="17">
        <v>172.8</v>
      </c>
      <c r="AW32" s="17">
        <v>174.8</v>
      </c>
      <c r="AX32" s="17">
        <v>182.4</v>
      </c>
      <c r="AY32" s="17">
        <v>101</v>
      </c>
      <c r="AZ32" s="17">
        <v>15.2</v>
      </c>
      <c r="BA32" s="17">
        <v>39.6</v>
      </c>
      <c r="BB32" s="17">
        <v>3.4</v>
      </c>
      <c r="BC32" s="17">
        <v>28.9</v>
      </c>
      <c r="BD32" s="17">
        <v>69.900000000000006</v>
      </c>
      <c r="BE32" s="17"/>
      <c r="BF32" s="17"/>
      <c r="BG32" s="17">
        <v>66.7</v>
      </c>
      <c r="BH32" s="17"/>
      <c r="BI32" s="17"/>
      <c r="BJ32" s="17">
        <v>0</v>
      </c>
      <c r="BK32" s="17"/>
      <c r="BL32" s="17"/>
      <c r="BM32" s="17"/>
      <c r="BN32" s="17">
        <v>78.5</v>
      </c>
      <c r="BO32" s="17"/>
      <c r="BP32" s="17">
        <v>167.3</v>
      </c>
      <c r="BQ32" s="17">
        <v>200</v>
      </c>
      <c r="BR32" s="17">
        <v>180.6</v>
      </c>
      <c r="BS32" s="17"/>
      <c r="BT32" s="17"/>
      <c r="BU32" s="17"/>
      <c r="BV32" s="17"/>
      <c r="BW32" s="17"/>
      <c r="BX32" s="17">
        <v>0</v>
      </c>
      <c r="BY32" s="17"/>
      <c r="BZ32" s="17"/>
      <c r="CA32" s="17">
        <v>2.4</v>
      </c>
      <c r="CB32" s="17">
        <v>115</v>
      </c>
      <c r="CC32" s="17">
        <v>73.599999999999994</v>
      </c>
      <c r="CD32" s="17">
        <v>63.4</v>
      </c>
      <c r="CE32" s="17">
        <v>46.6</v>
      </c>
      <c r="CF32" s="17">
        <v>29</v>
      </c>
      <c r="CG32" s="17"/>
      <c r="CH32" s="17"/>
      <c r="CI32" s="17"/>
      <c r="CJ32" s="17">
        <v>142.6</v>
      </c>
      <c r="CK32" s="17">
        <v>143.4</v>
      </c>
      <c r="CL32" s="17">
        <v>145.80000000000001</v>
      </c>
      <c r="CM32" s="17">
        <v>181.1</v>
      </c>
      <c r="CN32" s="17"/>
      <c r="CO32" s="17"/>
      <c r="CP32" s="17"/>
      <c r="CQ32" s="17"/>
      <c r="CR32" s="17">
        <v>210.4</v>
      </c>
      <c r="CS32" s="17">
        <v>100.3</v>
      </c>
      <c r="CT32" s="17">
        <v>7.6</v>
      </c>
      <c r="CU32" s="17">
        <v>8.6999999999999993</v>
      </c>
      <c r="CV32" s="17">
        <v>1.2</v>
      </c>
      <c r="CW32" s="17">
        <v>107.3</v>
      </c>
      <c r="CX32" s="17">
        <v>73.400000000000006</v>
      </c>
      <c r="CY32" s="17">
        <v>7.8</v>
      </c>
      <c r="CZ32" s="17">
        <v>0.4</v>
      </c>
      <c r="DA32" s="17">
        <v>13.2</v>
      </c>
      <c r="DB32" s="17">
        <v>13.481999999999999</v>
      </c>
      <c r="DC32" s="17">
        <v>9.8000000000000007</v>
      </c>
      <c r="DD32" s="17"/>
      <c r="DE32" s="17">
        <v>226.63</v>
      </c>
      <c r="DF32" s="17">
        <v>0.8</v>
      </c>
      <c r="DG32" s="17">
        <v>2.1</v>
      </c>
      <c r="DH32" s="17">
        <v>2.4</v>
      </c>
      <c r="DI32" s="17">
        <v>19.600000000000001</v>
      </c>
      <c r="DJ32" s="17">
        <v>20</v>
      </c>
      <c r="DK32" s="17">
        <v>19.2</v>
      </c>
      <c r="DL32" s="17">
        <v>3.5</v>
      </c>
      <c r="DM32" s="17">
        <v>18.399999999999999</v>
      </c>
      <c r="DN32" s="17">
        <v>15.4</v>
      </c>
      <c r="DO32" s="17">
        <v>19.399999999999999</v>
      </c>
      <c r="DP32" s="17">
        <v>23.3</v>
      </c>
      <c r="DQ32" s="17">
        <v>76.900000000000006</v>
      </c>
      <c r="DR32" s="17">
        <v>19.399999999999999</v>
      </c>
      <c r="DS32" s="17">
        <v>3.2</v>
      </c>
      <c r="DT32" s="17">
        <v>16.899999999999999</v>
      </c>
      <c r="DU32" s="17">
        <v>2.2999999999999998</v>
      </c>
      <c r="DV32" s="17">
        <v>0</v>
      </c>
      <c r="DW32" s="17">
        <v>7.2</v>
      </c>
      <c r="DX32" s="17">
        <v>6.8</v>
      </c>
      <c r="DY32" s="17">
        <v>9.1</v>
      </c>
      <c r="DZ32" s="17">
        <v>13</v>
      </c>
      <c r="EA32" s="17">
        <v>17.2</v>
      </c>
      <c r="EB32" s="17">
        <v>24.2</v>
      </c>
      <c r="EC32" s="17">
        <v>77.2</v>
      </c>
      <c r="ED32" s="17">
        <v>40.6</v>
      </c>
      <c r="EE32" s="17">
        <v>67.3</v>
      </c>
      <c r="EF32" s="17">
        <v>70.599999999999994</v>
      </c>
      <c r="EG32" s="17">
        <v>13</v>
      </c>
      <c r="EH32" s="17">
        <v>9.9</v>
      </c>
      <c r="EI32" s="17">
        <v>19.600000000000001</v>
      </c>
      <c r="EJ32" s="17">
        <v>4.9000000000000004</v>
      </c>
      <c r="EK32" s="17">
        <v>7.7</v>
      </c>
      <c r="EL32" s="17">
        <v>20.399999999999999</v>
      </c>
      <c r="EM32" s="17">
        <v>20.399999999999999</v>
      </c>
      <c r="EN32" s="17">
        <v>20.100000000000001</v>
      </c>
      <c r="EO32" s="17">
        <v>8.4</v>
      </c>
      <c r="EP32" s="17">
        <v>250.7</v>
      </c>
      <c r="EQ32" s="17">
        <v>17.8</v>
      </c>
      <c r="ER32" s="17">
        <v>150.9</v>
      </c>
      <c r="ES32" s="17">
        <v>0.6</v>
      </c>
      <c r="ET32" s="17">
        <v>0</v>
      </c>
      <c r="EU32" s="17">
        <v>0.5</v>
      </c>
      <c r="EV32" s="17">
        <v>112</v>
      </c>
      <c r="EW32" s="17"/>
      <c r="EX32" s="17">
        <v>2.2000000000000002</v>
      </c>
      <c r="EY32" s="17">
        <v>1.8</v>
      </c>
      <c r="EZ32" s="17">
        <v>0</v>
      </c>
      <c r="FA32" s="17">
        <v>18.5</v>
      </c>
      <c r="FB32" s="17">
        <v>6.6</v>
      </c>
      <c r="FC32" s="17">
        <v>18.899999999999999</v>
      </c>
      <c r="FD32" s="17">
        <v>9.1</v>
      </c>
      <c r="FE32" s="17">
        <v>28.1</v>
      </c>
      <c r="FF32" s="17">
        <v>35.299999999999997</v>
      </c>
      <c r="FG32" s="17">
        <v>16</v>
      </c>
      <c r="FH32" s="17">
        <v>20.5</v>
      </c>
      <c r="FI32" s="17">
        <v>8.8000000000000007</v>
      </c>
      <c r="FJ32" s="17">
        <v>11.08</v>
      </c>
      <c r="FK32" s="17">
        <v>7855.192</v>
      </c>
      <c r="FL32" s="15"/>
      <c r="FM32" s="17">
        <v>14.6</v>
      </c>
      <c r="FN32" s="17">
        <v>8</v>
      </c>
      <c r="FO32" s="17">
        <v>12</v>
      </c>
      <c r="FP32" s="17">
        <v>13.1</v>
      </c>
      <c r="FQ32" s="17">
        <v>25.9</v>
      </c>
      <c r="FR32" s="17">
        <v>18.899999999999999</v>
      </c>
      <c r="FS32" s="17">
        <v>3</v>
      </c>
      <c r="FT32" s="17">
        <v>3.6</v>
      </c>
      <c r="FU32" s="17">
        <v>99.1</v>
      </c>
    </row>
    <row r="33" spans="1:177" ht="24" customHeight="1" x14ac:dyDescent="0.25">
      <c r="A33" s="16" t="s">
        <v>34</v>
      </c>
      <c r="B33" s="16" t="s">
        <v>781</v>
      </c>
      <c r="C33" s="17">
        <v>205.3</v>
      </c>
      <c r="D33" s="17">
        <v>615.79999999999995</v>
      </c>
      <c r="E33" s="17">
        <v>214.6</v>
      </c>
      <c r="F33" s="17"/>
      <c r="G33" s="17"/>
      <c r="H33" s="17">
        <v>90.6</v>
      </c>
      <c r="I33" s="17">
        <v>141.80000000000001</v>
      </c>
      <c r="J33" s="17"/>
      <c r="K33" s="17"/>
      <c r="L33" s="17">
        <v>180.3</v>
      </c>
      <c r="M33" s="17">
        <v>199.4</v>
      </c>
      <c r="N33" s="17">
        <v>198.5</v>
      </c>
      <c r="O33" s="17">
        <v>287.39999999999998</v>
      </c>
      <c r="P33" s="17"/>
      <c r="Q33" s="17"/>
      <c r="R33" s="17">
        <v>300.10000000000002</v>
      </c>
      <c r="S33" s="17">
        <v>5.6</v>
      </c>
      <c r="T33" s="17"/>
      <c r="U33" s="17"/>
      <c r="V33" s="17"/>
      <c r="W33" s="17"/>
      <c r="X33" s="17">
        <v>166.7</v>
      </c>
      <c r="Y33" s="17">
        <v>7.4</v>
      </c>
      <c r="Z33" s="17">
        <v>4.9000000000000004</v>
      </c>
      <c r="AA33" s="17"/>
      <c r="AB33" s="17">
        <v>6.9</v>
      </c>
      <c r="AC33" s="17">
        <v>10</v>
      </c>
      <c r="AD33" s="17">
        <v>55.8</v>
      </c>
      <c r="AE33" s="17"/>
      <c r="AF33" s="17"/>
      <c r="AG33" s="17">
        <v>0</v>
      </c>
      <c r="AH33" s="17"/>
      <c r="AI33" s="17">
        <v>55.7</v>
      </c>
      <c r="AJ33" s="17">
        <v>22.6</v>
      </c>
      <c r="AK33" s="17"/>
      <c r="AL33" s="17"/>
      <c r="AM33" s="17"/>
      <c r="AN33" s="17">
        <v>6.4</v>
      </c>
      <c r="AO33" s="17">
        <v>232.5</v>
      </c>
      <c r="AP33" s="17">
        <v>38.9</v>
      </c>
      <c r="AQ33" s="17">
        <v>117.4</v>
      </c>
      <c r="AR33" s="17">
        <v>22</v>
      </c>
      <c r="AS33" s="17">
        <v>18.2</v>
      </c>
      <c r="AT33" s="17">
        <v>18.8</v>
      </c>
      <c r="AU33" s="17">
        <v>91.3</v>
      </c>
      <c r="AV33" s="17">
        <v>183</v>
      </c>
      <c r="AW33" s="17">
        <v>183.7</v>
      </c>
      <c r="AX33" s="17">
        <v>184</v>
      </c>
      <c r="AY33" s="17">
        <v>107.6</v>
      </c>
      <c r="AZ33" s="17">
        <v>16.100000000000001</v>
      </c>
      <c r="BA33" s="17">
        <v>39.6</v>
      </c>
      <c r="BB33" s="17">
        <v>3.4</v>
      </c>
      <c r="BC33" s="17">
        <v>31.1</v>
      </c>
      <c r="BD33" s="17">
        <v>95.2</v>
      </c>
      <c r="BE33" s="17"/>
      <c r="BF33" s="17"/>
      <c r="BG33" s="17">
        <v>53.3</v>
      </c>
      <c r="BH33" s="17"/>
      <c r="BI33" s="17"/>
      <c r="BJ33" s="17">
        <v>0</v>
      </c>
      <c r="BK33" s="17"/>
      <c r="BL33" s="17"/>
      <c r="BM33" s="17"/>
      <c r="BN33" s="17">
        <v>80.5</v>
      </c>
      <c r="BO33" s="17"/>
      <c r="BP33" s="17">
        <v>167.5</v>
      </c>
      <c r="BQ33" s="17">
        <v>200</v>
      </c>
      <c r="BR33" s="17">
        <v>180.1</v>
      </c>
      <c r="BS33" s="17"/>
      <c r="BT33" s="17"/>
      <c r="BU33" s="17"/>
      <c r="BV33" s="17"/>
      <c r="BW33" s="17"/>
      <c r="BX33" s="17">
        <v>0</v>
      </c>
      <c r="BY33" s="17"/>
      <c r="BZ33" s="17"/>
      <c r="CA33" s="17">
        <v>2.4</v>
      </c>
      <c r="CB33" s="17">
        <v>168.5</v>
      </c>
      <c r="CC33" s="17">
        <v>82.9</v>
      </c>
      <c r="CD33" s="17">
        <v>66.2</v>
      </c>
      <c r="CE33" s="17">
        <v>47.2</v>
      </c>
      <c r="CF33" s="17">
        <v>30.2</v>
      </c>
      <c r="CG33" s="17"/>
      <c r="CH33" s="17"/>
      <c r="CI33" s="17"/>
      <c r="CJ33" s="17">
        <v>144</v>
      </c>
      <c r="CK33" s="17">
        <v>144.5</v>
      </c>
      <c r="CL33" s="17">
        <v>147.69999999999999</v>
      </c>
      <c r="CM33" s="17">
        <v>181.5</v>
      </c>
      <c r="CN33" s="17"/>
      <c r="CO33" s="17"/>
      <c r="CP33" s="17"/>
      <c r="CQ33" s="17"/>
      <c r="CR33" s="17">
        <v>210.4</v>
      </c>
      <c r="CS33" s="17">
        <v>100.4</v>
      </c>
      <c r="CT33" s="17">
        <v>7.6</v>
      </c>
      <c r="CU33" s="17">
        <v>8.4</v>
      </c>
      <c r="CV33" s="17">
        <v>1.2</v>
      </c>
      <c r="CW33" s="17">
        <v>110.1</v>
      </c>
      <c r="CX33" s="17">
        <v>70.5</v>
      </c>
      <c r="CY33" s="17">
        <v>7.2</v>
      </c>
      <c r="CZ33" s="17">
        <v>0.5</v>
      </c>
      <c r="DA33" s="17">
        <v>13.2</v>
      </c>
      <c r="DB33" s="17">
        <v>14.01</v>
      </c>
      <c r="DC33" s="17">
        <v>9.9</v>
      </c>
      <c r="DD33" s="17"/>
      <c r="DE33" s="17">
        <v>210.1</v>
      </c>
      <c r="DF33" s="17">
        <v>1.2</v>
      </c>
      <c r="DG33" s="17">
        <v>2</v>
      </c>
      <c r="DH33" s="17">
        <v>2.4</v>
      </c>
      <c r="DI33" s="17">
        <v>20.3</v>
      </c>
      <c r="DJ33" s="17">
        <v>20</v>
      </c>
      <c r="DK33" s="17">
        <v>19</v>
      </c>
      <c r="DL33" s="17">
        <v>3.5</v>
      </c>
      <c r="DM33" s="17">
        <v>18.399999999999999</v>
      </c>
      <c r="DN33" s="17">
        <v>15.8</v>
      </c>
      <c r="DO33" s="17">
        <v>18.5</v>
      </c>
      <c r="DP33" s="17">
        <v>27.5</v>
      </c>
      <c r="DQ33" s="17">
        <v>80.599999999999994</v>
      </c>
      <c r="DR33" s="17">
        <v>13.9</v>
      </c>
      <c r="DS33" s="17">
        <v>3.2</v>
      </c>
      <c r="DT33" s="17">
        <v>13.4</v>
      </c>
      <c r="DU33" s="17">
        <v>2.2999999999999998</v>
      </c>
      <c r="DV33" s="17">
        <v>0</v>
      </c>
      <c r="DW33" s="17">
        <v>7.2</v>
      </c>
      <c r="DX33" s="17">
        <v>6.7</v>
      </c>
      <c r="DY33" s="17">
        <v>9.9</v>
      </c>
      <c r="DZ33" s="17">
        <v>13.7</v>
      </c>
      <c r="EA33" s="17">
        <v>18.3</v>
      </c>
      <c r="EB33" s="17">
        <v>23.5</v>
      </c>
      <c r="EC33" s="17">
        <v>78</v>
      </c>
      <c r="ED33" s="17">
        <v>40</v>
      </c>
      <c r="EE33" s="17">
        <v>67.599999999999994</v>
      </c>
      <c r="EF33" s="17">
        <v>69.400000000000006</v>
      </c>
      <c r="EG33" s="17">
        <v>12.3</v>
      </c>
      <c r="EH33" s="17">
        <v>11.1</v>
      </c>
      <c r="EI33" s="17">
        <v>19.8</v>
      </c>
      <c r="EJ33" s="17">
        <v>4.9000000000000004</v>
      </c>
      <c r="EK33" s="17">
        <v>7.7</v>
      </c>
      <c r="EL33" s="17">
        <v>20.399999999999999</v>
      </c>
      <c r="EM33" s="17">
        <v>20.399999999999999</v>
      </c>
      <c r="EN33" s="17">
        <v>20.100000000000001</v>
      </c>
      <c r="EO33" s="17">
        <v>9.3000000000000007</v>
      </c>
      <c r="EP33" s="17">
        <v>236.5</v>
      </c>
      <c r="EQ33" s="17">
        <v>16.899999999999999</v>
      </c>
      <c r="ER33" s="17">
        <v>150.80000000000001</v>
      </c>
      <c r="ES33" s="17">
        <v>0.6</v>
      </c>
      <c r="ET33" s="17">
        <v>0</v>
      </c>
      <c r="EU33" s="17">
        <v>12.6</v>
      </c>
      <c r="EV33" s="17">
        <v>111.8</v>
      </c>
      <c r="EW33" s="17"/>
      <c r="EX33" s="17">
        <v>2.2000000000000002</v>
      </c>
      <c r="EY33" s="17">
        <v>1.8</v>
      </c>
      <c r="EZ33" s="17">
        <v>0</v>
      </c>
      <c r="FA33" s="17">
        <v>17.100000000000001</v>
      </c>
      <c r="FB33" s="17">
        <v>6.6</v>
      </c>
      <c r="FC33" s="17">
        <v>19.3</v>
      </c>
      <c r="FD33" s="17">
        <v>8.9</v>
      </c>
      <c r="FE33" s="17">
        <v>28</v>
      </c>
      <c r="FF33" s="17">
        <v>35.200000000000003</v>
      </c>
      <c r="FG33" s="17">
        <v>14.8</v>
      </c>
      <c r="FH33" s="17">
        <v>20.5</v>
      </c>
      <c r="FI33" s="17">
        <v>8.6</v>
      </c>
      <c r="FJ33" s="17">
        <v>11.1</v>
      </c>
      <c r="FK33" s="17">
        <v>8044.21</v>
      </c>
      <c r="FL33" s="15"/>
      <c r="FM33" s="17">
        <v>14.6</v>
      </c>
      <c r="FN33" s="17">
        <v>8</v>
      </c>
      <c r="FO33" s="17">
        <v>12</v>
      </c>
      <c r="FP33" s="17">
        <v>13.2</v>
      </c>
      <c r="FQ33" s="17">
        <v>25.8</v>
      </c>
      <c r="FR33" s="17">
        <v>18.899999999999999</v>
      </c>
      <c r="FS33" s="17">
        <v>2.8</v>
      </c>
      <c r="FT33" s="17">
        <v>3.6</v>
      </c>
      <c r="FU33" s="17">
        <v>98.9</v>
      </c>
    </row>
    <row r="34" spans="1:177" ht="24" customHeight="1" x14ac:dyDescent="0.25">
      <c r="A34" s="18" t="s">
        <v>34</v>
      </c>
      <c r="B34" s="18" t="s">
        <v>782</v>
      </c>
      <c r="C34" s="19">
        <v>206.6</v>
      </c>
      <c r="D34" s="19">
        <v>615.20000000000005</v>
      </c>
      <c r="E34" s="19">
        <v>205.8</v>
      </c>
      <c r="F34" s="19"/>
      <c r="G34" s="19"/>
      <c r="H34" s="19">
        <v>92.6</v>
      </c>
      <c r="I34" s="19">
        <v>240.5</v>
      </c>
      <c r="J34" s="19"/>
      <c r="K34" s="19"/>
      <c r="L34" s="19">
        <v>137.69999999999999</v>
      </c>
      <c r="M34" s="19">
        <v>137.69999999999999</v>
      </c>
      <c r="N34" s="19">
        <v>137</v>
      </c>
      <c r="O34" s="19">
        <v>253.8</v>
      </c>
      <c r="P34" s="19"/>
      <c r="Q34" s="19"/>
      <c r="R34" s="19">
        <v>98.4</v>
      </c>
      <c r="S34" s="19">
        <v>5.6</v>
      </c>
      <c r="T34" s="19"/>
      <c r="U34" s="19"/>
      <c r="V34" s="19"/>
      <c r="W34" s="19"/>
      <c r="X34" s="19">
        <v>170.2</v>
      </c>
      <c r="Y34" s="19">
        <v>7.3</v>
      </c>
      <c r="Z34" s="19">
        <v>5.3</v>
      </c>
      <c r="AA34" s="19"/>
      <c r="AB34" s="19">
        <v>6.9</v>
      </c>
      <c r="AC34" s="19">
        <v>10</v>
      </c>
      <c r="AD34" s="19">
        <v>55.2</v>
      </c>
      <c r="AE34" s="19"/>
      <c r="AF34" s="19"/>
      <c r="AG34" s="19">
        <v>0</v>
      </c>
      <c r="AH34" s="19"/>
      <c r="AI34" s="19">
        <v>55.9</v>
      </c>
      <c r="AJ34" s="19">
        <v>60.3</v>
      </c>
      <c r="AK34" s="19"/>
      <c r="AL34" s="19"/>
      <c r="AM34" s="19"/>
      <c r="AN34" s="19">
        <v>6.4</v>
      </c>
      <c r="AO34" s="19">
        <v>221</v>
      </c>
      <c r="AP34" s="19">
        <v>40.700000000000003</v>
      </c>
      <c r="AQ34" s="19">
        <v>115.4</v>
      </c>
      <c r="AR34" s="19">
        <v>24.3</v>
      </c>
      <c r="AS34" s="19">
        <v>18</v>
      </c>
      <c r="AT34" s="19">
        <v>18.8</v>
      </c>
      <c r="AU34" s="19">
        <v>85.8</v>
      </c>
      <c r="AV34" s="19">
        <v>183.9</v>
      </c>
      <c r="AW34" s="19">
        <v>184.8</v>
      </c>
      <c r="AX34" s="19">
        <v>181.6</v>
      </c>
      <c r="AY34" s="19">
        <v>106.7</v>
      </c>
      <c r="AZ34" s="19">
        <v>19.3</v>
      </c>
      <c r="BA34" s="19">
        <v>39.6</v>
      </c>
      <c r="BB34" s="19">
        <v>3.4</v>
      </c>
      <c r="BC34" s="19">
        <v>30.8</v>
      </c>
      <c r="BD34" s="19">
        <v>72.900000000000006</v>
      </c>
      <c r="BE34" s="19"/>
      <c r="BF34" s="19"/>
      <c r="BG34" s="19">
        <v>54.2</v>
      </c>
      <c r="BH34" s="19"/>
      <c r="BI34" s="19"/>
      <c r="BJ34" s="19">
        <v>40.9</v>
      </c>
      <c r="BK34" s="19"/>
      <c r="BL34" s="19"/>
      <c r="BM34" s="19"/>
      <c r="BN34" s="19">
        <v>81.5</v>
      </c>
      <c r="BO34" s="19"/>
      <c r="BP34" s="19">
        <v>167.8</v>
      </c>
      <c r="BQ34" s="19">
        <v>200</v>
      </c>
      <c r="BR34" s="19">
        <v>180.1</v>
      </c>
      <c r="BS34" s="19"/>
      <c r="BT34" s="19"/>
      <c r="BU34" s="19"/>
      <c r="BV34" s="19"/>
      <c r="BW34" s="19"/>
      <c r="BX34" s="19">
        <v>0</v>
      </c>
      <c r="BY34" s="19"/>
      <c r="BZ34" s="19"/>
      <c r="CA34" s="19">
        <v>2.4</v>
      </c>
      <c r="CB34" s="19">
        <v>162.5</v>
      </c>
      <c r="CC34" s="19">
        <v>90.6</v>
      </c>
      <c r="CD34" s="19">
        <v>66.900000000000006</v>
      </c>
      <c r="CE34" s="19">
        <v>47.3</v>
      </c>
      <c r="CF34" s="19">
        <v>30.3</v>
      </c>
      <c r="CG34" s="19"/>
      <c r="CH34" s="19"/>
      <c r="CI34" s="19"/>
      <c r="CJ34" s="19">
        <v>143.80000000000001</v>
      </c>
      <c r="CK34" s="19">
        <v>144.4</v>
      </c>
      <c r="CL34" s="19">
        <v>147.4</v>
      </c>
      <c r="CM34" s="19">
        <v>181.2</v>
      </c>
      <c r="CN34" s="19"/>
      <c r="CO34" s="19"/>
      <c r="CP34" s="19"/>
      <c r="CQ34" s="19"/>
      <c r="CR34" s="19">
        <v>210.7</v>
      </c>
      <c r="CS34" s="19">
        <v>100.4</v>
      </c>
      <c r="CT34" s="19">
        <v>7.6</v>
      </c>
      <c r="CU34" s="19">
        <v>8.3000000000000007</v>
      </c>
      <c r="CV34" s="19">
        <v>1.2</v>
      </c>
      <c r="CW34" s="19">
        <v>112.6</v>
      </c>
      <c r="CX34" s="19">
        <v>61.6</v>
      </c>
      <c r="CY34" s="19">
        <v>7.2</v>
      </c>
      <c r="CZ34" s="19">
        <v>0.4</v>
      </c>
      <c r="DA34" s="19">
        <v>13.4</v>
      </c>
      <c r="DB34" s="19">
        <v>14.164999999999999</v>
      </c>
      <c r="DC34" s="19">
        <v>10</v>
      </c>
      <c r="DD34" s="19"/>
      <c r="DE34" s="19">
        <v>230.35</v>
      </c>
      <c r="DF34" s="19">
        <v>1.2</v>
      </c>
      <c r="DG34" s="19">
        <v>2.1</v>
      </c>
      <c r="DH34" s="19">
        <v>2.5</v>
      </c>
      <c r="DI34" s="19">
        <v>20.399999999999999</v>
      </c>
      <c r="DJ34" s="19">
        <v>20</v>
      </c>
      <c r="DK34" s="19">
        <v>19</v>
      </c>
      <c r="DL34" s="19">
        <v>3.5</v>
      </c>
      <c r="DM34" s="19">
        <v>18.399999999999999</v>
      </c>
      <c r="DN34" s="19">
        <v>15.7</v>
      </c>
      <c r="DO34" s="19">
        <v>18.899999999999999</v>
      </c>
      <c r="DP34" s="19">
        <v>27.1</v>
      </c>
      <c r="DQ34" s="19">
        <v>82.4</v>
      </c>
      <c r="DR34" s="19">
        <v>17.100000000000001</v>
      </c>
      <c r="DS34" s="19">
        <v>3.2</v>
      </c>
      <c r="DT34" s="19">
        <v>12.1</v>
      </c>
      <c r="DU34" s="19">
        <v>2.2999999999999998</v>
      </c>
      <c r="DV34" s="19">
        <v>0</v>
      </c>
      <c r="DW34" s="19">
        <v>6.9</v>
      </c>
      <c r="DX34" s="19">
        <v>6.7</v>
      </c>
      <c r="DY34" s="19">
        <v>9.6999999999999993</v>
      </c>
      <c r="DZ34" s="19">
        <v>13.8</v>
      </c>
      <c r="EA34" s="19">
        <v>18.899999999999999</v>
      </c>
      <c r="EB34" s="19">
        <v>20.5</v>
      </c>
      <c r="EC34" s="19">
        <v>78.099999999999994</v>
      </c>
      <c r="ED34" s="19">
        <v>38.9</v>
      </c>
      <c r="EE34" s="19">
        <v>68.2</v>
      </c>
      <c r="EF34" s="19">
        <v>70.5</v>
      </c>
      <c r="EG34" s="19">
        <v>12.8</v>
      </c>
      <c r="EH34" s="19">
        <v>9.6999999999999993</v>
      </c>
      <c r="EI34" s="19">
        <v>19.5</v>
      </c>
      <c r="EJ34" s="19">
        <v>4.9000000000000004</v>
      </c>
      <c r="EK34" s="19">
        <v>7.7</v>
      </c>
      <c r="EL34" s="19">
        <v>20.399999999999999</v>
      </c>
      <c r="EM34" s="19">
        <v>20.399999999999999</v>
      </c>
      <c r="EN34" s="19">
        <v>20.100000000000001</v>
      </c>
      <c r="EO34" s="19">
        <v>9.3000000000000007</v>
      </c>
      <c r="EP34" s="19">
        <v>252.9</v>
      </c>
      <c r="EQ34" s="19">
        <v>15.8</v>
      </c>
      <c r="ER34" s="19">
        <v>150.9</v>
      </c>
      <c r="ES34" s="19">
        <v>0.6</v>
      </c>
      <c r="ET34" s="19">
        <v>20.399999999999999</v>
      </c>
      <c r="EU34" s="19">
        <v>54.9</v>
      </c>
      <c r="EV34" s="19">
        <v>111.9</v>
      </c>
      <c r="EW34" s="19"/>
      <c r="EX34" s="19">
        <v>2.2000000000000002</v>
      </c>
      <c r="EY34" s="19">
        <v>1.8</v>
      </c>
      <c r="EZ34" s="19">
        <v>0</v>
      </c>
      <c r="FA34" s="19">
        <v>14.6</v>
      </c>
      <c r="FB34" s="19">
        <v>6.6</v>
      </c>
      <c r="FC34" s="19">
        <v>19.3</v>
      </c>
      <c r="FD34" s="19">
        <v>9.1999999999999993</v>
      </c>
      <c r="FE34" s="19">
        <v>28.3</v>
      </c>
      <c r="FF34" s="19">
        <v>35.4</v>
      </c>
      <c r="FG34" s="19">
        <v>16</v>
      </c>
      <c r="FH34" s="19">
        <v>19</v>
      </c>
      <c r="FI34" s="19">
        <v>8.1</v>
      </c>
      <c r="FJ34" s="19">
        <v>10.98</v>
      </c>
      <c r="FK34" s="19">
        <v>7876.3950000000004</v>
      </c>
      <c r="FL34" s="15"/>
      <c r="FM34" s="19">
        <v>14.6</v>
      </c>
      <c r="FN34" s="19">
        <v>8</v>
      </c>
      <c r="FO34" s="19">
        <v>11.5</v>
      </c>
      <c r="FP34" s="19">
        <v>13.2</v>
      </c>
      <c r="FQ34" s="19">
        <v>25.4</v>
      </c>
      <c r="FR34" s="19">
        <v>18.899999999999999</v>
      </c>
      <c r="FS34" s="19">
        <v>2.7</v>
      </c>
      <c r="FT34" s="19">
        <v>3.5</v>
      </c>
      <c r="FU34" s="19">
        <v>97.8</v>
      </c>
    </row>
    <row r="35" spans="1:177" ht="24" customHeight="1" x14ac:dyDescent="0.25">
      <c r="A35" s="13" t="s">
        <v>34</v>
      </c>
      <c r="B35" s="13" t="s">
        <v>783</v>
      </c>
      <c r="C35" s="14">
        <v>204.3</v>
      </c>
      <c r="D35" s="14">
        <v>614.9</v>
      </c>
      <c r="E35" s="14">
        <v>211.9</v>
      </c>
      <c r="F35" s="14"/>
      <c r="G35" s="14"/>
      <c r="H35" s="14">
        <v>89.3</v>
      </c>
      <c r="I35" s="14">
        <v>237.4</v>
      </c>
      <c r="J35" s="14"/>
      <c r="K35" s="14"/>
      <c r="L35" s="14">
        <v>180.4</v>
      </c>
      <c r="M35" s="14">
        <v>191.9</v>
      </c>
      <c r="N35" s="14">
        <v>191.4</v>
      </c>
      <c r="O35" s="14">
        <v>282.89999999999998</v>
      </c>
      <c r="P35" s="14"/>
      <c r="Q35" s="14"/>
      <c r="R35" s="14">
        <v>100.2</v>
      </c>
      <c r="S35" s="14">
        <v>5.4</v>
      </c>
      <c r="T35" s="14"/>
      <c r="U35" s="14"/>
      <c r="V35" s="14"/>
      <c r="W35" s="14"/>
      <c r="X35" s="14">
        <v>164.3</v>
      </c>
      <c r="Y35" s="14">
        <v>6.7</v>
      </c>
      <c r="Z35" s="14">
        <v>5.0999999999999996</v>
      </c>
      <c r="AA35" s="14"/>
      <c r="AB35" s="14">
        <v>6.9</v>
      </c>
      <c r="AC35" s="14">
        <v>10</v>
      </c>
      <c r="AD35" s="14">
        <v>54.2</v>
      </c>
      <c r="AE35" s="14"/>
      <c r="AF35" s="14"/>
      <c r="AG35" s="14">
        <v>0</v>
      </c>
      <c r="AH35" s="14"/>
      <c r="AI35" s="14">
        <v>55</v>
      </c>
      <c r="AJ35" s="14">
        <v>61.2</v>
      </c>
      <c r="AK35" s="14"/>
      <c r="AL35" s="14"/>
      <c r="AM35" s="14"/>
      <c r="AN35" s="14">
        <v>6.5</v>
      </c>
      <c r="AO35" s="14">
        <v>0</v>
      </c>
      <c r="AP35" s="14">
        <v>39.9</v>
      </c>
      <c r="AQ35" s="14">
        <v>118.7</v>
      </c>
      <c r="AR35" s="14">
        <v>21.9</v>
      </c>
      <c r="AS35" s="14">
        <v>18.2</v>
      </c>
      <c r="AT35" s="14">
        <v>18.8</v>
      </c>
      <c r="AU35" s="14">
        <v>87.3</v>
      </c>
      <c r="AV35" s="14">
        <v>179.9</v>
      </c>
      <c r="AW35" s="14">
        <v>179.8</v>
      </c>
      <c r="AX35" s="14">
        <v>184.7</v>
      </c>
      <c r="AY35" s="14">
        <v>106.9</v>
      </c>
      <c r="AZ35" s="14">
        <v>16.3</v>
      </c>
      <c r="BA35" s="14">
        <v>39.6</v>
      </c>
      <c r="BB35" s="14">
        <v>3.4</v>
      </c>
      <c r="BC35" s="14">
        <v>30.3</v>
      </c>
      <c r="BD35" s="14">
        <v>65</v>
      </c>
      <c r="BE35" s="14"/>
      <c r="BF35" s="14"/>
      <c r="BG35" s="14">
        <v>52.1</v>
      </c>
      <c r="BH35" s="14"/>
      <c r="BI35" s="14"/>
      <c r="BJ35" s="14">
        <v>45.6</v>
      </c>
      <c r="BK35" s="14"/>
      <c r="BL35" s="14"/>
      <c r="BM35" s="14"/>
      <c r="BN35" s="14">
        <v>79.7</v>
      </c>
      <c r="BO35" s="14"/>
      <c r="BP35" s="14">
        <v>169.4</v>
      </c>
      <c r="BQ35" s="14">
        <v>200</v>
      </c>
      <c r="BR35" s="14">
        <v>179.5</v>
      </c>
      <c r="BS35" s="14"/>
      <c r="BT35" s="14"/>
      <c r="BU35" s="14"/>
      <c r="BV35" s="14"/>
      <c r="BW35" s="14"/>
      <c r="BX35" s="14">
        <v>0</v>
      </c>
      <c r="BY35" s="14"/>
      <c r="BZ35" s="14"/>
      <c r="CA35" s="14">
        <v>2.4</v>
      </c>
      <c r="CB35" s="14">
        <v>175.4</v>
      </c>
      <c r="CC35" s="14">
        <v>79.099999999999994</v>
      </c>
      <c r="CD35" s="14">
        <v>61.9</v>
      </c>
      <c r="CE35" s="14">
        <v>47.2</v>
      </c>
      <c r="CF35" s="14">
        <v>29.7</v>
      </c>
      <c r="CG35" s="14"/>
      <c r="CH35" s="14"/>
      <c r="CI35" s="14"/>
      <c r="CJ35" s="14">
        <v>145.19999999999999</v>
      </c>
      <c r="CK35" s="14">
        <v>146.30000000000001</v>
      </c>
      <c r="CL35" s="14">
        <v>149.5</v>
      </c>
      <c r="CM35" s="14">
        <v>183.5</v>
      </c>
      <c r="CN35" s="14"/>
      <c r="CO35" s="14"/>
      <c r="CP35" s="14"/>
      <c r="CQ35" s="14"/>
      <c r="CR35" s="14">
        <v>210</v>
      </c>
      <c r="CS35" s="14">
        <v>100.1</v>
      </c>
      <c r="CT35" s="14">
        <v>7.6</v>
      </c>
      <c r="CU35" s="14">
        <v>8.5</v>
      </c>
      <c r="CV35" s="14">
        <v>1.3</v>
      </c>
      <c r="CW35" s="14">
        <v>114.4</v>
      </c>
      <c r="CX35" s="14">
        <v>65.8</v>
      </c>
      <c r="CY35" s="14">
        <v>8.3000000000000007</v>
      </c>
      <c r="CZ35" s="14">
        <v>0.4</v>
      </c>
      <c r="DA35" s="14">
        <v>13.2</v>
      </c>
      <c r="DB35" s="14">
        <v>13.475</v>
      </c>
      <c r="DC35" s="14">
        <v>10</v>
      </c>
      <c r="DD35" s="14"/>
      <c r="DE35" s="14">
        <v>184.33</v>
      </c>
      <c r="DF35" s="14">
        <v>1.2</v>
      </c>
      <c r="DG35" s="14">
        <v>2.5</v>
      </c>
      <c r="DH35" s="14">
        <v>2.5</v>
      </c>
      <c r="DI35" s="14">
        <v>20</v>
      </c>
      <c r="DJ35" s="14">
        <v>20</v>
      </c>
      <c r="DK35" s="14">
        <v>19</v>
      </c>
      <c r="DL35" s="14">
        <v>3.5</v>
      </c>
      <c r="DM35" s="14">
        <v>18.399999999999999</v>
      </c>
      <c r="DN35" s="14">
        <v>15.9</v>
      </c>
      <c r="DO35" s="14">
        <v>19</v>
      </c>
      <c r="DP35" s="14">
        <v>28</v>
      </c>
      <c r="DQ35" s="14">
        <v>79.3</v>
      </c>
      <c r="DR35" s="14">
        <v>19.600000000000001</v>
      </c>
      <c r="DS35" s="14">
        <v>3.2</v>
      </c>
      <c r="DT35" s="14">
        <v>12.2</v>
      </c>
      <c r="DU35" s="14">
        <v>2.2999999999999998</v>
      </c>
      <c r="DV35" s="14">
        <v>0</v>
      </c>
      <c r="DW35" s="14">
        <v>6.8</v>
      </c>
      <c r="DX35" s="14">
        <v>6.7</v>
      </c>
      <c r="DY35" s="14">
        <v>9.4</v>
      </c>
      <c r="DZ35" s="14">
        <v>13.4</v>
      </c>
      <c r="EA35" s="14">
        <v>18.5</v>
      </c>
      <c r="EB35" s="14">
        <v>24.8</v>
      </c>
      <c r="EC35" s="14">
        <v>78.2</v>
      </c>
      <c r="ED35" s="14">
        <v>40.799999999999997</v>
      </c>
      <c r="EE35" s="14">
        <v>68</v>
      </c>
      <c r="EF35" s="14">
        <v>69.7</v>
      </c>
      <c r="EG35" s="14">
        <v>12.6</v>
      </c>
      <c r="EH35" s="14">
        <v>10.199999999999999</v>
      </c>
      <c r="EI35" s="14">
        <v>19.399999999999999</v>
      </c>
      <c r="EJ35" s="14">
        <v>4.9000000000000004</v>
      </c>
      <c r="EK35" s="14">
        <v>7.6</v>
      </c>
      <c r="EL35" s="14">
        <v>20.399999999999999</v>
      </c>
      <c r="EM35" s="14">
        <v>20.399999999999999</v>
      </c>
      <c r="EN35" s="14">
        <v>20.100000000000001</v>
      </c>
      <c r="EO35" s="14">
        <v>11.2</v>
      </c>
      <c r="EP35" s="14">
        <v>218.7</v>
      </c>
      <c r="EQ35" s="14">
        <v>10.9</v>
      </c>
      <c r="ER35" s="14">
        <v>150.6</v>
      </c>
      <c r="ES35" s="14">
        <v>0.6</v>
      </c>
      <c r="ET35" s="14">
        <v>73.5</v>
      </c>
      <c r="EU35" s="14">
        <v>89.8</v>
      </c>
      <c r="EV35" s="14">
        <v>112.1</v>
      </c>
      <c r="EW35" s="14"/>
      <c r="EX35" s="14">
        <v>2.2000000000000002</v>
      </c>
      <c r="EY35" s="14">
        <v>1.8</v>
      </c>
      <c r="EZ35" s="14">
        <v>0</v>
      </c>
      <c r="FA35" s="14">
        <v>13.5</v>
      </c>
      <c r="FB35" s="14">
        <v>6.6</v>
      </c>
      <c r="FC35" s="14">
        <v>19.399999999999999</v>
      </c>
      <c r="FD35" s="14">
        <v>8.6999999999999993</v>
      </c>
      <c r="FE35" s="14">
        <v>27.7</v>
      </c>
      <c r="FF35" s="14">
        <v>34.9</v>
      </c>
      <c r="FG35" s="14">
        <v>14.5</v>
      </c>
      <c r="FH35" s="14">
        <v>18.3</v>
      </c>
      <c r="FI35" s="14">
        <v>7</v>
      </c>
      <c r="FJ35" s="14">
        <v>11</v>
      </c>
      <c r="FK35" s="14">
        <v>7826.0050000000001</v>
      </c>
      <c r="FL35" s="15"/>
      <c r="FM35" s="14">
        <v>14.5</v>
      </c>
      <c r="FN35" s="14">
        <v>7.99</v>
      </c>
      <c r="FO35" s="14">
        <v>10.7</v>
      </c>
      <c r="FP35" s="14">
        <v>13.2</v>
      </c>
      <c r="FQ35" s="14">
        <v>25.3</v>
      </c>
      <c r="FR35" s="14">
        <v>18.899999999999999</v>
      </c>
      <c r="FS35" s="14">
        <v>2.8</v>
      </c>
      <c r="FT35" s="14">
        <v>3.5</v>
      </c>
      <c r="FU35" s="14">
        <v>96.89</v>
      </c>
    </row>
    <row r="36" spans="1:177" ht="24" customHeight="1" x14ac:dyDescent="0.25">
      <c r="A36" s="16" t="s">
        <v>34</v>
      </c>
      <c r="B36" s="16" t="s">
        <v>784</v>
      </c>
      <c r="C36" s="17">
        <v>206.3</v>
      </c>
      <c r="D36" s="17">
        <v>617.70000000000005</v>
      </c>
      <c r="E36" s="17">
        <v>212.8</v>
      </c>
      <c r="F36" s="17"/>
      <c r="G36" s="17"/>
      <c r="H36" s="17">
        <v>92.4</v>
      </c>
      <c r="I36" s="17">
        <v>241.7</v>
      </c>
      <c r="J36" s="17"/>
      <c r="K36" s="17"/>
      <c r="L36" s="17">
        <v>123.6</v>
      </c>
      <c r="M36" s="17">
        <v>124.2</v>
      </c>
      <c r="N36" s="17">
        <v>124.4</v>
      </c>
      <c r="O36" s="17">
        <v>242.9</v>
      </c>
      <c r="P36" s="17"/>
      <c r="Q36" s="17"/>
      <c r="R36" s="17">
        <v>99.7</v>
      </c>
      <c r="S36" s="17">
        <v>5.8</v>
      </c>
      <c r="T36" s="17"/>
      <c r="U36" s="17"/>
      <c r="V36" s="17"/>
      <c r="W36" s="17"/>
      <c r="X36" s="17">
        <v>175.1</v>
      </c>
      <c r="Y36" s="17">
        <v>7.3</v>
      </c>
      <c r="Z36" s="17">
        <v>5.4</v>
      </c>
      <c r="AA36" s="17"/>
      <c r="AB36" s="17">
        <v>6.9</v>
      </c>
      <c r="AC36" s="17">
        <v>10</v>
      </c>
      <c r="AD36" s="17">
        <v>55.8</v>
      </c>
      <c r="AE36" s="17"/>
      <c r="AF36" s="17"/>
      <c r="AG36" s="17">
        <v>0</v>
      </c>
      <c r="AH36" s="17"/>
      <c r="AI36" s="17">
        <v>56.2</v>
      </c>
      <c r="AJ36" s="17">
        <v>59.5</v>
      </c>
      <c r="AK36" s="17"/>
      <c r="AL36" s="17"/>
      <c r="AM36" s="17"/>
      <c r="AN36" s="17">
        <v>6.4</v>
      </c>
      <c r="AO36" s="17">
        <v>0</v>
      </c>
      <c r="AP36" s="17">
        <v>40.700000000000003</v>
      </c>
      <c r="AQ36" s="17">
        <v>106.8</v>
      </c>
      <c r="AR36" s="17">
        <v>23.9</v>
      </c>
      <c r="AS36" s="17">
        <v>17.8</v>
      </c>
      <c r="AT36" s="17">
        <v>18.8</v>
      </c>
      <c r="AU36" s="17">
        <v>89.7</v>
      </c>
      <c r="AV36" s="17">
        <v>185.9</v>
      </c>
      <c r="AW36" s="17">
        <v>186.1</v>
      </c>
      <c r="AX36" s="17">
        <v>182.4</v>
      </c>
      <c r="AY36" s="17">
        <v>108.1</v>
      </c>
      <c r="AZ36" s="17">
        <v>18.5</v>
      </c>
      <c r="BA36" s="17">
        <v>39.6</v>
      </c>
      <c r="BB36" s="17">
        <v>4</v>
      </c>
      <c r="BC36" s="17">
        <v>31.6</v>
      </c>
      <c r="BD36" s="17">
        <v>43.5</v>
      </c>
      <c r="BE36" s="17"/>
      <c r="BF36" s="17"/>
      <c r="BG36" s="17">
        <v>54.2</v>
      </c>
      <c r="BH36" s="17"/>
      <c r="BI36" s="17"/>
      <c r="BJ36" s="17">
        <v>45</v>
      </c>
      <c r="BK36" s="17"/>
      <c r="BL36" s="17"/>
      <c r="BM36" s="17"/>
      <c r="BN36" s="17">
        <v>81.7</v>
      </c>
      <c r="BO36" s="17"/>
      <c r="BP36" s="17">
        <v>166.8</v>
      </c>
      <c r="BQ36" s="17">
        <v>199.6</v>
      </c>
      <c r="BR36" s="17">
        <v>178.7</v>
      </c>
      <c r="BS36" s="17"/>
      <c r="BT36" s="17"/>
      <c r="BU36" s="17"/>
      <c r="BV36" s="17"/>
      <c r="BW36" s="17"/>
      <c r="BX36" s="17">
        <v>0</v>
      </c>
      <c r="BY36" s="17"/>
      <c r="BZ36" s="17"/>
      <c r="CA36" s="17">
        <v>2.4</v>
      </c>
      <c r="CB36" s="17">
        <v>153.9</v>
      </c>
      <c r="CC36" s="17">
        <v>82.1</v>
      </c>
      <c r="CD36" s="17">
        <v>63.8</v>
      </c>
      <c r="CE36" s="17">
        <v>47.4</v>
      </c>
      <c r="CF36" s="17">
        <v>30.4</v>
      </c>
      <c r="CG36" s="17"/>
      <c r="CH36" s="17"/>
      <c r="CI36" s="17"/>
      <c r="CJ36" s="17">
        <v>144.30000000000001</v>
      </c>
      <c r="CK36" s="17">
        <v>145.5</v>
      </c>
      <c r="CL36" s="17">
        <v>147.9</v>
      </c>
      <c r="CM36" s="17">
        <v>181.8</v>
      </c>
      <c r="CN36" s="17"/>
      <c r="CO36" s="17"/>
      <c r="CP36" s="17"/>
      <c r="CQ36" s="17"/>
      <c r="CR36" s="17">
        <v>210.4</v>
      </c>
      <c r="CS36" s="17">
        <v>100.4</v>
      </c>
      <c r="CT36" s="17">
        <v>7.6</v>
      </c>
      <c r="CU36" s="17">
        <v>8.4</v>
      </c>
      <c r="CV36" s="17">
        <v>1.2</v>
      </c>
      <c r="CW36" s="17">
        <v>115.2</v>
      </c>
      <c r="CX36" s="17">
        <v>80.7</v>
      </c>
      <c r="CY36" s="17">
        <v>8.9</v>
      </c>
      <c r="CZ36" s="17">
        <v>0.5</v>
      </c>
      <c r="DA36" s="17">
        <v>13.2</v>
      </c>
      <c r="DB36" s="17">
        <v>13.864000000000001</v>
      </c>
      <c r="DC36" s="17">
        <v>10</v>
      </c>
      <c r="DD36" s="17"/>
      <c r="DE36" s="17">
        <v>217.48</v>
      </c>
      <c r="DF36" s="17">
        <v>1.2</v>
      </c>
      <c r="DG36" s="17">
        <v>2.7</v>
      </c>
      <c r="DH36" s="17">
        <v>2.4</v>
      </c>
      <c r="DI36" s="17">
        <v>20.3</v>
      </c>
      <c r="DJ36" s="17">
        <v>20</v>
      </c>
      <c r="DK36" s="17">
        <v>19</v>
      </c>
      <c r="DL36" s="17">
        <v>3.5</v>
      </c>
      <c r="DM36" s="17">
        <v>18.399999999999999</v>
      </c>
      <c r="DN36" s="17">
        <v>14.6</v>
      </c>
      <c r="DO36" s="17">
        <v>18.899999999999999</v>
      </c>
      <c r="DP36" s="17">
        <v>28.6</v>
      </c>
      <c r="DQ36" s="17">
        <v>82.9</v>
      </c>
      <c r="DR36" s="17">
        <v>19.7</v>
      </c>
      <c r="DS36" s="17">
        <v>3.2</v>
      </c>
      <c r="DT36" s="17">
        <v>12</v>
      </c>
      <c r="DU36" s="17">
        <v>2.2999999999999998</v>
      </c>
      <c r="DV36" s="17">
        <v>0</v>
      </c>
      <c r="DW36" s="17">
        <v>6.8</v>
      </c>
      <c r="DX36" s="17">
        <v>6.8</v>
      </c>
      <c r="DY36" s="17">
        <v>9.8000000000000007</v>
      </c>
      <c r="DZ36" s="17">
        <v>14.1</v>
      </c>
      <c r="EA36" s="17">
        <v>18</v>
      </c>
      <c r="EB36" s="17">
        <v>26.9</v>
      </c>
      <c r="EC36" s="17">
        <v>78.2</v>
      </c>
      <c r="ED36" s="17">
        <v>38</v>
      </c>
      <c r="EE36" s="17">
        <v>69.2</v>
      </c>
      <c r="EF36" s="17">
        <v>69.599999999999994</v>
      </c>
      <c r="EG36" s="17">
        <v>11.9</v>
      </c>
      <c r="EH36" s="17">
        <v>10.3</v>
      </c>
      <c r="EI36" s="17">
        <v>19.2</v>
      </c>
      <c r="EJ36" s="17">
        <v>4.7</v>
      </c>
      <c r="EK36" s="17">
        <v>8.1999999999999993</v>
      </c>
      <c r="EL36" s="17">
        <v>20.399999999999999</v>
      </c>
      <c r="EM36" s="17">
        <v>20.399999999999999</v>
      </c>
      <c r="EN36" s="17">
        <v>20.100000000000001</v>
      </c>
      <c r="EO36" s="17">
        <v>7.6</v>
      </c>
      <c r="EP36" s="17">
        <v>246.6</v>
      </c>
      <c r="EQ36" s="17">
        <v>15.5</v>
      </c>
      <c r="ER36" s="17">
        <v>150.9</v>
      </c>
      <c r="ES36" s="17">
        <v>0.6</v>
      </c>
      <c r="ET36" s="17">
        <v>82.4</v>
      </c>
      <c r="EU36" s="17">
        <v>90</v>
      </c>
      <c r="EV36" s="17">
        <v>111.7</v>
      </c>
      <c r="EW36" s="17"/>
      <c r="EX36" s="17">
        <v>2.2000000000000002</v>
      </c>
      <c r="EY36" s="17">
        <v>1.8</v>
      </c>
      <c r="EZ36" s="17">
        <v>0</v>
      </c>
      <c r="FA36" s="17">
        <v>16.7</v>
      </c>
      <c r="FB36" s="17">
        <v>3.6</v>
      </c>
      <c r="FC36" s="17">
        <v>19.100000000000001</v>
      </c>
      <c r="FD36" s="17">
        <v>8.1</v>
      </c>
      <c r="FE36" s="17">
        <v>27.9</v>
      </c>
      <c r="FF36" s="17">
        <v>35.1</v>
      </c>
      <c r="FG36" s="17">
        <v>15.5</v>
      </c>
      <c r="FH36" s="17">
        <v>18.3</v>
      </c>
      <c r="FI36" s="17">
        <v>6</v>
      </c>
      <c r="FJ36" s="17">
        <v>11.08</v>
      </c>
      <c r="FK36" s="17">
        <v>7677.8239999999996</v>
      </c>
      <c r="FL36" s="15"/>
      <c r="FM36" s="17">
        <v>14.6</v>
      </c>
      <c r="FN36" s="17">
        <v>8</v>
      </c>
      <c r="FO36" s="17">
        <v>10.5</v>
      </c>
      <c r="FP36" s="17">
        <v>13.2</v>
      </c>
      <c r="FQ36" s="17">
        <v>25.1</v>
      </c>
      <c r="FR36" s="17">
        <v>18.899999999999999</v>
      </c>
      <c r="FS36" s="17">
        <v>2.8</v>
      </c>
      <c r="FT36" s="17">
        <v>3.5</v>
      </c>
      <c r="FU36" s="17">
        <v>96.6</v>
      </c>
    </row>
    <row r="37" spans="1:177" ht="24" customHeight="1" x14ac:dyDescent="0.25">
      <c r="A37" s="16" t="s">
        <v>34</v>
      </c>
      <c r="B37" s="16" t="s">
        <v>785</v>
      </c>
      <c r="C37" s="17">
        <v>202.7</v>
      </c>
      <c r="D37" s="17">
        <v>610.70000000000005</v>
      </c>
      <c r="E37" s="17">
        <v>210.8</v>
      </c>
      <c r="F37" s="17"/>
      <c r="G37" s="17"/>
      <c r="H37" s="17">
        <v>89.3</v>
      </c>
      <c r="I37" s="17">
        <v>238.5</v>
      </c>
      <c r="J37" s="17"/>
      <c r="K37" s="17"/>
      <c r="L37" s="17">
        <v>138.1</v>
      </c>
      <c r="M37" s="17">
        <v>137.9</v>
      </c>
      <c r="N37" s="17">
        <v>137.9</v>
      </c>
      <c r="O37" s="17">
        <v>245.1</v>
      </c>
      <c r="P37" s="17"/>
      <c r="Q37" s="17"/>
      <c r="R37" s="17">
        <v>69.2</v>
      </c>
      <c r="S37" s="17">
        <v>5.6</v>
      </c>
      <c r="T37" s="17"/>
      <c r="U37" s="17"/>
      <c r="V37" s="17"/>
      <c r="W37" s="17"/>
      <c r="X37" s="17">
        <v>166.6</v>
      </c>
      <c r="Y37" s="17">
        <v>6.5</v>
      </c>
      <c r="Z37" s="17">
        <v>5.2</v>
      </c>
      <c r="AA37" s="17"/>
      <c r="AB37" s="17">
        <v>7</v>
      </c>
      <c r="AC37" s="17">
        <v>10.6</v>
      </c>
      <c r="AD37" s="17">
        <v>54.4</v>
      </c>
      <c r="AE37" s="17"/>
      <c r="AF37" s="17"/>
      <c r="AG37" s="17">
        <v>5</v>
      </c>
      <c r="AH37" s="17"/>
      <c r="AI37" s="17">
        <v>55</v>
      </c>
      <c r="AJ37" s="17">
        <v>59.8</v>
      </c>
      <c r="AK37" s="17"/>
      <c r="AL37" s="17"/>
      <c r="AM37" s="17"/>
      <c r="AN37" s="17">
        <v>6.5</v>
      </c>
      <c r="AO37" s="17">
        <v>0</v>
      </c>
      <c r="AP37" s="17">
        <v>38.9</v>
      </c>
      <c r="AQ37" s="17">
        <v>118.1</v>
      </c>
      <c r="AR37" s="17">
        <v>20.399999999999999</v>
      </c>
      <c r="AS37" s="17">
        <v>17.600000000000001</v>
      </c>
      <c r="AT37" s="17">
        <v>18.8</v>
      </c>
      <c r="AU37" s="17">
        <v>90.3</v>
      </c>
      <c r="AV37" s="17">
        <v>178.6</v>
      </c>
      <c r="AW37" s="17">
        <v>179.1</v>
      </c>
      <c r="AX37" s="17">
        <v>183.1</v>
      </c>
      <c r="AY37" s="17">
        <v>106.8</v>
      </c>
      <c r="AZ37" s="17">
        <v>16.8</v>
      </c>
      <c r="BA37" s="17">
        <v>39.6</v>
      </c>
      <c r="BB37" s="17">
        <v>4</v>
      </c>
      <c r="BC37" s="17">
        <v>31.1</v>
      </c>
      <c r="BD37" s="17">
        <v>39.299999999999997</v>
      </c>
      <c r="BE37" s="17"/>
      <c r="BF37" s="17"/>
      <c r="BG37" s="17">
        <v>51.7</v>
      </c>
      <c r="BH37" s="17"/>
      <c r="BI37" s="17"/>
      <c r="BJ37" s="17">
        <v>45.9</v>
      </c>
      <c r="BK37" s="17"/>
      <c r="BL37" s="17"/>
      <c r="BM37" s="17"/>
      <c r="BN37" s="17">
        <v>79.900000000000006</v>
      </c>
      <c r="BO37" s="17"/>
      <c r="BP37" s="17">
        <v>168</v>
      </c>
      <c r="BQ37" s="17">
        <v>200</v>
      </c>
      <c r="BR37" s="17">
        <v>179.6</v>
      </c>
      <c r="BS37" s="17"/>
      <c r="BT37" s="17"/>
      <c r="BU37" s="17"/>
      <c r="BV37" s="17"/>
      <c r="BW37" s="17"/>
      <c r="BX37" s="17">
        <v>0</v>
      </c>
      <c r="BY37" s="17"/>
      <c r="BZ37" s="17"/>
      <c r="CA37" s="17">
        <v>2.4</v>
      </c>
      <c r="CB37" s="17">
        <v>99.4</v>
      </c>
      <c r="CC37" s="17">
        <v>92.4</v>
      </c>
      <c r="CD37" s="17">
        <v>61.9</v>
      </c>
      <c r="CE37" s="17">
        <v>46.5</v>
      </c>
      <c r="CF37" s="17">
        <v>29.4</v>
      </c>
      <c r="CG37" s="17"/>
      <c r="CH37" s="17"/>
      <c r="CI37" s="17"/>
      <c r="CJ37" s="17">
        <v>143.4</v>
      </c>
      <c r="CK37" s="17">
        <v>144.80000000000001</v>
      </c>
      <c r="CL37" s="17">
        <v>148</v>
      </c>
      <c r="CM37" s="17">
        <v>183</v>
      </c>
      <c r="CN37" s="17"/>
      <c r="CO37" s="17"/>
      <c r="CP37" s="17"/>
      <c r="CQ37" s="17"/>
      <c r="CR37" s="17">
        <v>210.2</v>
      </c>
      <c r="CS37" s="17">
        <v>100.3</v>
      </c>
      <c r="CT37" s="17">
        <v>7.6</v>
      </c>
      <c r="CU37" s="17">
        <v>8.3000000000000007</v>
      </c>
      <c r="CV37" s="17">
        <v>1.2</v>
      </c>
      <c r="CW37" s="17">
        <v>113.4</v>
      </c>
      <c r="CX37" s="17">
        <v>78.3</v>
      </c>
      <c r="CY37" s="17">
        <v>9.3000000000000007</v>
      </c>
      <c r="CZ37" s="17">
        <v>0.3</v>
      </c>
      <c r="DA37" s="17">
        <v>13.2</v>
      </c>
      <c r="DB37" s="17">
        <v>13.041</v>
      </c>
      <c r="DC37" s="17">
        <v>9.9</v>
      </c>
      <c r="DD37" s="17"/>
      <c r="DE37" s="17">
        <v>214.62</v>
      </c>
      <c r="DF37" s="17">
        <v>1.2</v>
      </c>
      <c r="DG37" s="17">
        <v>2.6</v>
      </c>
      <c r="DH37" s="17">
        <v>2.5</v>
      </c>
      <c r="DI37" s="17">
        <v>19.899999999999999</v>
      </c>
      <c r="DJ37" s="17">
        <v>20</v>
      </c>
      <c r="DK37" s="17">
        <v>19</v>
      </c>
      <c r="DL37" s="17">
        <v>3.5</v>
      </c>
      <c r="DM37" s="17">
        <v>18.399999999999999</v>
      </c>
      <c r="DN37" s="17">
        <v>15</v>
      </c>
      <c r="DO37" s="17">
        <v>18.5</v>
      </c>
      <c r="DP37" s="17">
        <v>28</v>
      </c>
      <c r="DQ37" s="17">
        <v>85</v>
      </c>
      <c r="DR37" s="17">
        <v>19.600000000000001</v>
      </c>
      <c r="DS37" s="17">
        <v>3.2</v>
      </c>
      <c r="DT37" s="17">
        <v>12.3</v>
      </c>
      <c r="DU37" s="17">
        <v>2.2999999999999998</v>
      </c>
      <c r="DV37" s="17">
        <v>0</v>
      </c>
      <c r="DW37" s="17">
        <v>6.8</v>
      </c>
      <c r="DX37" s="17">
        <v>6.8</v>
      </c>
      <c r="DY37" s="17">
        <v>9.3000000000000007</v>
      </c>
      <c r="DZ37" s="17">
        <v>13.6</v>
      </c>
      <c r="EA37" s="17">
        <v>18.3</v>
      </c>
      <c r="EB37" s="17">
        <v>26.6</v>
      </c>
      <c r="EC37" s="17">
        <v>78.2</v>
      </c>
      <c r="ED37" s="17">
        <v>29.4</v>
      </c>
      <c r="EE37" s="17">
        <v>68.599999999999994</v>
      </c>
      <c r="EF37" s="17">
        <v>70.099999999999994</v>
      </c>
      <c r="EG37" s="17">
        <v>11.9</v>
      </c>
      <c r="EH37" s="17">
        <v>10</v>
      </c>
      <c r="EI37" s="17">
        <v>19.100000000000001</v>
      </c>
      <c r="EJ37" s="17">
        <v>4.8</v>
      </c>
      <c r="EK37" s="17">
        <v>7.8</v>
      </c>
      <c r="EL37" s="17">
        <v>20.399999999999999</v>
      </c>
      <c r="EM37" s="17">
        <v>20.399999999999999</v>
      </c>
      <c r="EN37" s="17">
        <v>20.100000000000001</v>
      </c>
      <c r="EO37" s="17">
        <v>9.6999999999999993</v>
      </c>
      <c r="EP37" s="17">
        <v>250.5</v>
      </c>
      <c r="EQ37" s="17">
        <v>15.6</v>
      </c>
      <c r="ER37" s="17">
        <v>151</v>
      </c>
      <c r="ES37" s="17">
        <v>0.6</v>
      </c>
      <c r="ET37" s="17">
        <v>116.8</v>
      </c>
      <c r="EU37" s="17">
        <v>104.7</v>
      </c>
      <c r="EV37" s="17">
        <v>114.3</v>
      </c>
      <c r="EW37" s="17"/>
      <c r="EX37" s="17">
        <v>2.2000000000000002</v>
      </c>
      <c r="EY37" s="17">
        <v>1.8</v>
      </c>
      <c r="EZ37" s="17">
        <v>0</v>
      </c>
      <c r="FA37" s="17">
        <v>16.8</v>
      </c>
      <c r="FB37" s="17">
        <v>6.6</v>
      </c>
      <c r="FC37" s="17">
        <v>19.2</v>
      </c>
      <c r="FD37" s="17">
        <v>9.1</v>
      </c>
      <c r="FE37" s="17">
        <v>27.5</v>
      </c>
      <c r="FF37" s="17">
        <v>34.6</v>
      </c>
      <c r="FG37" s="17">
        <v>15.3</v>
      </c>
      <c r="FH37" s="17">
        <v>18.3</v>
      </c>
      <c r="FI37" s="17">
        <v>7</v>
      </c>
      <c r="FJ37" s="17">
        <v>11.03</v>
      </c>
      <c r="FK37" s="17">
        <v>7646.6909999999998</v>
      </c>
      <c r="FL37" s="15"/>
      <c r="FM37" s="17">
        <v>14.5</v>
      </c>
      <c r="FN37" s="17">
        <v>8</v>
      </c>
      <c r="FO37" s="17">
        <v>11.5</v>
      </c>
      <c r="FP37" s="17">
        <v>13.2</v>
      </c>
      <c r="FQ37" s="17">
        <v>24.8</v>
      </c>
      <c r="FR37" s="17">
        <v>18.899999999999999</v>
      </c>
      <c r="FS37" s="17">
        <v>2.8</v>
      </c>
      <c r="FT37" s="17">
        <v>3.5</v>
      </c>
      <c r="FU37" s="17">
        <v>97.2</v>
      </c>
    </row>
    <row r="38" spans="1:177" ht="24" customHeight="1" x14ac:dyDescent="0.25">
      <c r="A38" s="16" t="s">
        <v>34</v>
      </c>
      <c r="B38" s="16" t="s">
        <v>786</v>
      </c>
      <c r="C38" s="17">
        <v>206.6</v>
      </c>
      <c r="D38" s="17">
        <v>624.5</v>
      </c>
      <c r="E38" s="17">
        <v>214.7</v>
      </c>
      <c r="F38" s="17"/>
      <c r="G38" s="17"/>
      <c r="H38" s="17">
        <v>92.5</v>
      </c>
      <c r="I38" s="17">
        <v>227.2</v>
      </c>
      <c r="J38" s="17"/>
      <c r="K38" s="17"/>
      <c r="L38" s="17">
        <v>178.1</v>
      </c>
      <c r="M38" s="17">
        <v>182.7</v>
      </c>
      <c r="N38" s="17">
        <v>182.9</v>
      </c>
      <c r="O38" s="17">
        <v>269.60000000000002</v>
      </c>
      <c r="P38" s="17"/>
      <c r="Q38" s="17"/>
      <c r="R38" s="17">
        <v>75.5</v>
      </c>
      <c r="S38" s="17">
        <v>5.8</v>
      </c>
      <c r="T38" s="17"/>
      <c r="U38" s="17"/>
      <c r="V38" s="17"/>
      <c r="W38" s="17"/>
      <c r="X38" s="17">
        <v>173.1</v>
      </c>
      <c r="Y38" s="17">
        <v>8</v>
      </c>
      <c r="Z38" s="17">
        <v>5.3</v>
      </c>
      <c r="AA38" s="17"/>
      <c r="AB38" s="17">
        <v>6.9</v>
      </c>
      <c r="AC38" s="17">
        <v>10.199999999999999</v>
      </c>
      <c r="AD38" s="17">
        <v>56.5</v>
      </c>
      <c r="AE38" s="17"/>
      <c r="AF38" s="17"/>
      <c r="AG38" s="17">
        <v>7.5</v>
      </c>
      <c r="AH38" s="17"/>
      <c r="AI38" s="17">
        <v>56.4</v>
      </c>
      <c r="AJ38" s="17">
        <v>61.5</v>
      </c>
      <c r="AK38" s="17"/>
      <c r="AL38" s="17"/>
      <c r="AM38" s="17"/>
      <c r="AN38" s="17">
        <v>6.4</v>
      </c>
      <c r="AO38" s="17">
        <v>0</v>
      </c>
      <c r="AP38" s="17">
        <v>39.4</v>
      </c>
      <c r="AQ38" s="17">
        <v>101.1</v>
      </c>
      <c r="AR38" s="17">
        <v>21.3</v>
      </c>
      <c r="AS38" s="17">
        <v>17.899999999999999</v>
      </c>
      <c r="AT38" s="17">
        <v>18.8</v>
      </c>
      <c r="AU38" s="17">
        <v>94.3</v>
      </c>
      <c r="AV38" s="17">
        <v>185.3</v>
      </c>
      <c r="AW38" s="17">
        <v>185.8</v>
      </c>
      <c r="AX38" s="17">
        <v>184.1</v>
      </c>
      <c r="AY38" s="17">
        <v>109.9</v>
      </c>
      <c r="AZ38" s="17">
        <v>24.4</v>
      </c>
      <c r="BA38" s="17">
        <v>39.6</v>
      </c>
      <c r="BB38" s="17">
        <v>4</v>
      </c>
      <c r="BC38" s="17">
        <v>32.200000000000003</v>
      </c>
      <c r="BD38" s="17">
        <v>61.3</v>
      </c>
      <c r="BE38" s="17"/>
      <c r="BF38" s="17"/>
      <c r="BG38" s="17">
        <v>55.4</v>
      </c>
      <c r="BH38" s="17"/>
      <c r="BI38" s="17"/>
      <c r="BJ38" s="17">
        <v>45.8</v>
      </c>
      <c r="BK38" s="17"/>
      <c r="BL38" s="17"/>
      <c r="BM38" s="17"/>
      <c r="BN38" s="17">
        <v>81.5</v>
      </c>
      <c r="BO38" s="17"/>
      <c r="BP38" s="17">
        <v>168</v>
      </c>
      <c r="BQ38" s="17">
        <v>200</v>
      </c>
      <c r="BR38" s="17">
        <v>179.5</v>
      </c>
      <c r="BS38" s="17"/>
      <c r="BT38" s="17"/>
      <c r="BU38" s="17"/>
      <c r="BV38" s="17"/>
      <c r="BW38" s="17"/>
      <c r="BX38" s="17">
        <v>0</v>
      </c>
      <c r="BY38" s="17"/>
      <c r="BZ38" s="17"/>
      <c r="CA38" s="17">
        <v>2.4</v>
      </c>
      <c r="CB38" s="17">
        <v>167.2</v>
      </c>
      <c r="CC38" s="17">
        <v>89.1</v>
      </c>
      <c r="CD38" s="17">
        <v>64.2</v>
      </c>
      <c r="CE38" s="17">
        <v>47</v>
      </c>
      <c r="CF38" s="17">
        <v>29.7</v>
      </c>
      <c r="CG38" s="17"/>
      <c r="CH38" s="17"/>
      <c r="CI38" s="17"/>
      <c r="CJ38" s="17">
        <v>142.69999999999999</v>
      </c>
      <c r="CK38" s="17">
        <v>144.30000000000001</v>
      </c>
      <c r="CL38" s="17">
        <v>147.9</v>
      </c>
      <c r="CM38" s="17">
        <v>182.3</v>
      </c>
      <c r="CN38" s="17"/>
      <c r="CO38" s="17"/>
      <c r="CP38" s="17"/>
      <c r="CQ38" s="17"/>
      <c r="CR38" s="17">
        <v>210.6</v>
      </c>
      <c r="CS38" s="17">
        <v>100.5</v>
      </c>
      <c r="CT38" s="17">
        <v>7.6</v>
      </c>
      <c r="CU38" s="17">
        <v>8.5</v>
      </c>
      <c r="CV38" s="17">
        <v>1.1000000000000001</v>
      </c>
      <c r="CW38" s="17">
        <v>117.3</v>
      </c>
      <c r="CX38" s="17">
        <v>80.900000000000006</v>
      </c>
      <c r="CY38" s="17">
        <v>9.5</v>
      </c>
      <c r="CZ38" s="17">
        <v>0.2</v>
      </c>
      <c r="DA38" s="17">
        <v>12.9</v>
      </c>
      <c r="DB38" s="17">
        <v>12.643000000000001</v>
      </c>
      <c r="DC38" s="17">
        <v>9.9</v>
      </c>
      <c r="DD38" s="17"/>
      <c r="DE38" s="17">
        <v>108.68</v>
      </c>
      <c r="DF38" s="17">
        <v>1.2</v>
      </c>
      <c r="DG38" s="17">
        <v>2.5</v>
      </c>
      <c r="DH38" s="17">
        <v>2.5</v>
      </c>
      <c r="DI38" s="17">
        <v>20.7</v>
      </c>
      <c r="DJ38" s="17">
        <v>20</v>
      </c>
      <c r="DK38" s="17">
        <v>19</v>
      </c>
      <c r="DL38" s="17">
        <v>3.5</v>
      </c>
      <c r="DM38" s="17">
        <v>18.399999999999999</v>
      </c>
      <c r="DN38" s="17">
        <v>10.3</v>
      </c>
      <c r="DO38" s="17">
        <v>12.2</v>
      </c>
      <c r="DP38" s="17">
        <v>29.3</v>
      </c>
      <c r="DQ38" s="17">
        <v>86.6</v>
      </c>
      <c r="DR38" s="17">
        <v>18.399999999999999</v>
      </c>
      <c r="DS38" s="17">
        <v>3.2</v>
      </c>
      <c r="DT38" s="17">
        <v>11.9</v>
      </c>
      <c r="DU38" s="17">
        <v>2.2999999999999998</v>
      </c>
      <c r="DV38" s="17">
        <v>0</v>
      </c>
      <c r="DW38" s="17">
        <v>6.8</v>
      </c>
      <c r="DX38" s="17">
        <v>6.7</v>
      </c>
      <c r="DY38" s="17">
        <v>10.1</v>
      </c>
      <c r="DZ38" s="17">
        <v>14.3</v>
      </c>
      <c r="EA38" s="17">
        <v>18.3</v>
      </c>
      <c r="EB38" s="17">
        <v>26.6</v>
      </c>
      <c r="EC38" s="17">
        <v>78.2</v>
      </c>
      <c r="ED38" s="17">
        <v>35.9</v>
      </c>
      <c r="EE38" s="17">
        <v>67.7</v>
      </c>
      <c r="EF38" s="17">
        <v>70.7</v>
      </c>
      <c r="EG38" s="17">
        <v>11.9</v>
      </c>
      <c r="EH38" s="17">
        <v>9.9</v>
      </c>
      <c r="EI38" s="17">
        <v>18.899999999999999</v>
      </c>
      <c r="EJ38" s="17">
        <v>4.7</v>
      </c>
      <c r="EK38" s="17">
        <v>7.5</v>
      </c>
      <c r="EL38" s="17">
        <v>20.399999999999999</v>
      </c>
      <c r="EM38" s="17">
        <v>20.399999999999999</v>
      </c>
      <c r="EN38" s="17">
        <v>20.100000000000001</v>
      </c>
      <c r="EO38" s="17">
        <v>11.3</v>
      </c>
      <c r="EP38" s="17">
        <v>133.4</v>
      </c>
      <c r="EQ38" s="17">
        <v>17</v>
      </c>
      <c r="ER38" s="17">
        <v>151.1</v>
      </c>
      <c r="ES38" s="17">
        <v>0.6</v>
      </c>
      <c r="ET38" s="17">
        <v>122.5</v>
      </c>
      <c r="EU38" s="17">
        <v>130.4</v>
      </c>
      <c r="EV38" s="17">
        <v>109.3</v>
      </c>
      <c r="EW38" s="17"/>
      <c r="EX38" s="17">
        <v>2.2000000000000002</v>
      </c>
      <c r="EY38" s="17">
        <v>1.8</v>
      </c>
      <c r="EZ38" s="17">
        <v>0</v>
      </c>
      <c r="FA38" s="17">
        <v>15.5</v>
      </c>
      <c r="FB38" s="17">
        <v>6.6</v>
      </c>
      <c r="FC38" s="17">
        <v>19.3</v>
      </c>
      <c r="FD38" s="17">
        <v>9.1999999999999993</v>
      </c>
      <c r="FE38" s="17">
        <v>27.5</v>
      </c>
      <c r="FF38" s="17">
        <v>34.700000000000003</v>
      </c>
      <c r="FG38" s="17">
        <v>16.5</v>
      </c>
      <c r="FH38" s="17">
        <v>18.3</v>
      </c>
      <c r="FI38" s="17">
        <v>8</v>
      </c>
      <c r="FJ38" s="17">
        <v>10.83</v>
      </c>
      <c r="FK38" s="17">
        <v>7755.7529999999997</v>
      </c>
      <c r="FL38" s="15"/>
      <c r="FM38" s="17">
        <v>13.6</v>
      </c>
      <c r="FN38" s="17">
        <v>8</v>
      </c>
      <c r="FO38" s="17">
        <v>11.5</v>
      </c>
      <c r="FP38" s="17">
        <v>13.2</v>
      </c>
      <c r="FQ38" s="17">
        <v>24.9</v>
      </c>
      <c r="FR38" s="17">
        <v>18.899999999999999</v>
      </c>
      <c r="FS38" s="17">
        <v>2.8</v>
      </c>
      <c r="FT38" s="17">
        <v>3.6</v>
      </c>
      <c r="FU38" s="17">
        <v>96.5</v>
      </c>
    </row>
    <row r="39" spans="1:177" ht="24" customHeight="1" x14ac:dyDescent="0.25">
      <c r="A39" s="16" t="s">
        <v>34</v>
      </c>
      <c r="B39" s="16" t="s">
        <v>787</v>
      </c>
      <c r="C39" s="17">
        <v>201</v>
      </c>
      <c r="D39" s="17">
        <v>616.29999999999995</v>
      </c>
      <c r="E39" s="17">
        <v>212.3</v>
      </c>
      <c r="F39" s="17"/>
      <c r="G39" s="17"/>
      <c r="H39" s="17">
        <v>87.7</v>
      </c>
      <c r="I39" s="17">
        <v>204.3</v>
      </c>
      <c r="J39" s="17"/>
      <c r="K39" s="17"/>
      <c r="L39" s="17">
        <v>181.4</v>
      </c>
      <c r="M39" s="17">
        <v>198.1</v>
      </c>
      <c r="N39" s="17">
        <v>196.3</v>
      </c>
      <c r="O39" s="17">
        <v>282.8</v>
      </c>
      <c r="P39" s="17"/>
      <c r="Q39" s="17"/>
      <c r="R39" s="17">
        <v>119.7</v>
      </c>
      <c r="S39" s="17">
        <v>5.4</v>
      </c>
      <c r="T39" s="17"/>
      <c r="U39" s="17"/>
      <c r="V39" s="17"/>
      <c r="W39" s="17"/>
      <c r="X39" s="17">
        <v>162.80000000000001</v>
      </c>
      <c r="Y39" s="17">
        <v>7.1</v>
      </c>
      <c r="Z39" s="17">
        <v>5</v>
      </c>
      <c r="AA39" s="17"/>
      <c r="AB39" s="17">
        <v>7</v>
      </c>
      <c r="AC39" s="17">
        <v>13.6</v>
      </c>
      <c r="AD39" s="17">
        <v>55.1</v>
      </c>
      <c r="AE39" s="17"/>
      <c r="AF39" s="17"/>
      <c r="AG39" s="17">
        <v>0</v>
      </c>
      <c r="AH39" s="17"/>
      <c r="AI39" s="17">
        <v>55.5</v>
      </c>
      <c r="AJ39" s="17">
        <v>62.2</v>
      </c>
      <c r="AK39" s="17"/>
      <c r="AL39" s="17"/>
      <c r="AM39" s="17"/>
      <c r="AN39" s="17">
        <v>6.4</v>
      </c>
      <c r="AO39" s="17">
        <v>230.2</v>
      </c>
      <c r="AP39" s="17">
        <v>38.200000000000003</v>
      </c>
      <c r="AQ39" s="17">
        <v>95.8</v>
      </c>
      <c r="AR39" s="17">
        <v>20.100000000000001</v>
      </c>
      <c r="AS39" s="17">
        <v>18</v>
      </c>
      <c r="AT39" s="17">
        <v>18.8</v>
      </c>
      <c r="AU39" s="17">
        <v>89.7</v>
      </c>
      <c r="AV39" s="17">
        <v>178.8</v>
      </c>
      <c r="AW39" s="17">
        <v>179.5</v>
      </c>
      <c r="AX39" s="17">
        <v>185.8</v>
      </c>
      <c r="AY39" s="17">
        <v>105.9</v>
      </c>
      <c r="AZ39" s="17">
        <v>21.6</v>
      </c>
      <c r="BA39" s="17">
        <v>39.6</v>
      </c>
      <c r="BB39" s="17">
        <v>4.0999999999999996</v>
      </c>
      <c r="BC39" s="17">
        <v>30.2</v>
      </c>
      <c r="BD39" s="17">
        <v>79.099999999999994</v>
      </c>
      <c r="BE39" s="17"/>
      <c r="BF39" s="17"/>
      <c r="BG39" s="17">
        <v>51.5</v>
      </c>
      <c r="BH39" s="17"/>
      <c r="BI39" s="17"/>
      <c r="BJ39" s="17">
        <v>46.4</v>
      </c>
      <c r="BK39" s="17"/>
      <c r="BL39" s="17"/>
      <c r="BM39" s="17"/>
      <c r="BN39" s="17">
        <v>79.599999999999994</v>
      </c>
      <c r="BO39" s="17"/>
      <c r="BP39" s="17">
        <v>169.8</v>
      </c>
      <c r="BQ39" s="17">
        <v>200</v>
      </c>
      <c r="BR39" s="17">
        <v>179.2</v>
      </c>
      <c r="BS39" s="17"/>
      <c r="BT39" s="17"/>
      <c r="BU39" s="17"/>
      <c r="BV39" s="17"/>
      <c r="BW39" s="17"/>
      <c r="BX39" s="17">
        <v>0</v>
      </c>
      <c r="BY39" s="17"/>
      <c r="BZ39" s="17"/>
      <c r="CA39" s="17">
        <v>2.4</v>
      </c>
      <c r="CB39" s="17">
        <v>165.1</v>
      </c>
      <c r="CC39" s="17">
        <v>83.1</v>
      </c>
      <c r="CD39" s="17">
        <v>61.7</v>
      </c>
      <c r="CE39" s="17">
        <v>46.4</v>
      </c>
      <c r="CF39" s="17">
        <v>28.3</v>
      </c>
      <c r="CG39" s="17"/>
      <c r="CH39" s="17"/>
      <c r="CI39" s="17"/>
      <c r="CJ39" s="17">
        <v>144.5</v>
      </c>
      <c r="CK39" s="17">
        <v>145.19999999999999</v>
      </c>
      <c r="CL39" s="17">
        <v>149.19999999999999</v>
      </c>
      <c r="CM39" s="17">
        <v>183.4</v>
      </c>
      <c r="CN39" s="17"/>
      <c r="CO39" s="17"/>
      <c r="CP39" s="17"/>
      <c r="CQ39" s="17"/>
      <c r="CR39" s="17">
        <v>210</v>
      </c>
      <c r="CS39" s="17">
        <v>100.2</v>
      </c>
      <c r="CT39" s="17">
        <v>7.6</v>
      </c>
      <c r="CU39" s="17">
        <v>8.4</v>
      </c>
      <c r="CV39" s="17">
        <v>1</v>
      </c>
      <c r="CW39" s="17">
        <v>113</v>
      </c>
      <c r="CX39" s="17">
        <v>65.7</v>
      </c>
      <c r="CY39" s="17">
        <v>7.7</v>
      </c>
      <c r="CZ39" s="17">
        <v>0</v>
      </c>
      <c r="DA39" s="17">
        <v>12.4</v>
      </c>
      <c r="DB39" s="17">
        <v>12.007999999999999</v>
      </c>
      <c r="DC39" s="17">
        <v>9.9</v>
      </c>
      <c r="DD39" s="17"/>
      <c r="DE39" s="17">
        <v>106.14</v>
      </c>
      <c r="DF39" s="17">
        <v>1.2</v>
      </c>
      <c r="DG39" s="17">
        <v>2.2000000000000002</v>
      </c>
      <c r="DH39" s="17">
        <v>2.4</v>
      </c>
      <c r="DI39" s="17">
        <v>20</v>
      </c>
      <c r="DJ39" s="17">
        <v>20</v>
      </c>
      <c r="DK39" s="17">
        <v>19.100000000000001</v>
      </c>
      <c r="DL39" s="17">
        <v>3.5</v>
      </c>
      <c r="DM39" s="17">
        <v>18.399999999999999</v>
      </c>
      <c r="DN39" s="17">
        <v>14.7</v>
      </c>
      <c r="DO39" s="17">
        <v>17.7</v>
      </c>
      <c r="DP39" s="17">
        <v>28.8</v>
      </c>
      <c r="DQ39" s="17">
        <v>87</v>
      </c>
      <c r="DR39" s="17">
        <v>8.1999999999999993</v>
      </c>
      <c r="DS39" s="17">
        <v>3.2</v>
      </c>
      <c r="DT39" s="17">
        <v>12</v>
      </c>
      <c r="DU39" s="17">
        <v>2.4</v>
      </c>
      <c r="DV39" s="17">
        <v>0</v>
      </c>
      <c r="DW39" s="17">
        <v>6.7</v>
      </c>
      <c r="DX39" s="17">
        <v>6.7</v>
      </c>
      <c r="DY39" s="17">
        <v>9.4</v>
      </c>
      <c r="DZ39" s="17">
        <v>13.8</v>
      </c>
      <c r="EA39" s="17">
        <v>18.2</v>
      </c>
      <c r="EB39" s="17">
        <v>26.6</v>
      </c>
      <c r="EC39" s="17">
        <v>78.2</v>
      </c>
      <c r="ED39" s="17">
        <v>35.799999999999997</v>
      </c>
      <c r="EE39" s="17">
        <v>67.5</v>
      </c>
      <c r="EF39" s="17">
        <v>72.2</v>
      </c>
      <c r="EG39" s="17">
        <v>12.8</v>
      </c>
      <c r="EH39" s="17">
        <v>8.5</v>
      </c>
      <c r="EI39" s="17">
        <v>18.7</v>
      </c>
      <c r="EJ39" s="17">
        <v>4.5999999999999996</v>
      </c>
      <c r="EK39" s="17">
        <v>7.2</v>
      </c>
      <c r="EL39" s="17">
        <v>20.399999999999999</v>
      </c>
      <c r="EM39" s="17">
        <v>20.399999999999999</v>
      </c>
      <c r="EN39" s="17">
        <v>20.100000000000001</v>
      </c>
      <c r="EO39" s="17">
        <v>9.6</v>
      </c>
      <c r="EP39" s="17">
        <v>106.8</v>
      </c>
      <c r="EQ39" s="17">
        <v>8.3000000000000007</v>
      </c>
      <c r="ER39" s="17">
        <v>130.69999999999999</v>
      </c>
      <c r="ES39" s="17">
        <v>0.6</v>
      </c>
      <c r="ET39" s="17">
        <v>121.4</v>
      </c>
      <c r="EU39" s="17">
        <v>134.9</v>
      </c>
      <c r="EV39" s="17">
        <v>98.3</v>
      </c>
      <c r="EW39" s="17"/>
      <c r="EX39" s="17">
        <v>2.2000000000000002</v>
      </c>
      <c r="EY39" s="17">
        <v>2</v>
      </c>
      <c r="EZ39" s="17">
        <v>0</v>
      </c>
      <c r="FA39" s="17">
        <v>7.7</v>
      </c>
      <c r="FB39" s="17">
        <v>6.6</v>
      </c>
      <c r="FC39" s="17">
        <v>19.2</v>
      </c>
      <c r="FD39" s="17">
        <v>9.1</v>
      </c>
      <c r="FE39" s="17">
        <v>27.5</v>
      </c>
      <c r="FF39" s="17">
        <v>34.6</v>
      </c>
      <c r="FG39" s="17">
        <v>16.5</v>
      </c>
      <c r="FH39" s="17">
        <v>18.3</v>
      </c>
      <c r="FI39" s="17">
        <v>6.8</v>
      </c>
      <c r="FJ39" s="17">
        <v>10.91</v>
      </c>
      <c r="FK39" s="17">
        <v>7885.8580000000002</v>
      </c>
      <c r="FL39" s="15"/>
      <c r="FM39" s="17">
        <v>13.3</v>
      </c>
      <c r="FN39" s="17">
        <v>8</v>
      </c>
      <c r="FO39" s="17">
        <v>12</v>
      </c>
      <c r="FP39" s="17">
        <v>13.2</v>
      </c>
      <c r="FQ39" s="17">
        <v>24.9</v>
      </c>
      <c r="FR39" s="17">
        <v>18.899999999999999</v>
      </c>
      <c r="FS39" s="17">
        <v>2.8</v>
      </c>
      <c r="FT39" s="17">
        <v>3.6</v>
      </c>
      <c r="FU39" s="17">
        <v>96.7</v>
      </c>
    </row>
    <row r="40" spans="1:177" ht="24" customHeight="1" x14ac:dyDescent="0.25">
      <c r="A40" s="16" t="s">
        <v>34</v>
      </c>
      <c r="B40" s="16" t="s">
        <v>788</v>
      </c>
      <c r="C40" s="17">
        <v>206.3</v>
      </c>
      <c r="D40" s="17">
        <v>623.5</v>
      </c>
      <c r="E40" s="17">
        <v>214.2</v>
      </c>
      <c r="F40" s="17"/>
      <c r="G40" s="17"/>
      <c r="H40" s="17">
        <v>92.1</v>
      </c>
      <c r="I40" s="17">
        <v>210.1</v>
      </c>
      <c r="J40" s="17"/>
      <c r="K40" s="17"/>
      <c r="L40" s="17">
        <v>160.19999999999999</v>
      </c>
      <c r="M40" s="17">
        <v>159</v>
      </c>
      <c r="N40" s="17">
        <v>159.9</v>
      </c>
      <c r="O40" s="17">
        <v>236.8</v>
      </c>
      <c r="P40" s="17"/>
      <c r="Q40" s="17"/>
      <c r="R40" s="17">
        <v>128.4</v>
      </c>
      <c r="S40" s="17">
        <v>5.6</v>
      </c>
      <c r="T40" s="17"/>
      <c r="U40" s="17"/>
      <c r="V40" s="17"/>
      <c r="W40" s="17"/>
      <c r="X40" s="17">
        <v>163.6</v>
      </c>
      <c r="Y40" s="17">
        <v>8.1</v>
      </c>
      <c r="Z40" s="17">
        <v>5.6</v>
      </c>
      <c r="AA40" s="17"/>
      <c r="AB40" s="17">
        <v>7.1</v>
      </c>
      <c r="AC40" s="17">
        <v>13.6</v>
      </c>
      <c r="AD40" s="17">
        <v>56.9</v>
      </c>
      <c r="AE40" s="17"/>
      <c r="AF40" s="17"/>
      <c r="AG40" s="17">
        <v>0</v>
      </c>
      <c r="AH40" s="17"/>
      <c r="AI40" s="17">
        <v>55.5</v>
      </c>
      <c r="AJ40" s="17">
        <v>112.7</v>
      </c>
      <c r="AK40" s="17"/>
      <c r="AL40" s="17"/>
      <c r="AM40" s="17"/>
      <c r="AN40" s="17">
        <v>6.5</v>
      </c>
      <c r="AO40" s="17">
        <v>181.1</v>
      </c>
      <c r="AP40" s="17">
        <v>39.1</v>
      </c>
      <c r="AQ40" s="17">
        <v>99.4</v>
      </c>
      <c r="AR40" s="17">
        <v>20</v>
      </c>
      <c r="AS40" s="17">
        <v>18.399999999999999</v>
      </c>
      <c r="AT40" s="17">
        <v>18.8</v>
      </c>
      <c r="AU40" s="17">
        <v>89.9</v>
      </c>
      <c r="AV40" s="17">
        <v>183.7</v>
      </c>
      <c r="AW40" s="17">
        <v>183.9</v>
      </c>
      <c r="AX40" s="17">
        <v>186</v>
      </c>
      <c r="AY40" s="17">
        <v>108.6</v>
      </c>
      <c r="AZ40" s="17">
        <v>18.899999999999999</v>
      </c>
      <c r="BA40" s="17">
        <v>39.6</v>
      </c>
      <c r="BB40" s="17">
        <v>4</v>
      </c>
      <c r="BC40" s="17">
        <v>31.4</v>
      </c>
      <c r="BD40" s="17">
        <v>82.2</v>
      </c>
      <c r="BE40" s="17"/>
      <c r="BF40" s="17"/>
      <c r="BG40" s="17">
        <v>54.3</v>
      </c>
      <c r="BH40" s="17"/>
      <c r="BI40" s="17"/>
      <c r="BJ40" s="17">
        <v>46.4</v>
      </c>
      <c r="BK40" s="17"/>
      <c r="BL40" s="17"/>
      <c r="BM40" s="17"/>
      <c r="BN40" s="17">
        <v>81.099999999999994</v>
      </c>
      <c r="BO40" s="17"/>
      <c r="BP40" s="17">
        <v>168.9</v>
      </c>
      <c r="BQ40" s="17">
        <v>200</v>
      </c>
      <c r="BR40" s="17">
        <v>179.2</v>
      </c>
      <c r="BS40" s="17"/>
      <c r="BT40" s="17"/>
      <c r="BU40" s="17"/>
      <c r="BV40" s="17"/>
      <c r="BW40" s="17"/>
      <c r="BX40" s="17">
        <v>0</v>
      </c>
      <c r="BY40" s="17"/>
      <c r="BZ40" s="17"/>
      <c r="CA40" s="17">
        <v>2.4</v>
      </c>
      <c r="CB40" s="17">
        <v>207.1</v>
      </c>
      <c r="CC40" s="17">
        <v>87.9</v>
      </c>
      <c r="CD40" s="17">
        <v>63.4</v>
      </c>
      <c r="CE40" s="17">
        <v>46.6</v>
      </c>
      <c r="CF40" s="17">
        <v>29.5</v>
      </c>
      <c r="CG40" s="17"/>
      <c r="CH40" s="17"/>
      <c r="CI40" s="17"/>
      <c r="CJ40" s="17">
        <v>143.6</v>
      </c>
      <c r="CK40" s="17">
        <v>144.5</v>
      </c>
      <c r="CL40" s="17">
        <v>147.80000000000001</v>
      </c>
      <c r="CM40" s="17">
        <v>181.9</v>
      </c>
      <c r="CN40" s="17"/>
      <c r="CO40" s="17"/>
      <c r="CP40" s="17"/>
      <c r="CQ40" s="17"/>
      <c r="CR40" s="17">
        <v>210.2</v>
      </c>
      <c r="CS40" s="17">
        <v>100.3</v>
      </c>
      <c r="CT40" s="17">
        <v>7.6</v>
      </c>
      <c r="CU40" s="17">
        <v>8.5</v>
      </c>
      <c r="CV40" s="17">
        <v>0.8</v>
      </c>
      <c r="CW40" s="17">
        <v>108.1</v>
      </c>
      <c r="CX40" s="17">
        <v>80.7</v>
      </c>
      <c r="CY40" s="17">
        <v>8.3000000000000007</v>
      </c>
      <c r="CZ40" s="17">
        <v>0</v>
      </c>
      <c r="DA40" s="17">
        <v>12.8</v>
      </c>
      <c r="DB40" s="17">
        <v>11.577</v>
      </c>
      <c r="DC40" s="17">
        <v>9.9</v>
      </c>
      <c r="DD40" s="17"/>
      <c r="DE40" s="17">
        <v>161.63</v>
      </c>
      <c r="DF40" s="17">
        <v>1.2</v>
      </c>
      <c r="DG40" s="17">
        <v>2.2000000000000002</v>
      </c>
      <c r="DH40" s="17">
        <v>2.4</v>
      </c>
      <c r="DI40" s="17">
        <v>20.6</v>
      </c>
      <c r="DJ40" s="17">
        <v>20</v>
      </c>
      <c r="DK40" s="17">
        <v>19.100000000000001</v>
      </c>
      <c r="DL40" s="17">
        <v>3.5</v>
      </c>
      <c r="DM40" s="17">
        <v>18.399999999999999</v>
      </c>
      <c r="DN40" s="17">
        <v>12.2</v>
      </c>
      <c r="DO40" s="17">
        <v>15.7</v>
      </c>
      <c r="DP40" s="17">
        <v>28.9</v>
      </c>
      <c r="DQ40" s="17">
        <v>86</v>
      </c>
      <c r="DR40" s="17">
        <v>15.5</v>
      </c>
      <c r="DS40" s="17">
        <v>3.2</v>
      </c>
      <c r="DT40" s="17">
        <v>11.8</v>
      </c>
      <c r="DU40" s="17">
        <v>2.5</v>
      </c>
      <c r="DV40" s="17">
        <v>0</v>
      </c>
      <c r="DW40" s="17">
        <v>7.5</v>
      </c>
      <c r="DX40" s="17">
        <v>6.7</v>
      </c>
      <c r="DY40" s="17">
        <v>10.1</v>
      </c>
      <c r="DZ40" s="17">
        <v>14.2</v>
      </c>
      <c r="EA40" s="17">
        <v>18.100000000000001</v>
      </c>
      <c r="EB40" s="17">
        <v>28.3</v>
      </c>
      <c r="EC40" s="17">
        <v>78.2</v>
      </c>
      <c r="ED40" s="17">
        <v>16.8</v>
      </c>
      <c r="EE40" s="17">
        <v>68.7</v>
      </c>
      <c r="EF40" s="17">
        <v>70.099999999999994</v>
      </c>
      <c r="EG40" s="17">
        <v>11.1</v>
      </c>
      <c r="EH40" s="17">
        <v>10.3</v>
      </c>
      <c r="EI40" s="17">
        <v>18.7</v>
      </c>
      <c r="EJ40" s="17">
        <v>4.5999999999999996</v>
      </c>
      <c r="EK40" s="17">
        <v>7.2</v>
      </c>
      <c r="EL40" s="17">
        <v>20.399999999999999</v>
      </c>
      <c r="EM40" s="17">
        <v>20.399999999999999</v>
      </c>
      <c r="EN40" s="17">
        <v>20.100000000000001</v>
      </c>
      <c r="EO40" s="17">
        <v>7.8</v>
      </c>
      <c r="EP40" s="17">
        <v>203.2</v>
      </c>
      <c r="EQ40" s="17">
        <v>7.9</v>
      </c>
      <c r="ER40" s="17">
        <v>74.599999999999994</v>
      </c>
      <c r="ES40" s="17">
        <v>0.6</v>
      </c>
      <c r="ET40" s="17">
        <v>125.1</v>
      </c>
      <c r="EU40" s="17">
        <v>142.6</v>
      </c>
      <c r="EV40" s="17">
        <v>59.6</v>
      </c>
      <c r="EW40" s="17"/>
      <c r="EX40" s="17">
        <v>2.2000000000000002</v>
      </c>
      <c r="EY40" s="17">
        <v>2</v>
      </c>
      <c r="EZ40" s="17">
        <v>0</v>
      </c>
      <c r="FA40" s="17">
        <v>7.8</v>
      </c>
      <c r="FB40" s="17">
        <v>6.6</v>
      </c>
      <c r="FC40" s="17">
        <v>19</v>
      </c>
      <c r="FD40" s="17">
        <v>8.4</v>
      </c>
      <c r="FE40" s="17">
        <v>27.6</v>
      </c>
      <c r="FF40" s="17">
        <v>34.799999999999997</v>
      </c>
      <c r="FG40" s="17">
        <v>16.2</v>
      </c>
      <c r="FH40" s="17">
        <v>18.3</v>
      </c>
      <c r="FI40" s="17">
        <v>7.4</v>
      </c>
      <c r="FJ40" s="17">
        <v>11.07</v>
      </c>
      <c r="FK40" s="17">
        <v>7913.1769999999997</v>
      </c>
      <c r="FL40" s="15"/>
      <c r="FM40" s="17">
        <v>13.5</v>
      </c>
      <c r="FN40" s="17">
        <v>8</v>
      </c>
      <c r="FO40" s="17">
        <v>12</v>
      </c>
      <c r="FP40" s="17">
        <v>13.2</v>
      </c>
      <c r="FQ40" s="17">
        <v>24.9</v>
      </c>
      <c r="FR40" s="17">
        <v>18.899999999999999</v>
      </c>
      <c r="FS40" s="17">
        <v>2.7</v>
      </c>
      <c r="FT40" s="17">
        <v>3.5</v>
      </c>
      <c r="FU40" s="17">
        <v>96.7</v>
      </c>
    </row>
    <row r="41" spans="1:177" ht="24" customHeight="1" x14ac:dyDescent="0.25">
      <c r="A41" s="16" t="s">
        <v>34</v>
      </c>
      <c r="B41" s="16" t="s">
        <v>789</v>
      </c>
      <c r="C41" s="17">
        <v>200.8</v>
      </c>
      <c r="D41" s="17">
        <v>608.20000000000005</v>
      </c>
      <c r="E41" s="17">
        <v>210.5</v>
      </c>
      <c r="F41" s="17"/>
      <c r="G41" s="17"/>
      <c r="H41" s="17">
        <v>89.4</v>
      </c>
      <c r="I41" s="17">
        <v>206.7</v>
      </c>
      <c r="J41" s="17"/>
      <c r="K41" s="17"/>
      <c r="L41" s="17">
        <v>179.8</v>
      </c>
      <c r="M41" s="17">
        <v>192</v>
      </c>
      <c r="N41" s="17">
        <v>191.5</v>
      </c>
      <c r="O41" s="17">
        <v>290.39999999999998</v>
      </c>
      <c r="P41" s="17"/>
      <c r="Q41" s="17"/>
      <c r="R41" s="17">
        <v>164.9</v>
      </c>
      <c r="S41" s="17">
        <v>5.5</v>
      </c>
      <c r="T41" s="17"/>
      <c r="U41" s="17"/>
      <c r="V41" s="17"/>
      <c r="W41" s="17"/>
      <c r="X41" s="17">
        <v>166</v>
      </c>
      <c r="Y41" s="17">
        <v>7.2</v>
      </c>
      <c r="Z41" s="17">
        <v>5.0999999999999996</v>
      </c>
      <c r="AA41" s="17"/>
      <c r="AB41" s="17">
        <v>6.9</v>
      </c>
      <c r="AC41" s="17">
        <v>13.6</v>
      </c>
      <c r="AD41" s="17">
        <v>54.7</v>
      </c>
      <c r="AE41" s="17"/>
      <c r="AF41" s="17"/>
      <c r="AG41" s="17">
        <v>0</v>
      </c>
      <c r="AH41" s="17"/>
      <c r="AI41" s="17">
        <v>55.7</v>
      </c>
      <c r="AJ41" s="17">
        <v>110.3</v>
      </c>
      <c r="AK41" s="17"/>
      <c r="AL41" s="17"/>
      <c r="AM41" s="17"/>
      <c r="AN41" s="17">
        <v>6.4</v>
      </c>
      <c r="AO41" s="17">
        <v>182.3</v>
      </c>
      <c r="AP41" s="17">
        <v>38</v>
      </c>
      <c r="AQ41" s="17">
        <v>97.4</v>
      </c>
      <c r="AR41" s="17">
        <v>20.6</v>
      </c>
      <c r="AS41" s="17">
        <v>18</v>
      </c>
      <c r="AT41" s="17">
        <v>18.8</v>
      </c>
      <c r="AU41" s="17">
        <v>90.2</v>
      </c>
      <c r="AV41" s="17">
        <v>180.1</v>
      </c>
      <c r="AW41" s="17">
        <v>180.7</v>
      </c>
      <c r="AX41" s="17">
        <v>183.4</v>
      </c>
      <c r="AY41" s="17">
        <v>106</v>
      </c>
      <c r="AZ41" s="17">
        <v>17.7</v>
      </c>
      <c r="BA41" s="17">
        <v>39.6</v>
      </c>
      <c r="BB41" s="17">
        <v>4</v>
      </c>
      <c r="BC41" s="17">
        <v>29.9</v>
      </c>
      <c r="BD41" s="17">
        <v>58.9</v>
      </c>
      <c r="BE41" s="17"/>
      <c r="BF41" s="17"/>
      <c r="BG41" s="17">
        <v>52.3</v>
      </c>
      <c r="BH41" s="17"/>
      <c r="BI41" s="17"/>
      <c r="BJ41" s="17">
        <v>46.4</v>
      </c>
      <c r="BK41" s="17"/>
      <c r="BL41" s="17"/>
      <c r="BM41" s="17"/>
      <c r="BN41" s="17">
        <v>80.3</v>
      </c>
      <c r="BO41" s="17"/>
      <c r="BP41" s="17">
        <v>169</v>
      </c>
      <c r="BQ41" s="17">
        <v>200</v>
      </c>
      <c r="BR41" s="17">
        <v>178</v>
      </c>
      <c r="BS41" s="17"/>
      <c r="BT41" s="17"/>
      <c r="BU41" s="17"/>
      <c r="BV41" s="17"/>
      <c r="BW41" s="17"/>
      <c r="BX41" s="17">
        <v>0</v>
      </c>
      <c r="BY41" s="17"/>
      <c r="BZ41" s="17"/>
      <c r="CA41" s="17">
        <v>2.4</v>
      </c>
      <c r="CB41" s="17">
        <v>142.69999999999999</v>
      </c>
      <c r="CC41" s="17">
        <v>61.6</v>
      </c>
      <c r="CD41" s="17">
        <v>62.4</v>
      </c>
      <c r="CE41" s="17">
        <v>46.5</v>
      </c>
      <c r="CF41" s="17">
        <v>28.9</v>
      </c>
      <c r="CG41" s="17"/>
      <c r="CH41" s="17"/>
      <c r="CI41" s="17"/>
      <c r="CJ41" s="17">
        <v>143.19999999999999</v>
      </c>
      <c r="CK41" s="17">
        <v>143.9</v>
      </c>
      <c r="CL41" s="17">
        <v>147.9</v>
      </c>
      <c r="CM41" s="17">
        <v>182.6</v>
      </c>
      <c r="CN41" s="17"/>
      <c r="CO41" s="17"/>
      <c r="CP41" s="17"/>
      <c r="CQ41" s="17"/>
      <c r="CR41" s="17">
        <v>210.3</v>
      </c>
      <c r="CS41" s="17">
        <v>100.1</v>
      </c>
      <c r="CT41" s="17">
        <v>7.6</v>
      </c>
      <c r="CU41" s="17">
        <v>8.5</v>
      </c>
      <c r="CV41" s="17">
        <v>0.7</v>
      </c>
      <c r="CW41" s="17">
        <v>113.4</v>
      </c>
      <c r="CX41" s="17">
        <v>30.4</v>
      </c>
      <c r="CY41" s="17">
        <v>7.6</v>
      </c>
      <c r="CZ41" s="17">
        <v>0</v>
      </c>
      <c r="DA41" s="17">
        <v>12.7</v>
      </c>
      <c r="DB41" s="17">
        <v>11.794</v>
      </c>
      <c r="DC41" s="17">
        <v>9.9</v>
      </c>
      <c r="DD41" s="17"/>
      <c r="DE41" s="17">
        <v>119.5</v>
      </c>
      <c r="DF41" s="17">
        <v>1.2</v>
      </c>
      <c r="DG41" s="17">
        <v>2.2000000000000002</v>
      </c>
      <c r="DH41" s="17">
        <v>2.4</v>
      </c>
      <c r="DI41" s="17">
        <v>20.100000000000001</v>
      </c>
      <c r="DJ41" s="17">
        <v>20</v>
      </c>
      <c r="DK41" s="17">
        <v>19</v>
      </c>
      <c r="DL41" s="17">
        <v>3.5</v>
      </c>
      <c r="DM41" s="17">
        <v>18.399999999999999</v>
      </c>
      <c r="DN41" s="17">
        <v>13</v>
      </c>
      <c r="DO41" s="17">
        <v>15.5</v>
      </c>
      <c r="DP41" s="17">
        <v>28.9</v>
      </c>
      <c r="DQ41" s="17">
        <v>88</v>
      </c>
      <c r="DR41" s="17">
        <v>0</v>
      </c>
      <c r="DS41" s="17">
        <v>3.2</v>
      </c>
      <c r="DT41" s="17">
        <v>11.9</v>
      </c>
      <c r="DU41" s="17">
        <v>2.6</v>
      </c>
      <c r="DV41" s="17">
        <v>0</v>
      </c>
      <c r="DW41" s="17">
        <v>7.5</v>
      </c>
      <c r="DX41" s="17">
        <v>6.7</v>
      </c>
      <c r="DY41" s="17">
        <v>9.5</v>
      </c>
      <c r="DZ41" s="17">
        <v>14</v>
      </c>
      <c r="EA41" s="17">
        <v>18.3</v>
      </c>
      <c r="EB41" s="17">
        <v>30.1</v>
      </c>
      <c r="EC41" s="17">
        <v>77.3</v>
      </c>
      <c r="ED41" s="17">
        <v>18.399999999999999</v>
      </c>
      <c r="EE41" s="17">
        <v>68.3</v>
      </c>
      <c r="EF41" s="17">
        <v>71.2</v>
      </c>
      <c r="EG41" s="17">
        <v>11.9</v>
      </c>
      <c r="EH41" s="17">
        <v>10</v>
      </c>
      <c r="EI41" s="17">
        <v>18.5</v>
      </c>
      <c r="EJ41" s="17">
        <v>4.5999999999999996</v>
      </c>
      <c r="EK41" s="17">
        <v>7.2</v>
      </c>
      <c r="EL41" s="17">
        <v>20.399999999999999</v>
      </c>
      <c r="EM41" s="17">
        <v>20.399999999999999</v>
      </c>
      <c r="EN41" s="17">
        <v>20.100000000000001</v>
      </c>
      <c r="EO41" s="17">
        <v>7.6</v>
      </c>
      <c r="EP41" s="17">
        <v>143.5</v>
      </c>
      <c r="EQ41" s="17">
        <v>10.7</v>
      </c>
      <c r="ER41" s="17">
        <v>143.69999999999999</v>
      </c>
      <c r="ES41" s="17">
        <v>0.6</v>
      </c>
      <c r="ET41" s="17">
        <v>125.8</v>
      </c>
      <c r="EU41" s="17">
        <v>130.9</v>
      </c>
      <c r="EV41" s="17">
        <v>100.4</v>
      </c>
      <c r="EW41" s="17"/>
      <c r="EX41" s="17">
        <v>2.2000000000000002</v>
      </c>
      <c r="EY41" s="17">
        <v>2</v>
      </c>
      <c r="EZ41" s="17">
        <v>0</v>
      </c>
      <c r="FA41" s="17">
        <v>3.9</v>
      </c>
      <c r="FB41" s="17">
        <v>6.6</v>
      </c>
      <c r="FC41" s="17">
        <v>19.3</v>
      </c>
      <c r="FD41" s="17">
        <v>9.1</v>
      </c>
      <c r="FE41" s="17">
        <v>27.6</v>
      </c>
      <c r="FF41" s="17">
        <v>34.700000000000003</v>
      </c>
      <c r="FG41" s="17">
        <v>16.5</v>
      </c>
      <c r="FH41" s="17">
        <v>18.3</v>
      </c>
      <c r="FI41" s="17">
        <v>7.8</v>
      </c>
      <c r="FJ41" s="17">
        <v>11.13</v>
      </c>
      <c r="FK41" s="17">
        <v>7858.424</v>
      </c>
      <c r="FL41" s="15"/>
      <c r="FM41" s="17">
        <v>13.4</v>
      </c>
      <c r="FN41" s="17">
        <v>7.98</v>
      </c>
      <c r="FO41" s="17">
        <v>12</v>
      </c>
      <c r="FP41" s="17">
        <v>13.2</v>
      </c>
      <c r="FQ41" s="17">
        <v>25.3</v>
      </c>
      <c r="FR41" s="17">
        <v>18.899999999999999</v>
      </c>
      <c r="FS41" s="17">
        <v>2.7</v>
      </c>
      <c r="FT41" s="17">
        <v>3.6</v>
      </c>
      <c r="FU41" s="17">
        <v>97.08</v>
      </c>
    </row>
    <row r="42" spans="1:177" ht="24" customHeight="1" x14ac:dyDescent="0.25">
      <c r="A42" s="18" t="s">
        <v>34</v>
      </c>
      <c r="B42" s="18" t="s">
        <v>790</v>
      </c>
      <c r="C42" s="19">
        <v>205.9</v>
      </c>
      <c r="D42" s="19">
        <v>611</v>
      </c>
      <c r="E42" s="19">
        <v>208.9</v>
      </c>
      <c r="F42" s="19"/>
      <c r="G42" s="19"/>
      <c r="H42" s="19">
        <v>91</v>
      </c>
      <c r="I42" s="19">
        <v>150.9</v>
      </c>
      <c r="J42" s="19"/>
      <c r="K42" s="19"/>
      <c r="L42" s="19">
        <v>178.8</v>
      </c>
      <c r="M42" s="19">
        <v>191.7</v>
      </c>
      <c r="N42" s="19">
        <v>191.3</v>
      </c>
      <c r="O42" s="19">
        <v>278.60000000000002</v>
      </c>
      <c r="P42" s="19"/>
      <c r="Q42" s="19"/>
      <c r="R42" s="19">
        <v>377.5</v>
      </c>
      <c r="S42" s="19">
        <v>5.6</v>
      </c>
      <c r="T42" s="19"/>
      <c r="U42" s="19"/>
      <c r="V42" s="19"/>
      <c r="W42" s="19"/>
      <c r="X42" s="19">
        <v>170.1</v>
      </c>
      <c r="Y42" s="19">
        <v>9.1999999999999993</v>
      </c>
      <c r="Z42" s="19">
        <v>5.2</v>
      </c>
      <c r="AA42" s="19"/>
      <c r="AB42" s="19">
        <v>6.9</v>
      </c>
      <c r="AC42" s="19">
        <v>13.5</v>
      </c>
      <c r="AD42" s="19">
        <v>55.3</v>
      </c>
      <c r="AE42" s="19"/>
      <c r="AF42" s="19"/>
      <c r="AG42" s="19">
        <v>0</v>
      </c>
      <c r="AH42" s="19"/>
      <c r="AI42" s="19">
        <v>55.4</v>
      </c>
      <c r="AJ42" s="19">
        <v>109.9</v>
      </c>
      <c r="AK42" s="19"/>
      <c r="AL42" s="19"/>
      <c r="AM42" s="19"/>
      <c r="AN42" s="19">
        <v>6.4</v>
      </c>
      <c r="AO42" s="19">
        <v>227.8</v>
      </c>
      <c r="AP42" s="19">
        <v>38</v>
      </c>
      <c r="AQ42" s="19">
        <v>120.9</v>
      </c>
      <c r="AR42" s="19">
        <v>19.5</v>
      </c>
      <c r="AS42" s="19">
        <v>18</v>
      </c>
      <c r="AT42" s="19">
        <v>18.8</v>
      </c>
      <c r="AU42" s="19">
        <v>88</v>
      </c>
      <c r="AV42" s="19">
        <v>182.7</v>
      </c>
      <c r="AW42" s="19">
        <v>182.9</v>
      </c>
      <c r="AX42" s="19">
        <v>183.4</v>
      </c>
      <c r="AY42" s="19">
        <v>108.7</v>
      </c>
      <c r="AZ42" s="19">
        <v>36.5</v>
      </c>
      <c r="BA42" s="19">
        <v>39.6</v>
      </c>
      <c r="BB42" s="19">
        <v>4</v>
      </c>
      <c r="BC42" s="19">
        <v>31.8</v>
      </c>
      <c r="BD42" s="19">
        <v>96.7</v>
      </c>
      <c r="BE42" s="19"/>
      <c r="BF42" s="19"/>
      <c r="BG42" s="19">
        <v>53.4</v>
      </c>
      <c r="BH42" s="19"/>
      <c r="BI42" s="19"/>
      <c r="BJ42" s="19">
        <v>46.4</v>
      </c>
      <c r="BK42" s="19"/>
      <c r="BL42" s="19"/>
      <c r="BM42" s="19"/>
      <c r="BN42" s="19">
        <v>80.599999999999994</v>
      </c>
      <c r="BO42" s="19"/>
      <c r="BP42" s="19">
        <v>167.4</v>
      </c>
      <c r="BQ42" s="19">
        <v>200</v>
      </c>
      <c r="BR42" s="19">
        <v>181</v>
      </c>
      <c r="BS42" s="19"/>
      <c r="BT42" s="19"/>
      <c r="BU42" s="19"/>
      <c r="BV42" s="19"/>
      <c r="BW42" s="19"/>
      <c r="BX42" s="19">
        <v>0</v>
      </c>
      <c r="BY42" s="19"/>
      <c r="BZ42" s="19"/>
      <c r="CA42" s="19">
        <v>2.4</v>
      </c>
      <c r="CB42" s="19">
        <v>144.30000000000001</v>
      </c>
      <c r="CC42" s="19">
        <v>69.2</v>
      </c>
      <c r="CD42" s="19">
        <v>62.8</v>
      </c>
      <c r="CE42" s="19">
        <v>46.7</v>
      </c>
      <c r="CF42" s="19">
        <v>29.4</v>
      </c>
      <c r="CG42" s="19"/>
      <c r="CH42" s="19"/>
      <c r="CI42" s="19"/>
      <c r="CJ42" s="19">
        <v>142.4</v>
      </c>
      <c r="CK42" s="19">
        <v>143.19999999999999</v>
      </c>
      <c r="CL42" s="19">
        <v>146.9</v>
      </c>
      <c r="CM42" s="19">
        <v>182.4</v>
      </c>
      <c r="CN42" s="19"/>
      <c r="CO42" s="19"/>
      <c r="CP42" s="19"/>
      <c r="CQ42" s="19"/>
      <c r="CR42" s="19">
        <v>210.2</v>
      </c>
      <c r="CS42" s="19">
        <v>100.3</v>
      </c>
      <c r="CT42" s="19">
        <v>7.5</v>
      </c>
      <c r="CU42" s="19">
        <v>8.3000000000000007</v>
      </c>
      <c r="CV42" s="19">
        <v>0.5</v>
      </c>
      <c r="CW42" s="19">
        <v>117.3</v>
      </c>
      <c r="CX42" s="19">
        <v>52.1</v>
      </c>
      <c r="CY42" s="19">
        <v>2.7</v>
      </c>
      <c r="CZ42" s="19">
        <v>0</v>
      </c>
      <c r="DA42" s="19">
        <v>12.7</v>
      </c>
      <c r="DB42" s="19">
        <v>11.913</v>
      </c>
      <c r="DC42" s="19">
        <v>9.9</v>
      </c>
      <c r="DD42" s="19"/>
      <c r="DE42" s="19">
        <v>61.21</v>
      </c>
      <c r="DF42" s="19">
        <v>1.2</v>
      </c>
      <c r="DG42" s="19">
        <v>2.2000000000000002</v>
      </c>
      <c r="DH42" s="19">
        <v>2.4</v>
      </c>
      <c r="DI42" s="19">
        <v>20.3</v>
      </c>
      <c r="DJ42" s="19">
        <v>20</v>
      </c>
      <c r="DK42" s="19">
        <v>18.899999999999999</v>
      </c>
      <c r="DL42" s="19">
        <v>3.5</v>
      </c>
      <c r="DM42" s="19">
        <v>18.399999999999999</v>
      </c>
      <c r="DN42" s="19">
        <v>10.199999999999999</v>
      </c>
      <c r="DO42" s="19">
        <v>11</v>
      </c>
      <c r="DP42" s="19">
        <v>27.9</v>
      </c>
      <c r="DQ42" s="19">
        <v>88.2</v>
      </c>
      <c r="DR42" s="19">
        <v>0</v>
      </c>
      <c r="DS42" s="19">
        <v>3.1</v>
      </c>
      <c r="DT42" s="19">
        <v>12.1</v>
      </c>
      <c r="DU42" s="19">
        <v>2.6</v>
      </c>
      <c r="DV42" s="19">
        <v>0</v>
      </c>
      <c r="DW42" s="19">
        <v>7.5</v>
      </c>
      <c r="DX42" s="19">
        <v>6.7</v>
      </c>
      <c r="DY42" s="19">
        <v>9.5</v>
      </c>
      <c r="DZ42" s="19">
        <v>13.8</v>
      </c>
      <c r="EA42" s="19">
        <v>17.899999999999999</v>
      </c>
      <c r="EB42" s="19">
        <v>29.8</v>
      </c>
      <c r="EC42" s="19">
        <v>75.099999999999994</v>
      </c>
      <c r="ED42" s="19">
        <v>32</v>
      </c>
      <c r="EE42" s="19">
        <v>92.6</v>
      </c>
      <c r="EF42" s="19">
        <v>97.9</v>
      </c>
      <c r="EG42" s="19">
        <v>12.2</v>
      </c>
      <c r="EH42" s="19">
        <v>10.1</v>
      </c>
      <c r="EI42" s="19">
        <v>18.399999999999999</v>
      </c>
      <c r="EJ42" s="19">
        <v>4.5</v>
      </c>
      <c r="EK42" s="19">
        <v>7.3</v>
      </c>
      <c r="EL42" s="19">
        <v>20.399999999999999</v>
      </c>
      <c r="EM42" s="19">
        <v>20.399999999999999</v>
      </c>
      <c r="EN42" s="19">
        <v>20.100000000000001</v>
      </c>
      <c r="EO42" s="19">
        <v>1.7</v>
      </c>
      <c r="EP42" s="19">
        <v>46.2</v>
      </c>
      <c r="EQ42" s="19">
        <v>7.4</v>
      </c>
      <c r="ER42" s="19">
        <v>35.700000000000003</v>
      </c>
      <c r="ES42" s="19">
        <v>0.6</v>
      </c>
      <c r="ET42" s="19">
        <v>129</v>
      </c>
      <c r="EU42" s="19">
        <v>147.5</v>
      </c>
      <c r="EV42" s="19">
        <v>27</v>
      </c>
      <c r="EW42" s="19"/>
      <c r="EX42" s="19">
        <v>2.2000000000000002</v>
      </c>
      <c r="EY42" s="19">
        <v>2</v>
      </c>
      <c r="EZ42" s="19">
        <v>0</v>
      </c>
      <c r="FA42" s="19">
        <v>2.5</v>
      </c>
      <c r="FB42" s="19">
        <v>6.6</v>
      </c>
      <c r="FC42" s="19">
        <v>19.100000000000001</v>
      </c>
      <c r="FD42" s="19">
        <v>8.4</v>
      </c>
      <c r="FE42" s="19">
        <v>28.3</v>
      </c>
      <c r="FF42" s="19">
        <v>35.299999999999997</v>
      </c>
      <c r="FG42" s="19">
        <v>15.7</v>
      </c>
      <c r="FH42" s="19">
        <v>19.3</v>
      </c>
      <c r="FI42" s="19">
        <v>9.5</v>
      </c>
      <c r="FJ42" s="19">
        <v>11.08</v>
      </c>
      <c r="FK42" s="19">
        <v>7906.8029999999999</v>
      </c>
      <c r="FL42" s="15"/>
      <c r="FM42" s="19">
        <v>13.4</v>
      </c>
      <c r="FN42" s="19">
        <v>7.99</v>
      </c>
      <c r="FO42" s="19">
        <v>12</v>
      </c>
      <c r="FP42" s="19">
        <v>13.2</v>
      </c>
      <c r="FQ42" s="19">
        <v>25.5</v>
      </c>
      <c r="FR42" s="19">
        <v>18.899999999999999</v>
      </c>
      <c r="FS42" s="19">
        <v>2.8</v>
      </c>
      <c r="FT42" s="19">
        <v>3.5</v>
      </c>
      <c r="FU42" s="19">
        <v>97.29</v>
      </c>
    </row>
    <row r="43" spans="1:177" ht="24" customHeight="1" x14ac:dyDescent="0.25">
      <c r="A43" s="13" t="s">
        <v>34</v>
      </c>
      <c r="B43" s="13" t="s">
        <v>791</v>
      </c>
      <c r="C43" s="14">
        <v>201.8</v>
      </c>
      <c r="D43" s="14">
        <v>605.1</v>
      </c>
      <c r="E43" s="14">
        <v>209.2</v>
      </c>
      <c r="F43" s="14"/>
      <c r="G43" s="14"/>
      <c r="H43" s="14">
        <v>88.2</v>
      </c>
      <c r="I43" s="14">
        <v>121.9</v>
      </c>
      <c r="J43" s="14"/>
      <c r="K43" s="14"/>
      <c r="L43" s="14">
        <v>154</v>
      </c>
      <c r="M43" s="14">
        <v>153.19999999999999</v>
      </c>
      <c r="N43" s="14">
        <v>153.30000000000001</v>
      </c>
      <c r="O43" s="14">
        <v>256.89999999999998</v>
      </c>
      <c r="P43" s="14"/>
      <c r="Q43" s="14"/>
      <c r="R43" s="14">
        <v>279.7</v>
      </c>
      <c r="S43" s="14">
        <v>5.4</v>
      </c>
      <c r="T43" s="14"/>
      <c r="U43" s="14"/>
      <c r="V43" s="14"/>
      <c r="W43" s="14"/>
      <c r="X43" s="14">
        <v>162.30000000000001</v>
      </c>
      <c r="Y43" s="14">
        <v>8.9</v>
      </c>
      <c r="Z43" s="14">
        <v>5.9</v>
      </c>
      <c r="AA43" s="14"/>
      <c r="AB43" s="14">
        <v>6.9</v>
      </c>
      <c r="AC43" s="14">
        <v>13.5</v>
      </c>
      <c r="AD43" s="14">
        <v>54.3</v>
      </c>
      <c r="AE43" s="14"/>
      <c r="AF43" s="14"/>
      <c r="AG43" s="14">
        <v>0</v>
      </c>
      <c r="AH43" s="14"/>
      <c r="AI43" s="14">
        <v>54.9</v>
      </c>
      <c r="AJ43" s="14">
        <v>109.8</v>
      </c>
      <c r="AK43" s="14"/>
      <c r="AL43" s="14"/>
      <c r="AM43" s="14"/>
      <c r="AN43" s="14">
        <v>6.4</v>
      </c>
      <c r="AO43" s="14">
        <v>151.6</v>
      </c>
      <c r="AP43" s="14">
        <v>37.799999999999997</v>
      </c>
      <c r="AQ43" s="14">
        <v>148.69999999999999</v>
      </c>
      <c r="AR43" s="14">
        <v>20.399999999999999</v>
      </c>
      <c r="AS43" s="14">
        <v>18</v>
      </c>
      <c r="AT43" s="14">
        <v>18.8</v>
      </c>
      <c r="AU43" s="14">
        <v>86.9</v>
      </c>
      <c r="AV43" s="14">
        <v>179.3</v>
      </c>
      <c r="AW43" s="14">
        <v>179.6</v>
      </c>
      <c r="AX43" s="14">
        <v>183.2</v>
      </c>
      <c r="AY43" s="14">
        <v>105</v>
      </c>
      <c r="AZ43" s="14">
        <v>34</v>
      </c>
      <c r="BA43" s="14">
        <v>39.6</v>
      </c>
      <c r="BB43" s="14">
        <v>2.2000000000000002</v>
      </c>
      <c r="BC43" s="14">
        <v>30.5</v>
      </c>
      <c r="BD43" s="14">
        <v>94</v>
      </c>
      <c r="BE43" s="14"/>
      <c r="BF43" s="14"/>
      <c r="BG43" s="14">
        <v>51</v>
      </c>
      <c r="BH43" s="14"/>
      <c r="BI43" s="14"/>
      <c r="BJ43" s="14">
        <v>46.8</v>
      </c>
      <c r="BK43" s="14"/>
      <c r="BL43" s="14"/>
      <c r="BM43" s="14"/>
      <c r="BN43" s="14">
        <v>79.7</v>
      </c>
      <c r="BO43" s="14"/>
      <c r="BP43" s="14">
        <v>169.7</v>
      </c>
      <c r="BQ43" s="14">
        <v>200</v>
      </c>
      <c r="BR43" s="14">
        <v>179.8</v>
      </c>
      <c r="BS43" s="14"/>
      <c r="BT43" s="14"/>
      <c r="BU43" s="14"/>
      <c r="BV43" s="14"/>
      <c r="BW43" s="14"/>
      <c r="BX43" s="14">
        <v>49.5</v>
      </c>
      <c r="BY43" s="14"/>
      <c r="BZ43" s="14"/>
      <c r="CA43" s="14">
        <v>2.4</v>
      </c>
      <c r="CB43" s="14">
        <v>147.30000000000001</v>
      </c>
      <c r="CC43" s="14">
        <v>68.5</v>
      </c>
      <c r="CD43" s="14">
        <v>61.6</v>
      </c>
      <c r="CE43" s="14">
        <v>46.3</v>
      </c>
      <c r="CF43" s="14">
        <v>29.4</v>
      </c>
      <c r="CG43" s="14"/>
      <c r="CH43" s="14"/>
      <c r="CI43" s="14"/>
      <c r="CJ43" s="14">
        <v>142.6</v>
      </c>
      <c r="CK43" s="14">
        <v>143.4</v>
      </c>
      <c r="CL43" s="14">
        <v>147.6</v>
      </c>
      <c r="CM43" s="14">
        <v>183.1</v>
      </c>
      <c r="CN43" s="14"/>
      <c r="CO43" s="14"/>
      <c r="CP43" s="14"/>
      <c r="CQ43" s="14"/>
      <c r="CR43" s="14">
        <v>210.8</v>
      </c>
      <c r="CS43" s="14">
        <v>100.6</v>
      </c>
      <c r="CT43" s="14">
        <v>7.6</v>
      </c>
      <c r="CU43" s="14">
        <v>8.4</v>
      </c>
      <c r="CV43" s="14">
        <v>0.4</v>
      </c>
      <c r="CW43" s="14">
        <v>113</v>
      </c>
      <c r="CX43" s="14">
        <v>69.599999999999994</v>
      </c>
      <c r="CY43" s="14">
        <v>0.5</v>
      </c>
      <c r="CZ43" s="14">
        <v>0</v>
      </c>
      <c r="DA43" s="14">
        <v>12.7</v>
      </c>
      <c r="DB43" s="14">
        <v>11.771000000000001</v>
      </c>
      <c r="DC43" s="14">
        <v>9.8000000000000007</v>
      </c>
      <c r="DD43" s="14"/>
      <c r="DE43" s="14">
        <v>176.99</v>
      </c>
      <c r="DF43" s="14">
        <v>1.2</v>
      </c>
      <c r="DG43" s="14">
        <v>2.2000000000000002</v>
      </c>
      <c r="DH43" s="14">
        <v>2.5</v>
      </c>
      <c r="DI43" s="14">
        <v>20</v>
      </c>
      <c r="DJ43" s="14">
        <v>20</v>
      </c>
      <c r="DK43" s="14">
        <v>18.899999999999999</v>
      </c>
      <c r="DL43" s="14">
        <v>3.5</v>
      </c>
      <c r="DM43" s="14">
        <v>18.399999999999999</v>
      </c>
      <c r="DN43" s="14">
        <v>7</v>
      </c>
      <c r="DO43" s="14">
        <v>11</v>
      </c>
      <c r="DP43" s="14">
        <v>27.8</v>
      </c>
      <c r="DQ43" s="14">
        <v>86.8</v>
      </c>
      <c r="DR43" s="14">
        <v>0</v>
      </c>
      <c r="DS43" s="14">
        <v>3.1</v>
      </c>
      <c r="DT43" s="14">
        <v>12.1</v>
      </c>
      <c r="DU43" s="14">
        <v>2.7</v>
      </c>
      <c r="DV43" s="14">
        <v>0</v>
      </c>
      <c r="DW43" s="14">
        <v>7.5</v>
      </c>
      <c r="DX43" s="14">
        <v>6.7</v>
      </c>
      <c r="DY43" s="14">
        <v>9.1999999999999993</v>
      </c>
      <c r="DZ43" s="14">
        <v>13.6</v>
      </c>
      <c r="EA43" s="14">
        <v>17.8</v>
      </c>
      <c r="EB43" s="14">
        <v>29.1</v>
      </c>
      <c r="EC43" s="14">
        <v>74.7</v>
      </c>
      <c r="ED43" s="14">
        <v>6.5</v>
      </c>
      <c r="EE43" s="14">
        <v>97.5</v>
      </c>
      <c r="EF43" s="14">
        <v>97.1</v>
      </c>
      <c r="EG43" s="14">
        <v>14.8</v>
      </c>
      <c r="EH43" s="14">
        <v>9.9</v>
      </c>
      <c r="EI43" s="14">
        <v>18.2</v>
      </c>
      <c r="EJ43" s="14">
        <v>4.5</v>
      </c>
      <c r="EK43" s="14">
        <v>7.3</v>
      </c>
      <c r="EL43" s="14">
        <v>20.399999999999999</v>
      </c>
      <c r="EM43" s="14">
        <v>20.399999999999999</v>
      </c>
      <c r="EN43" s="14">
        <v>20.100000000000001</v>
      </c>
      <c r="EO43" s="14">
        <v>0.1</v>
      </c>
      <c r="EP43" s="14">
        <v>117.8</v>
      </c>
      <c r="EQ43" s="14">
        <v>5.9</v>
      </c>
      <c r="ER43" s="14">
        <v>77.2</v>
      </c>
      <c r="ES43" s="14">
        <v>0.6</v>
      </c>
      <c r="ET43" s="14">
        <v>129.69999999999999</v>
      </c>
      <c r="EU43" s="14">
        <v>118.2</v>
      </c>
      <c r="EV43" s="14">
        <v>64.400000000000006</v>
      </c>
      <c r="EW43" s="14"/>
      <c r="EX43" s="14">
        <v>2.2000000000000002</v>
      </c>
      <c r="EY43" s="14">
        <v>2</v>
      </c>
      <c r="EZ43" s="14">
        <v>0</v>
      </c>
      <c r="FA43" s="14">
        <v>4.4000000000000004</v>
      </c>
      <c r="FB43" s="14">
        <v>6.6</v>
      </c>
      <c r="FC43" s="14">
        <v>18.899999999999999</v>
      </c>
      <c r="FD43" s="14">
        <v>9.1</v>
      </c>
      <c r="FE43" s="14">
        <v>28.5</v>
      </c>
      <c r="FF43" s="14">
        <v>35.299999999999997</v>
      </c>
      <c r="FG43" s="14">
        <v>16</v>
      </c>
      <c r="FH43" s="14">
        <v>20.3</v>
      </c>
      <c r="FI43" s="14">
        <v>9.4</v>
      </c>
      <c r="FJ43" s="14">
        <v>11.1</v>
      </c>
      <c r="FK43" s="14">
        <v>7842.2610000000004</v>
      </c>
      <c r="FL43" s="15"/>
      <c r="FM43" s="14">
        <v>13.3</v>
      </c>
      <c r="FN43" s="14">
        <v>8.01</v>
      </c>
      <c r="FO43" s="14">
        <v>12</v>
      </c>
      <c r="FP43" s="14">
        <v>13.2</v>
      </c>
      <c r="FQ43" s="14">
        <v>25.6</v>
      </c>
      <c r="FR43" s="14">
        <v>18.899999999999999</v>
      </c>
      <c r="FS43" s="14">
        <v>2.8</v>
      </c>
      <c r="FT43" s="14">
        <v>3.6</v>
      </c>
      <c r="FU43" s="14">
        <v>97.41</v>
      </c>
    </row>
    <row r="44" spans="1:177" ht="24" customHeight="1" x14ac:dyDescent="0.25">
      <c r="A44" s="16" t="s">
        <v>34</v>
      </c>
      <c r="B44" s="16" t="s">
        <v>792</v>
      </c>
      <c r="C44" s="17">
        <v>203.5</v>
      </c>
      <c r="D44" s="17">
        <v>613.6</v>
      </c>
      <c r="E44" s="17">
        <v>209.7</v>
      </c>
      <c r="F44" s="17"/>
      <c r="G44" s="17"/>
      <c r="H44" s="17">
        <v>90.2</v>
      </c>
      <c r="I44" s="17">
        <v>127.3</v>
      </c>
      <c r="J44" s="17"/>
      <c r="K44" s="17"/>
      <c r="L44" s="17">
        <v>129.4</v>
      </c>
      <c r="M44" s="17">
        <v>130.4</v>
      </c>
      <c r="N44" s="17">
        <v>130.1</v>
      </c>
      <c r="O44" s="17">
        <v>226.7</v>
      </c>
      <c r="P44" s="17"/>
      <c r="Q44" s="17"/>
      <c r="R44" s="17">
        <v>300.89999999999998</v>
      </c>
      <c r="S44" s="17">
        <v>5.6</v>
      </c>
      <c r="T44" s="17"/>
      <c r="U44" s="17"/>
      <c r="V44" s="17"/>
      <c r="W44" s="17"/>
      <c r="X44" s="17">
        <v>166.5</v>
      </c>
      <c r="Y44" s="17">
        <v>9.5</v>
      </c>
      <c r="Z44" s="17">
        <v>6.6</v>
      </c>
      <c r="AA44" s="17"/>
      <c r="AB44" s="17">
        <v>6.9</v>
      </c>
      <c r="AC44" s="17">
        <v>13.7</v>
      </c>
      <c r="AD44" s="17">
        <v>55.5</v>
      </c>
      <c r="AE44" s="17"/>
      <c r="AF44" s="17"/>
      <c r="AG44" s="17">
        <v>0</v>
      </c>
      <c r="AH44" s="17"/>
      <c r="AI44" s="17">
        <v>55.5</v>
      </c>
      <c r="AJ44" s="17">
        <v>110.6</v>
      </c>
      <c r="AK44" s="17"/>
      <c r="AL44" s="17"/>
      <c r="AM44" s="17"/>
      <c r="AN44" s="17">
        <v>6.5</v>
      </c>
      <c r="AO44" s="17">
        <v>152.9</v>
      </c>
      <c r="AP44" s="17">
        <v>38</v>
      </c>
      <c r="AQ44" s="17">
        <v>151.30000000000001</v>
      </c>
      <c r="AR44" s="17">
        <v>21.2</v>
      </c>
      <c r="AS44" s="17">
        <v>18.2</v>
      </c>
      <c r="AT44" s="17">
        <v>18.8</v>
      </c>
      <c r="AU44" s="17">
        <v>87.3</v>
      </c>
      <c r="AV44" s="17">
        <v>181.5</v>
      </c>
      <c r="AW44" s="17">
        <v>181.8</v>
      </c>
      <c r="AX44" s="17">
        <v>184.1</v>
      </c>
      <c r="AY44" s="17">
        <v>107.2</v>
      </c>
      <c r="AZ44" s="17">
        <v>35.299999999999997</v>
      </c>
      <c r="BA44" s="17">
        <v>39.6</v>
      </c>
      <c r="BB44" s="17">
        <v>4</v>
      </c>
      <c r="BC44" s="17">
        <v>31.1</v>
      </c>
      <c r="BD44" s="17">
        <v>96.9</v>
      </c>
      <c r="BE44" s="17"/>
      <c r="BF44" s="17"/>
      <c r="BG44" s="17">
        <v>73.599999999999994</v>
      </c>
      <c r="BH44" s="17"/>
      <c r="BI44" s="17"/>
      <c r="BJ44" s="17">
        <v>46.1</v>
      </c>
      <c r="BK44" s="17"/>
      <c r="BL44" s="17"/>
      <c r="BM44" s="17"/>
      <c r="BN44" s="17">
        <v>80.5</v>
      </c>
      <c r="BO44" s="17"/>
      <c r="BP44" s="17">
        <v>169.5</v>
      </c>
      <c r="BQ44" s="17">
        <v>200</v>
      </c>
      <c r="BR44" s="17">
        <v>180.5</v>
      </c>
      <c r="BS44" s="17"/>
      <c r="BT44" s="17"/>
      <c r="BU44" s="17"/>
      <c r="BV44" s="17"/>
      <c r="BW44" s="17"/>
      <c r="BX44" s="17">
        <v>50.2</v>
      </c>
      <c r="BY44" s="17"/>
      <c r="BZ44" s="17"/>
      <c r="CA44" s="17">
        <v>2.4</v>
      </c>
      <c r="CB44" s="17">
        <v>69.8</v>
      </c>
      <c r="CC44" s="17">
        <v>68.7</v>
      </c>
      <c r="CD44" s="17">
        <v>62.6</v>
      </c>
      <c r="CE44" s="17">
        <v>46.6</v>
      </c>
      <c r="CF44" s="17">
        <v>30.1</v>
      </c>
      <c r="CG44" s="17"/>
      <c r="CH44" s="17"/>
      <c r="CI44" s="17"/>
      <c r="CJ44" s="17">
        <v>142.69999999999999</v>
      </c>
      <c r="CK44" s="17">
        <v>143.69999999999999</v>
      </c>
      <c r="CL44" s="17">
        <v>148</v>
      </c>
      <c r="CM44" s="17">
        <v>183.3</v>
      </c>
      <c r="CN44" s="17"/>
      <c r="CO44" s="17"/>
      <c r="CP44" s="17"/>
      <c r="CQ44" s="17"/>
      <c r="CR44" s="17">
        <v>211.8</v>
      </c>
      <c r="CS44" s="17">
        <v>101.2</v>
      </c>
      <c r="CT44" s="17">
        <v>7.6</v>
      </c>
      <c r="CU44" s="17">
        <v>8.3000000000000007</v>
      </c>
      <c r="CV44" s="17">
        <v>0.2</v>
      </c>
      <c r="CW44" s="17">
        <v>108.1</v>
      </c>
      <c r="CX44" s="17">
        <v>38.5</v>
      </c>
      <c r="CY44" s="17">
        <v>0.8</v>
      </c>
      <c r="CZ44" s="17">
        <v>0</v>
      </c>
      <c r="DA44" s="17">
        <v>12.7</v>
      </c>
      <c r="DB44" s="17">
        <v>12.085000000000001</v>
      </c>
      <c r="DC44" s="17">
        <v>10</v>
      </c>
      <c r="DD44" s="17"/>
      <c r="DE44" s="17">
        <v>119.98</v>
      </c>
      <c r="DF44" s="17">
        <v>1.2</v>
      </c>
      <c r="DG44" s="17">
        <v>2.2000000000000002</v>
      </c>
      <c r="DH44" s="17">
        <v>2.5</v>
      </c>
      <c r="DI44" s="17">
        <v>20.2</v>
      </c>
      <c r="DJ44" s="17">
        <v>20</v>
      </c>
      <c r="DK44" s="17">
        <v>18.899999999999999</v>
      </c>
      <c r="DL44" s="17">
        <v>3.4</v>
      </c>
      <c r="DM44" s="17">
        <v>18.3</v>
      </c>
      <c r="DN44" s="17">
        <v>1.9</v>
      </c>
      <c r="DO44" s="17">
        <v>2.2999999999999998</v>
      </c>
      <c r="DP44" s="17">
        <v>28.8</v>
      </c>
      <c r="DQ44" s="17">
        <v>87</v>
      </c>
      <c r="DR44" s="17">
        <v>0</v>
      </c>
      <c r="DS44" s="17">
        <v>3.1</v>
      </c>
      <c r="DT44" s="17">
        <v>12.2</v>
      </c>
      <c r="DU44" s="17">
        <v>2.8</v>
      </c>
      <c r="DV44" s="17">
        <v>0</v>
      </c>
      <c r="DW44" s="17">
        <v>6.8</v>
      </c>
      <c r="DX44" s="17">
        <v>6.6</v>
      </c>
      <c r="DY44" s="17">
        <v>9.8000000000000007</v>
      </c>
      <c r="DZ44" s="17">
        <v>14</v>
      </c>
      <c r="EA44" s="17">
        <v>18</v>
      </c>
      <c r="EB44" s="17">
        <v>28.7</v>
      </c>
      <c r="EC44" s="17">
        <v>73</v>
      </c>
      <c r="ED44" s="17">
        <v>4.9000000000000004</v>
      </c>
      <c r="EE44" s="17">
        <v>93.2</v>
      </c>
      <c r="EF44" s="17">
        <v>100.1</v>
      </c>
      <c r="EG44" s="17">
        <v>14.9</v>
      </c>
      <c r="EH44" s="17">
        <v>14.2</v>
      </c>
      <c r="EI44" s="17">
        <v>18.100000000000001</v>
      </c>
      <c r="EJ44" s="17">
        <v>4.5</v>
      </c>
      <c r="EK44" s="17">
        <v>7.5</v>
      </c>
      <c r="EL44" s="17">
        <v>20.399999999999999</v>
      </c>
      <c r="EM44" s="17">
        <v>20.399999999999999</v>
      </c>
      <c r="EN44" s="17">
        <v>20.100000000000001</v>
      </c>
      <c r="EO44" s="17">
        <v>0.1</v>
      </c>
      <c r="EP44" s="17">
        <v>146.5</v>
      </c>
      <c r="EQ44" s="17">
        <v>3.3</v>
      </c>
      <c r="ER44" s="17">
        <v>72.099999999999994</v>
      </c>
      <c r="ES44" s="17">
        <v>0.6</v>
      </c>
      <c r="ET44" s="17">
        <v>129.5</v>
      </c>
      <c r="EU44" s="17">
        <v>126.3</v>
      </c>
      <c r="EV44" s="17">
        <v>65.7</v>
      </c>
      <c r="EW44" s="17"/>
      <c r="EX44" s="17">
        <v>2.2000000000000002</v>
      </c>
      <c r="EY44" s="17">
        <v>2.2000000000000002</v>
      </c>
      <c r="EZ44" s="17">
        <v>0</v>
      </c>
      <c r="FA44" s="17">
        <v>4.0999999999999996</v>
      </c>
      <c r="FB44" s="17">
        <v>6.6</v>
      </c>
      <c r="FC44" s="17">
        <v>19.100000000000001</v>
      </c>
      <c r="FD44" s="17">
        <v>8.9</v>
      </c>
      <c r="FE44" s="17">
        <v>28.2</v>
      </c>
      <c r="FF44" s="17">
        <v>35.299999999999997</v>
      </c>
      <c r="FG44" s="17">
        <v>16</v>
      </c>
      <c r="FH44" s="17">
        <v>20.3</v>
      </c>
      <c r="FI44" s="17">
        <v>9.5</v>
      </c>
      <c r="FJ44" s="17">
        <v>11.09</v>
      </c>
      <c r="FK44" s="17">
        <v>7685.0550000000003</v>
      </c>
      <c r="FL44" s="15"/>
      <c r="FM44" s="17">
        <v>13.4</v>
      </c>
      <c r="FN44" s="17">
        <v>8</v>
      </c>
      <c r="FO44" s="17">
        <v>11.9</v>
      </c>
      <c r="FP44" s="17">
        <v>13.2</v>
      </c>
      <c r="FQ44" s="17">
        <v>25.8</v>
      </c>
      <c r="FR44" s="17">
        <v>18.899999999999999</v>
      </c>
      <c r="FS44" s="17">
        <v>2.8</v>
      </c>
      <c r="FT44" s="17">
        <v>3.6</v>
      </c>
      <c r="FU44" s="17">
        <v>97.6</v>
      </c>
    </row>
    <row r="45" spans="1:177" ht="24" customHeight="1" x14ac:dyDescent="0.25">
      <c r="A45" s="16" t="s">
        <v>34</v>
      </c>
      <c r="B45" s="16" t="s">
        <v>793</v>
      </c>
      <c r="C45" s="17">
        <v>203.9</v>
      </c>
      <c r="D45" s="17">
        <v>610.70000000000005</v>
      </c>
      <c r="E45" s="17">
        <v>211.1</v>
      </c>
      <c r="F45" s="17"/>
      <c r="G45" s="17"/>
      <c r="H45" s="17">
        <v>89.9</v>
      </c>
      <c r="I45" s="17">
        <v>126.8</v>
      </c>
      <c r="J45" s="17"/>
      <c r="K45" s="17"/>
      <c r="L45" s="17">
        <v>183.5</v>
      </c>
      <c r="M45" s="17">
        <v>201.8</v>
      </c>
      <c r="N45" s="17">
        <v>201.6</v>
      </c>
      <c r="O45" s="17">
        <v>286.60000000000002</v>
      </c>
      <c r="P45" s="17"/>
      <c r="Q45" s="17"/>
      <c r="R45" s="17">
        <v>374.5</v>
      </c>
      <c r="S45" s="17">
        <v>5.6</v>
      </c>
      <c r="T45" s="17"/>
      <c r="U45" s="17"/>
      <c r="V45" s="17"/>
      <c r="W45" s="17"/>
      <c r="X45" s="17">
        <v>165.1</v>
      </c>
      <c r="Y45" s="17">
        <v>9.1999999999999993</v>
      </c>
      <c r="Z45" s="17">
        <v>6.4</v>
      </c>
      <c r="AA45" s="17"/>
      <c r="AB45" s="17">
        <v>7</v>
      </c>
      <c r="AC45" s="17">
        <v>13.5</v>
      </c>
      <c r="AD45" s="17">
        <v>55.2</v>
      </c>
      <c r="AE45" s="17"/>
      <c r="AF45" s="17"/>
      <c r="AG45" s="17">
        <v>0</v>
      </c>
      <c r="AH45" s="17"/>
      <c r="AI45" s="17">
        <v>55.4</v>
      </c>
      <c r="AJ45" s="17">
        <v>111.1</v>
      </c>
      <c r="AK45" s="17"/>
      <c r="AL45" s="17"/>
      <c r="AM45" s="17"/>
      <c r="AN45" s="17">
        <v>6.5</v>
      </c>
      <c r="AO45" s="17">
        <v>228.6</v>
      </c>
      <c r="AP45" s="17">
        <v>38</v>
      </c>
      <c r="AQ45" s="17">
        <v>151.19999999999999</v>
      </c>
      <c r="AR45" s="17">
        <v>21</v>
      </c>
      <c r="AS45" s="17">
        <v>18.2</v>
      </c>
      <c r="AT45" s="17">
        <v>18.8</v>
      </c>
      <c r="AU45" s="17">
        <v>86.7</v>
      </c>
      <c r="AV45" s="17">
        <v>182</v>
      </c>
      <c r="AW45" s="17">
        <v>181.7</v>
      </c>
      <c r="AX45" s="17">
        <v>184.3</v>
      </c>
      <c r="AY45" s="17">
        <v>106.6</v>
      </c>
      <c r="AZ45" s="17">
        <v>35.6</v>
      </c>
      <c r="BA45" s="17">
        <v>38.799999999999997</v>
      </c>
      <c r="BB45" s="17">
        <v>4.0999999999999996</v>
      </c>
      <c r="BC45" s="17">
        <v>30.4</v>
      </c>
      <c r="BD45" s="17">
        <v>95.3</v>
      </c>
      <c r="BE45" s="17"/>
      <c r="BF45" s="17"/>
      <c r="BG45" s="17">
        <v>80.900000000000006</v>
      </c>
      <c r="BH45" s="17"/>
      <c r="BI45" s="17"/>
      <c r="BJ45" s="17">
        <v>47</v>
      </c>
      <c r="BK45" s="17"/>
      <c r="BL45" s="17"/>
      <c r="BM45" s="17"/>
      <c r="BN45" s="17">
        <v>80.400000000000006</v>
      </c>
      <c r="BO45" s="17"/>
      <c r="BP45" s="17">
        <v>170.4</v>
      </c>
      <c r="BQ45" s="17">
        <v>200</v>
      </c>
      <c r="BR45" s="17">
        <v>179.7</v>
      </c>
      <c r="BS45" s="17"/>
      <c r="BT45" s="17"/>
      <c r="BU45" s="17"/>
      <c r="BV45" s="17"/>
      <c r="BW45" s="17"/>
      <c r="BX45" s="17">
        <v>50</v>
      </c>
      <c r="BY45" s="17"/>
      <c r="BZ45" s="17"/>
      <c r="CA45" s="17">
        <v>2.4</v>
      </c>
      <c r="CB45" s="17">
        <v>67.599999999999994</v>
      </c>
      <c r="CC45" s="17">
        <v>67.900000000000006</v>
      </c>
      <c r="CD45" s="17">
        <v>62.4</v>
      </c>
      <c r="CE45" s="17">
        <v>46.6</v>
      </c>
      <c r="CF45" s="17">
        <v>29.9</v>
      </c>
      <c r="CG45" s="17"/>
      <c r="CH45" s="17"/>
      <c r="CI45" s="17"/>
      <c r="CJ45" s="17">
        <v>143.19999999999999</v>
      </c>
      <c r="CK45" s="17">
        <v>144.1</v>
      </c>
      <c r="CL45" s="17">
        <v>147.9</v>
      </c>
      <c r="CM45" s="17">
        <v>0</v>
      </c>
      <c r="CN45" s="17"/>
      <c r="CO45" s="17"/>
      <c r="CP45" s="17"/>
      <c r="CQ45" s="17"/>
      <c r="CR45" s="17">
        <v>212.5</v>
      </c>
      <c r="CS45" s="17">
        <v>101.4</v>
      </c>
      <c r="CT45" s="17">
        <v>7.6</v>
      </c>
      <c r="CU45" s="17">
        <v>8.1</v>
      </c>
      <c r="CV45" s="17">
        <v>0.1</v>
      </c>
      <c r="CW45" s="17">
        <v>111</v>
      </c>
      <c r="CX45" s="17">
        <v>16.2</v>
      </c>
      <c r="CY45" s="17">
        <v>2.1</v>
      </c>
      <c r="CZ45" s="17">
        <v>0</v>
      </c>
      <c r="DA45" s="17">
        <v>12.5</v>
      </c>
      <c r="DB45" s="17">
        <v>12.058</v>
      </c>
      <c r="DC45" s="17">
        <v>9.9</v>
      </c>
      <c r="DD45" s="17"/>
      <c r="DE45" s="17">
        <v>52.01</v>
      </c>
      <c r="DF45" s="17">
        <v>1.2</v>
      </c>
      <c r="DG45" s="17">
        <v>2.2000000000000002</v>
      </c>
      <c r="DH45" s="17">
        <v>2.5</v>
      </c>
      <c r="DI45" s="17">
        <v>20.100000000000001</v>
      </c>
      <c r="DJ45" s="17">
        <v>20</v>
      </c>
      <c r="DK45" s="17">
        <v>18.899999999999999</v>
      </c>
      <c r="DL45" s="17">
        <v>3.4</v>
      </c>
      <c r="DM45" s="17">
        <v>18.399999999999999</v>
      </c>
      <c r="DN45" s="17">
        <v>1.2</v>
      </c>
      <c r="DO45" s="17">
        <v>1.3</v>
      </c>
      <c r="DP45" s="17">
        <v>28.1</v>
      </c>
      <c r="DQ45" s="17">
        <v>87.5</v>
      </c>
      <c r="DR45" s="17">
        <v>0</v>
      </c>
      <c r="DS45" s="17">
        <v>3.1</v>
      </c>
      <c r="DT45" s="17">
        <v>18.100000000000001</v>
      </c>
      <c r="DU45" s="17">
        <v>2.8</v>
      </c>
      <c r="DV45" s="17">
        <v>0</v>
      </c>
      <c r="DW45" s="17">
        <v>6.6</v>
      </c>
      <c r="DX45" s="17">
        <v>6.6</v>
      </c>
      <c r="DY45" s="17">
        <v>9.5</v>
      </c>
      <c r="DZ45" s="17">
        <v>13.8</v>
      </c>
      <c r="EA45" s="17">
        <v>18.399999999999999</v>
      </c>
      <c r="EB45" s="17">
        <v>28.5</v>
      </c>
      <c r="EC45" s="17">
        <v>75.7</v>
      </c>
      <c r="ED45" s="17">
        <v>7.4</v>
      </c>
      <c r="EE45" s="17">
        <v>91.1</v>
      </c>
      <c r="EF45" s="17">
        <v>103</v>
      </c>
      <c r="EG45" s="17">
        <v>13.2</v>
      </c>
      <c r="EH45" s="17">
        <v>11.1</v>
      </c>
      <c r="EI45" s="17">
        <v>18.100000000000001</v>
      </c>
      <c r="EJ45" s="17">
        <v>4.5</v>
      </c>
      <c r="EK45" s="17">
        <v>8.1999999999999993</v>
      </c>
      <c r="EL45" s="17">
        <v>20.399999999999999</v>
      </c>
      <c r="EM45" s="17">
        <v>20.399999999999999</v>
      </c>
      <c r="EN45" s="17">
        <v>20.100000000000001</v>
      </c>
      <c r="EO45" s="17">
        <v>1.5</v>
      </c>
      <c r="EP45" s="17">
        <v>61.3</v>
      </c>
      <c r="EQ45" s="17">
        <v>1.4</v>
      </c>
      <c r="ER45" s="17">
        <v>7.9</v>
      </c>
      <c r="ES45" s="17">
        <v>0.6</v>
      </c>
      <c r="ET45" s="17">
        <v>126.4</v>
      </c>
      <c r="EU45" s="17">
        <v>143</v>
      </c>
      <c r="EV45" s="17">
        <v>6.5</v>
      </c>
      <c r="EW45" s="17"/>
      <c r="EX45" s="17">
        <v>2.2000000000000002</v>
      </c>
      <c r="EY45" s="17">
        <v>1.8</v>
      </c>
      <c r="EZ45" s="17">
        <v>0.6</v>
      </c>
      <c r="FA45" s="17">
        <v>1.5</v>
      </c>
      <c r="FB45" s="17">
        <v>6.6</v>
      </c>
      <c r="FC45" s="17">
        <v>19.2</v>
      </c>
      <c r="FD45" s="17">
        <v>9.1999999999999993</v>
      </c>
      <c r="FE45" s="17">
        <v>28.5</v>
      </c>
      <c r="FF45" s="17">
        <v>35.6</v>
      </c>
      <c r="FG45" s="17">
        <v>16</v>
      </c>
      <c r="FH45" s="17">
        <v>20.3</v>
      </c>
      <c r="FI45" s="17">
        <v>9</v>
      </c>
      <c r="FJ45" s="17">
        <v>11.08</v>
      </c>
      <c r="FK45" s="17">
        <v>7628.1480000000001</v>
      </c>
      <c r="FL45" s="15"/>
      <c r="FM45" s="17">
        <v>13.5</v>
      </c>
      <c r="FN45" s="17">
        <v>8</v>
      </c>
      <c r="FO45" s="17">
        <v>10.8</v>
      </c>
      <c r="FP45" s="17">
        <v>13.2</v>
      </c>
      <c r="FQ45" s="17">
        <v>26</v>
      </c>
      <c r="FR45" s="17">
        <v>18.899999999999999</v>
      </c>
      <c r="FS45" s="17">
        <v>2.9</v>
      </c>
      <c r="FT45" s="17">
        <v>3.6</v>
      </c>
      <c r="FU45" s="17">
        <v>96.9</v>
      </c>
    </row>
    <row r="46" spans="1:177" ht="24" customHeight="1" x14ac:dyDescent="0.25">
      <c r="A46" s="16" t="s">
        <v>34</v>
      </c>
      <c r="B46" s="16" t="s">
        <v>794</v>
      </c>
      <c r="C46" s="17">
        <v>202.7</v>
      </c>
      <c r="D46" s="17">
        <v>611.5</v>
      </c>
      <c r="E46" s="17">
        <v>209.8</v>
      </c>
      <c r="F46" s="17"/>
      <c r="G46" s="17"/>
      <c r="H46" s="17">
        <v>90.2</v>
      </c>
      <c r="I46" s="17">
        <v>127</v>
      </c>
      <c r="J46" s="17"/>
      <c r="K46" s="17"/>
      <c r="L46" s="17">
        <v>149</v>
      </c>
      <c r="M46" s="17">
        <v>148.9</v>
      </c>
      <c r="N46" s="17">
        <v>149.1</v>
      </c>
      <c r="O46" s="17">
        <v>259.10000000000002</v>
      </c>
      <c r="P46" s="17"/>
      <c r="Q46" s="17"/>
      <c r="R46" s="17">
        <v>371.8</v>
      </c>
      <c r="S46" s="17">
        <v>5.6</v>
      </c>
      <c r="T46" s="17"/>
      <c r="U46" s="17"/>
      <c r="V46" s="17"/>
      <c r="W46" s="17"/>
      <c r="X46" s="17">
        <v>169.4</v>
      </c>
      <c r="Y46" s="17">
        <v>9.3000000000000007</v>
      </c>
      <c r="Z46" s="17">
        <v>6.4</v>
      </c>
      <c r="AA46" s="17"/>
      <c r="AB46" s="17">
        <v>7</v>
      </c>
      <c r="AC46" s="17">
        <v>13.5</v>
      </c>
      <c r="AD46" s="17">
        <v>85</v>
      </c>
      <c r="AE46" s="17"/>
      <c r="AF46" s="17"/>
      <c r="AG46" s="17">
        <v>0</v>
      </c>
      <c r="AH46" s="17"/>
      <c r="AI46" s="17">
        <v>55.3</v>
      </c>
      <c r="AJ46" s="17">
        <v>109.5</v>
      </c>
      <c r="AK46" s="17"/>
      <c r="AL46" s="17"/>
      <c r="AM46" s="17"/>
      <c r="AN46" s="17">
        <v>6.5</v>
      </c>
      <c r="AO46" s="17">
        <v>305.3</v>
      </c>
      <c r="AP46" s="17">
        <v>37.9</v>
      </c>
      <c r="AQ46" s="17">
        <v>150.19999999999999</v>
      </c>
      <c r="AR46" s="17">
        <v>23.4</v>
      </c>
      <c r="AS46" s="17">
        <v>17.8</v>
      </c>
      <c r="AT46" s="17">
        <v>18.8</v>
      </c>
      <c r="AU46" s="17">
        <v>86.4</v>
      </c>
      <c r="AV46" s="17">
        <v>180.9</v>
      </c>
      <c r="AW46" s="17">
        <v>181.7</v>
      </c>
      <c r="AX46" s="17">
        <v>182.7</v>
      </c>
      <c r="AY46" s="17">
        <v>106.7</v>
      </c>
      <c r="AZ46" s="17">
        <v>29.6</v>
      </c>
      <c r="BA46" s="17">
        <v>38.700000000000003</v>
      </c>
      <c r="BB46" s="17">
        <v>4</v>
      </c>
      <c r="BC46" s="17">
        <v>30.1</v>
      </c>
      <c r="BD46" s="17">
        <v>72</v>
      </c>
      <c r="BE46" s="17"/>
      <c r="BF46" s="17"/>
      <c r="BG46" s="17">
        <v>81</v>
      </c>
      <c r="BH46" s="17"/>
      <c r="BI46" s="17"/>
      <c r="BJ46" s="17">
        <v>46.8</v>
      </c>
      <c r="BK46" s="17"/>
      <c r="BL46" s="17"/>
      <c r="BM46" s="17"/>
      <c r="BN46" s="17">
        <v>80.400000000000006</v>
      </c>
      <c r="BO46" s="17"/>
      <c r="BP46" s="17">
        <v>170.5</v>
      </c>
      <c r="BQ46" s="17">
        <v>200</v>
      </c>
      <c r="BR46" s="17">
        <v>180.3</v>
      </c>
      <c r="BS46" s="17"/>
      <c r="BT46" s="17"/>
      <c r="BU46" s="17"/>
      <c r="BV46" s="17"/>
      <c r="BW46" s="17"/>
      <c r="BX46" s="17">
        <v>49.8</v>
      </c>
      <c r="BY46" s="17"/>
      <c r="BZ46" s="17"/>
      <c r="CA46" s="17">
        <v>2.4</v>
      </c>
      <c r="CB46" s="17">
        <v>95.6</v>
      </c>
      <c r="CC46" s="17">
        <v>67.2</v>
      </c>
      <c r="CD46" s="17">
        <v>65.400000000000006</v>
      </c>
      <c r="CE46" s="17">
        <v>46.6</v>
      </c>
      <c r="CF46" s="17">
        <v>29.9</v>
      </c>
      <c r="CG46" s="17"/>
      <c r="CH46" s="17"/>
      <c r="CI46" s="17"/>
      <c r="CJ46" s="17">
        <v>143.19999999999999</v>
      </c>
      <c r="CK46" s="17">
        <v>144.6</v>
      </c>
      <c r="CL46" s="17">
        <v>147.9</v>
      </c>
      <c r="CM46" s="17">
        <v>0</v>
      </c>
      <c r="CN46" s="17"/>
      <c r="CO46" s="17"/>
      <c r="CP46" s="17"/>
      <c r="CQ46" s="17"/>
      <c r="CR46" s="17">
        <v>213.2</v>
      </c>
      <c r="CS46" s="17">
        <v>101.7</v>
      </c>
      <c r="CT46" s="17">
        <v>7.6</v>
      </c>
      <c r="CU46" s="17">
        <v>7.9</v>
      </c>
      <c r="CV46" s="17">
        <v>0</v>
      </c>
      <c r="CW46" s="17">
        <v>115.1</v>
      </c>
      <c r="CX46" s="17">
        <v>1.2</v>
      </c>
      <c r="CY46" s="17">
        <v>5.0999999999999996</v>
      </c>
      <c r="CZ46" s="17">
        <v>0</v>
      </c>
      <c r="DA46" s="17">
        <v>12.5</v>
      </c>
      <c r="DB46" s="17">
        <v>11.763</v>
      </c>
      <c r="DC46" s="17">
        <v>10</v>
      </c>
      <c r="DD46" s="17"/>
      <c r="DE46" s="17">
        <v>4.33</v>
      </c>
      <c r="DF46" s="17">
        <v>1.2</v>
      </c>
      <c r="DG46" s="17">
        <v>2.4</v>
      </c>
      <c r="DH46" s="17">
        <v>2.4</v>
      </c>
      <c r="DI46" s="17">
        <v>20.2</v>
      </c>
      <c r="DJ46" s="17">
        <v>20</v>
      </c>
      <c r="DK46" s="17">
        <v>18.899999999999999</v>
      </c>
      <c r="DL46" s="17">
        <v>3.4</v>
      </c>
      <c r="DM46" s="17">
        <v>18.399999999999999</v>
      </c>
      <c r="DN46" s="17">
        <v>0</v>
      </c>
      <c r="DO46" s="17">
        <v>0</v>
      </c>
      <c r="DP46" s="17">
        <v>23.4</v>
      </c>
      <c r="DQ46" s="17">
        <v>83.2</v>
      </c>
      <c r="DR46" s="17">
        <v>0</v>
      </c>
      <c r="DS46" s="17">
        <v>3.1</v>
      </c>
      <c r="DT46" s="17">
        <v>19.2</v>
      </c>
      <c r="DU46" s="17">
        <v>2.8</v>
      </c>
      <c r="DV46" s="17">
        <v>0</v>
      </c>
      <c r="DW46" s="17">
        <v>6.6</v>
      </c>
      <c r="DX46" s="17">
        <v>6.7</v>
      </c>
      <c r="DY46" s="17">
        <v>9.6</v>
      </c>
      <c r="DZ46" s="17">
        <v>13.9</v>
      </c>
      <c r="EA46" s="17">
        <v>17.7</v>
      </c>
      <c r="EB46" s="17">
        <v>29.4</v>
      </c>
      <c r="EC46" s="17">
        <v>77.7</v>
      </c>
      <c r="ED46" s="17">
        <v>0.5</v>
      </c>
      <c r="EE46" s="17">
        <v>105.2</v>
      </c>
      <c r="EF46" s="17">
        <v>106.1</v>
      </c>
      <c r="EG46" s="17">
        <v>14.5</v>
      </c>
      <c r="EH46" s="17">
        <v>12.7</v>
      </c>
      <c r="EI46" s="17">
        <v>18.2</v>
      </c>
      <c r="EJ46" s="17">
        <v>4.4000000000000004</v>
      </c>
      <c r="EK46" s="17">
        <v>7.9</v>
      </c>
      <c r="EL46" s="17">
        <v>20.399999999999999</v>
      </c>
      <c r="EM46" s="17">
        <v>20.399999999999999</v>
      </c>
      <c r="EN46" s="17">
        <v>20.100000000000001</v>
      </c>
      <c r="EO46" s="17">
        <v>3</v>
      </c>
      <c r="EP46" s="17">
        <v>6.4</v>
      </c>
      <c r="EQ46" s="17">
        <v>0.7</v>
      </c>
      <c r="ER46" s="17">
        <v>1.2</v>
      </c>
      <c r="ES46" s="17">
        <v>0.6</v>
      </c>
      <c r="ET46" s="17">
        <v>129</v>
      </c>
      <c r="EU46" s="17">
        <v>138</v>
      </c>
      <c r="EV46" s="17">
        <v>1.7</v>
      </c>
      <c r="EW46" s="17"/>
      <c r="EX46" s="17">
        <v>2.2000000000000002</v>
      </c>
      <c r="EY46" s="17">
        <v>1.8</v>
      </c>
      <c r="EZ46" s="17">
        <v>1.1000000000000001</v>
      </c>
      <c r="FA46" s="17">
        <v>0.3</v>
      </c>
      <c r="FB46" s="17">
        <v>6.6</v>
      </c>
      <c r="FC46" s="17">
        <v>18.899999999999999</v>
      </c>
      <c r="FD46" s="17">
        <v>8.6999999999999993</v>
      </c>
      <c r="FE46" s="17">
        <v>28.5</v>
      </c>
      <c r="FF46" s="17">
        <v>35.6</v>
      </c>
      <c r="FG46" s="17">
        <v>17</v>
      </c>
      <c r="FH46" s="17">
        <v>20.3</v>
      </c>
      <c r="FI46" s="17">
        <v>7.6</v>
      </c>
      <c r="FJ46" s="17">
        <v>11.08</v>
      </c>
      <c r="FK46" s="17">
        <v>7445.6729999999998</v>
      </c>
      <c r="FL46" s="15"/>
      <c r="FM46" s="17">
        <v>15.5</v>
      </c>
      <c r="FN46" s="17">
        <v>8</v>
      </c>
      <c r="FO46" s="17">
        <v>10</v>
      </c>
      <c r="FP46" s="17">
        <v>13.2</v>
      </c>
      <c r="FQ46" s="17">
        <v>26.1</v>
      </c>
      <c r="FR46" s="17">
        <v>18.899999999999999</v>
      </c>
      <c r="FS46" s="17">
        <v>2.9</v>
      </c>
      <c r="FT46" s="17">
        <v>15.8</v>
      </c>
      <c r="FU46" s="17">
        <v>110.4</v>
      </c>
    </row>
    <row r="47" spans="1:177" ht="24" customHeight="1" x14ac:dyDescent="0.25">
      <c r="A47" s="16" t="s">
        <v>34</v>
      </c>
      <c r="B47" s="16" t="s">
        <v>795</v>
      </c>
      <c r="C47" s="17">
        <v>204.2</v>
      </c>
      <c r="D47" s="17">
        <v>615.4</v>
      </c>
      <c r="E47" s="17">
        <v>211.2</v>
      </c>
      <c r="F47" s="17"/>
      <c r="G47" s="17"/>
      <c r="H47" s="17">
        <v>90.2</v>
      </c>
      <c r="I47" s="17">
        <v>127.4</v>
      </c>
      <c r="J47" s="17"/>
      <c r="K47" s="17"/>
      <c r="L47" s="17">
        <v>182.8</v>
      </c>
      <c r="M47" s="17">
        <v>204.4</v>
      </c>
      <c r="N47" s="17">
        <v>205.6</v>
      </c>
      <c r="O47" s="17">
        <v>289.39999999999998</v>
      </c>
      <c r="P47" s="17"/>
      <c r="Q47" s="17"/>
      <c r="R47" s="17">
        <v>379.4</v>
      </c>
      <c r="S47" s="17">
        <v>5.6</v>
      </c>
      <c r="T47" s="17"/>
      <c r="U47" s="17"/>
      <c r="V47" s="17"/>
      <c r="W47" s="17"/>
      <c r="X47" s="17">
        <v>168.2</v>
      </c>
      <c r="Y47" s="17">
        <v>9.6</v>
      </c>
      <c r="Z47" s="17">
        <v>6.6</v>
      </c>
      <c r="AA47" s="17"/>
      <c r="AB47" s="17">
        <v>6.9</v>
      </c>
      <c r="AC47" s="17">
        <v>13.4</v>
      </c>
      <c r="AD47" s="17">
        <v>85.7</v>
      </c>
      <c r="AE47" s="17"/>
      <c r="AF47" s="17"/>
      <c r="AG47" s="17">
        <v>0</v>
      </c>
      <c r="AH47" s="17"/>
      <c r="AI47" s="17">
        <v>55.8</v>
      </c>
      <c r="AJ47" s="17">
        <v>114.5</v>
      </c>
      <c r="AK47" s="17"/>
      <c r="AL47" s="17"/>
      <c r="AM47" s="17"/>
      <c r="AN47" s="17">
        <v>6.5</v>
      </c>
      <c r="AO47" s="17">
        <v>305.2</v>
      </c>
      <c r="AP47" s="17">
        <v>39.4</v>
      </c>
      <c r="AQ47" s="17">
        <v>151.4</v>
      </c>
      <c r="AR47" s="17">
        <v>20.6</v>
      </c>
      <c r="AS47" s="17">
        <v>18</v>
      </c>
      <c r="AT47" s="17">
        <v>18.8</v>
      </c>
      <c r="AU47" s="17">
        <v>90.2</v>
      </c>
      <c r="AV47" s="17">
        <v>182.8</v>
      </c>
      <c r="AW47" s="17">
        <v>183.4</v>
      </c>
      <c r="AX47" s="17">
        <v>184.2</v>
      </c>
      <c r="AY47" s="17">
        <v>107.7</v>
      </c>
      <c r="AZ47" s="17">
        <v>25.8</v>
      </c>
      <c r="BA47" s="17">
        <v>39.200000000000003</v>
      </c>
      <c r="BB47" s="17">
        <v>4</v>
      </c>
      <c r="BC47" s="17">
        <v>31.2</v>
      </c>
      <c r="BD47" s="17">
        <v>114.2</v>
      </c>
      <c r="BE47" s="17"/>
      <c r="BF47" s="17"/>
      <c r="BG47" s="17">
        <v>81.400000000000006</v>
      </c>
      <c r="BH47" s="17"/>
      <c r="BI47" s="17"/>
      <c r="BJ47" s="17">
        <v>46.8</v>
      </c>
      <c r="BK47" s="17"/>
      <c r="BL47" s="17"/>
      <c r="BM47" s="17"/>
      <c r="BN47" s="17">
        <v>80.7</v>
      </c>
      <c r="BO47" s="17"/>
      <c r="BP47" s="17">
        <v>170.6</v>
      </c>
      <c r="BQ47" s="17">
        <v>200</v>
      </c>
      <c r="BR47" s="17">
        <v>181.3</v>
      </c>
      <c r="BS47" s="17"/>
      <c r="BT47" s="17"/>
      <c r="BU47" s="17"/>
      <c r="BV47" s="17"/>
      <c r="BW47" s="17"/>
      <c r="BX47" s="17">
        <v>50.7</v>
      </c>
      <c r="BY47" s="17"/>
      <c r="BZ47" s="17"/>
      <c r="CA47" s="17">
        <v>2.4</v>
      </c>
      <c r="CB47" s="17">
        <v>143.6</v>
      </c>
      <c r="CC47" s="17">
        <v>73.3</v>
      </c>
      <c r="CD47" s="17">
        <v>65.900000000000006</v>
      </c>
      <c r="CE47" s="17">
        <v>46.5</v>
      </c>
      <c r="CF47" s="17">
        <v>29.7</v>
      </c>
      <c r="CG47" s="17"/>
      <c r="CH47" s="17"/>
      <c r="CI47" s="17"/>
      <c r="CJ47" s="17">
        <v>143.1</v>
      </c>
      <c r="CK47" s="17">
        <v>144.4</v>
      </c>
      <c r="CL47" s="17">
        <v>148.1</v>
      </c>
      <c r="CM47" s="17">
        <v>0</v>
      </c>
      <c r="CN47" s="17"/>
      <c r="CO47" s="17"/>
      <c r="CP47" s="17"/>
      <c r="CQ47" s="17"/>
      <c r="CR47" s="17">
        <v>213.2</v>
      </c>
      <c r="CS47" s="17">
        <v>101.9</v>
      </c>
      <c r="CT47" s="17">
        <v>7.5</v>
      </c>
      <c r="CU47" s="17">
        <v>7.9</v>
      </c>
      <c r="CV47" s="17">
        <v>0</v>
      </c>
      <c r="CW47" s="17">
        <v>113.8</v>
      </c>
      <c r="CX47" s="17">
        <v>0</v>
      </c>
      <c r="CY47" s="17">
        <v>4.2</v>
      </c>
      <c r="CZ47" s="17">
        <v>0</v>
      </c>
      <c r="DA47" s="17">
        <v>12.5</v>
      </c>
      <c r="DB47" s="17">
        <v>11.423999999999999</v>
      </c>
      <c r="DC47" s="17">
        <v>9.8000000000000007</v>
      </c>
      <c r="DD47" s="17"/>
      <c r="DE47" s="17">
        <v>0.01</v>
      </c>
      <c r="DF47" s="17">
        <v>1.2</v>
      </c>
      <c r="DG47" s="17">
        <v>2.2999999999999998</v>
      </c>
      <c r="DH47" s="17">
        <v>2.4</v>
      </c>
      <c r="DI47" s="17">
        <v>20.5</v>
      </c>
      <c r="DJ47" s="17">
        <v>20</v>
      </c>
      <c r="DK47" s="17">
        <v>18.899999999999999</v>
      </c>
      <c r="DL47" s="17">
        <v>3.4</v>
      </c>
      <c r="DM47" s="17">
        <v>18.399999999999999</v>
      </c>
      <c r="DN47" s="17">
        <v>0</v>
      </c>
      <c r="DO47" s="17">
        <v>0</v>
      </c>
      <c r="DP47" s="17">
        <v>22.7</v>
      </c>
      <c r="DQ47" s="17">
        <v>76.400000000000006</v>
      </c>
      <c r="DR47" s="17">
        <v>0</v>
      </c>
      <c r="DS47" s="17">
        <v>3.1</v>
      </c>
      <c r="DT47" s="17">
        <v>19.399999999999999</v>
      </c>
      <c r="DU47" s="17">
        <v>2.8</v>
      </c>
      <c r="DV47" s="17">
        <v>0</v>
      </c>
      <c r="DW47" s="17">
        <v>6.6</v>
      </c>
      <c r="DX47" s="17">
        <v>6.6</v>
      </c>
      <c r="DY47" s="17">
        <v>8.8000000000000007</v>
      </c>
      <c r="DZ47" s="17">
        <v>13.9</v>
      </c>
      <c r="EA47" s="17">
        <v>16.3</v>
      </c>
      <c r="EB47" s="17">
        <v>28</v>
      </c>
      <c r="EC47" s="17">
        <v>75.5</v>
      </c>
      <c r="ED47" s="17">
        <v>0</v>
      </c>
      <c r="EE47" s="17">
        <v>95.1</v>
      </c>
      <c r="EF47" s="17">
        <v>104.3</v>
      </c>
      <c r="EG47" s="17">
        <v>16.399999999999999</v>
      </c>
      <c r="EH47" s="17">
        <v>11.3</v>
      </c>
      <c r="EI47" s="17">
        <v>18.3</v>
      </c>
      <c r="EJ47" s="17">
        <v>4.4000000000000004</v>
      </c>
      <c r="EK47" s="17">
        <v>7.6</v>
      </c>
      <c r="EL47" s="17">
        <v>20.399999999999999</v>
      </c>
      <c r="EM47" s="17">
        <v>20.399999999999999</v>
      </c>
      <c r="EN47" s="17">
        <v>20.100000000000001</v>
      </c>
      <c r="EO47" s="17">
        <v>2.7</v>
      </c>
      <c r="EP47" s="17">
        <v>0</v>
      </c>
      <c r="EQ47" s="17">
        <v>0</v>
      </c>
      <c r="ER47" s="17">
        <v>0</v>
      </c>
      <c r="ES47" s="17">
        <v>0.6</v>
      </c>
      <c r="ET47" s="17">
        <v>124.1</v>
      </c>
      <c r="EU47" s="17">
        <v>114.7</v>
      </c>
      <c r="EV47" s="17">
        <v>0</v>
      </c>
      <c r="EW47" s="17"/>
      <c r="EX47" s="17">
        <v>2.2000000000000002</v>
      </c>
      <c r="EY47" s="17">
        <v>2</v>
      </c>
      <c r="EZ47" s="17">
        <v>1.1000000000000001</v>
      </c>
      <c r="FA47" s="17">
        <v>0</v>
      </c>
      <c r="FB47" s="17">
        <v>6.6</v>
      </c>
      <c r="FC47" s="17">
        <v>18.899999999999999</v>
      </c>
      <c r="FD47" s="17">
        <v>9</v>
      </c>
      <c r="FE47" s="17">
        <v>28.2</v>
      </c>
      <c r="FF47" s="17">
        <v>35.1</v>
      </c>
      <c r="FG47" s="17">
        <v>16.8</v>
      </c>
      <c r="FH47" s="17">
        <v>20.3</v>
      </c>
      <c r="FI47" s="17">
        <v>7.2</v>
      </c>
      <c r="FJ47" s="17">
        <v>11.07</v>
      </c>
      <c r="FK47" s="17">
        <v>7675.7039999999997</v>
      </c>
      <c r="FL47" s="15"/>
      <c r="FM47" s="17">
        <v>16.5</v>
      </c>
      <c r="FN47" s="17">
        <v>8.01</v>
      </c>
      <c r="FO47" s="17">
        <v>9.3000000000000007</v>
      </c>
      <c r="FP47" s="17">
        <v>13.2</v>
      </c>
      <c r="FQ47" s="17">
        <v>26.3</v>
      </c>
      <c r="FR47" s="17">
        <v>18.899999999999999</v>
      </c>
      <c r="FS47" s="17">
        <v>2.9</v>
      </c>
      <c r="FT47" s="17">
        <v>15.9</v>
      </c>
      <c r="FU47" s="17">
        <v>111.01</v>
      </c>
    </row>
    <row r="48" spans="1:177" ht="24" customHeight="1" x14ac:dyDescent="0.25">
      <c r="A48" s="16" t="s">
        <v>34</v>
      </c>
      <c r="B48" s="16" t="s">
        <v>796</v>
      </c>
      <c r="C48" s="17">
        <v>200.6</v>
      </c>
      <c r="D48" s="17">
        <v>619.1</v>
      </c>
      <c r="E48" s="17">
        <v>209.1</v>
      </c>
      <c r="F48" s="17"/>
      <c r="G48" s="17"/>
      <c r="H48" s="17">
        <v>89.3</v>
      </c>
      <c r="I48" s="17">
        <v>126.5</v>
      </c>
      <c r="J48" s="17"/>
      <c r="K48" s="17"/>
      <c r="L48" s="17">
        <v>182.6</v>
      </c>
      <c r="M48" s="17">
        <v>185</v>
      </c>
      <c r="N48" s="17">
        <v>184.8</v>
      </c>
      <c r="O48" s="17">
        <v>276.8</v>
      </c>
      <c r="P48" s="17"/>
      <c r="Q48" s="17"/>
      <c r="R48" s="17">
        <v>498.1</v>
      </c>
      <c r="S48" s="17">
        <v>5.5</v>
      </c>
      <c r="T48" s="17"/>
      <c r="U48" s="17"/>
      <c r="V48" s="17"/>
      <c r="W48" s="17"/>
      <c r="X48" s="17">
        <v>165.1</v>
      </c>
      <c r="Y48" s="17">
        <v>8.9</v>
      </c>
      <c r="Z48" s="17">
        <v>6.3</v>
      </c>
      <c r="AA48" s="17"/>
      <c r="AB48" s="17">
        <v>6.9</v>
      </c>
      <c r="AC48" s="17">
        <v>13.5</v>
      </c>
      <c r="AD48" s="17">
        <v>140.4</v>
      </c>
      <c r="AE48" s="17"/>
      <c r="AF48" s="17"/>
      <c r="AG48" s="17">
        <v>0</v>
      </c>
      <c r="AH48" s="17"/>
      <c r="AI48" s="17">
        <v>55.1</v>
      </c>
      <c r="AJ48" s="17">
        <v>218.2</v>
      </c>
      <c r="AK48" s="17"/>
      <c r="AL48" s="17"/>
      <c r="AM48" s="17"/>
      <c r="AN48" s="17">
        <v>6.5</v>
      </c>
      <c r="AO48" s="17">
        <v>305</v>
      </c>
      <c r="AP48" s="17">
        <v>38.1</v>
      </c>
      <c r="AQ48" s="17">
        <v>149.69999999999999</v>
      </c>
      <c r="AR48" s="17">
        <v>22.9</v>
      </c>
      <c r="AS48" s="17">
        <v>18</v>
      </c>
      <c r="AT48" s="17">
        <v>18.8</v>
      </c>
      <c r="AU48" s="17">
        <v>90.5</v>
      </c>
      <c r="AV48" s="17">
        <v>179.8</v>
      </c>
      <c r="AW48" s="17">
        <v>180.2</v>
      </c>
      <c r="AX48" s="17">
        <v>184</v>
      </c>
      <c r="AY48" s="17">
        <v>105.7</v>
      </c>
      <c r="AZ48" s="17">
        <v>17.3</v>
      </c>
      <c r="BA48" s="17">
        <v>38.700000000000003</v>
      </c>
      <c r="BB48" s="17">
        <v>4.0999999999999996</v>
      </c>
      <c r="BC48" s="17">
        <v>30.3</v>
      </c>
      <c r="BD48" s="17">
        <v>74.7</v>
      </c>
      <c r="BE48" s="17"/>
      <c r="BF48" s="17"/>
      <c r="BG48" s="17">
        <v>80.3</v>
      </c>
      <c r="BH48" s="17"/>
      <c r="BI48" s="17"/>
      <c r="BJ48" s="17">
        <v>47</v>
      </c>
      <c r="BK48" s="17"/>
      <c r="BL48" s="17"/>
      <c r="BM48" s="17"/>
      <c r="BN48" s="17">
        <v>80.3</v>
      </c>
      <c r="BO48" s="17"/>
      <c r="BP48" s="17">
        <v>171.5</v>
      </c>
      <c r="BQ48" s="17">
        <v>200</v>
      </c>
      <c r="BR48" s="17">
        <v>181.6</v>
      </c>
      <c r="BS48" s="17"/>
      <c r="BT48" s="17"/>
      <c r="BU48" s="17"/>
      <c r="BV48" s="17"/>
      <c r="BW48" s="17"/>
      <c r="BX48" s="17">
        <v>49.8</v>
      </c>
      <c r="BY48" s="17"/>
      <c r="BZ48" s="17"/>
      <c r="CA48" s="17">
        <v>2.4</v>
      </c>
      <c r="CB48" s="17">
        <v>119.3</v>
      </c>
      <c r="CC48" s="17">
        <v>87.9</v>
      </c>
      <c r="CD48" s="17">
        <v>65.2</v>
      </c>
      <c r="CE48" s="17">
        <v>46.7</v>
      </c>
      <c r="CF48" s="17">
        <v>29.5</v>
      </c>
      <c r="CG48" s="17"/>
      <c r="CH48" s="17"/>
      <c r="CI48" s="17"/>
      <c r="CJ48" s="17">
        <v>143.80000000000001</v>
      </c>
      <c r="CK48" s="17">
        <v>144.9</v>
      </c>
      <c r="CL48" s="17">
        <v>148.19999999999999</v>
      </c>
      <c r="CM48" s="17">
        <v>0</v>
      </c>
      <c r="CN48" s="17"/>
      <c r="CO48" s="17"/>
      <c r="CP48" s="17"/>
      <c r="CQ48" s="17"/>
      <c r="CR48" s="17">
        <v>213.4</v>
      </c>
      <c r="CS48" s="17">
        <v>102.1</v>
      </c>
      <c r="CT48" s="17">
        <v>7.6</v>
      </c>
      <c r="CU48" s="17">
        <v>7.9</v>
      </c>
      <c r="CV48" s="17">
        <v>0</v>
      </c>
      <c r="CW48" s="17">
        <v>113.9</v>
      </c>
      <c r="CX48" s="17">
        <v>0</v>
      </c>
      <c r="CY48" s="17">
        <v>5.9</v>
      </c>
      <c r="CZ48" s="17">
        <v>0</v>
      </c>
      <c r="DA48" s="17">
        <v>12.5</v>
      </c>
      <c r="DB48" s="17">
        <v>11.305</v>
      </c>
      <c r="DC48" s="17">
        <v>9.9</v>
      </c>
      <c r="DD48" s="17"/>
      <c r="DE48" s="17">
        <v>0</v>
      </c>
      <c r="DF48" s="17">
        <v>1.2</v>
      </c>
      <c r="DG48" s="17">
        <v>2.4</v>
      </c>
      <c r="DH48" s="17">
        <v>2.5</v>
      </c>
      <c r="DI48" s="17">
        <v>20.2</v>
      </c>
      <c r="DJ48" s="17">
        <v>20</v>
      </c>
      <c r="DK48" s="17">
        <v>18.899999999999999</v>
      </c>
      <c r="DL48" s="17">
        <v>3.4</v>
      </c>
      <c r="DM48" s="17">
        <v>18.399999999999999</v>
      </c>
      <c r="DN48" s="17">
        <v>0</v>
      </c>
      <c r="DO48" s="17">
        <v>0</v>
      </c>
      <c r="DP48" s="17">
        <v>19.3</v>
      </c>
      <c r="DQ48" s="17">
        <v>68.7</v>
      </c>
      <c r="DR48" s="17">
        <v>0</v>
      </c>
      <c r="DS48" s="17">
        <v>3.1</v>
      </c>
      <c r="DT48" s="17">
        <v>19.3</v>
      </c>
      <c r="DU48" s="17">
        <v>2.8</v>
      </c>
      <c r="DV48" s="17">
        <v>0</v>
      </c>
      <c r="DW48" s="17">
        <v>5.7</v>
      </c>
      <c r="DX48" s="17">
        <v>6.7</v>
      </c>
      <c r="DY48" s="17">
        <v>8.4</v>
      </c>
      <c r="DZ48" s="17">
        <v>12.3</v>
      </c>
      <c r="EA48" s="17">
        <v>16.7</v>
      </c>
      <c r="EB48" s="17">
        <v>25.9</v>
      </c>
      <c r="EC48" s="17">
        <v>72.900000000000006</v>
      </c>
      <c r="ED48" s="17">
        <v>0</v>
      </c>
      <c r="EE48" s="17">
        <v>93.2</v>
      </c>
      <c r="EF48" s="17">
        <v>104.6</v>
      </c>
      <c r="EG48" s="17">
        <v>14.3</v>
      </c>
      <c r="EH48" s="17">
        <v>6.4</v>
      </c>
      <c r="EI48" s="17">
        <v>18.3</v>
      </c>
      <c r="EJ48" s="17">
        <v>4.4000000000000004</v>
      </c>
      <c r="EK48" s="17">
        <v>7.4</v>
      </c>
      <c r="EL48" s="17">
        <v>20.399999999999999</v>
      </c>
      <c r="EM48" s="17">
        <v>20.399999999999999</v>
      </c>
      <c r="EN48" s="17">
        <v>20.100000000000001</v>
      </c>
      <c r="EO48" s="17">
        <v>4.3</v>
      </c>
      <c r="EP48" s="17">
        <v>0</v>
      </c>
      <c r="EQ48" s="17">
        <v>0</v>
      </c>
      <c r="ER48" s="17">
        <v>0</v>
      </c>
      <c r="ES48" s="17">
        <v>0.6</v>
      </c>
      <c r="ET48" s="17">
        <v>122.2</v>
      </c>
      <c r="EU48" s="17">
        <v>105.5</v>
      </c>
      <c r="EV48" s="17">
        <v>0</v>
      </c>
      <c r="EW48" s="17"/>
      <c r="EX48" s="17">
        <v>2.2000000000000002</v>
      </c>
      <c r="EY48" s="17">
        <v>2</v>
      </c>
      <c r="EZ48" s="17">
        <v>1.1000000000000001</v>
      </c>
      <c r="FA48" s="17">
        <v>0</v>
      </c>
      <c r="FB48" s="17">
        <v>6.6</v>
      </c>
      <c r="FC48" s="17">
        <v>19</v>
      </c>
      <c r="FD48" s="17">
        <v>9.1999999999999993</v>
      </c>
      <c r="FE48" s="17">
        <v>28.2</v>
      </c>
      <c r="FF48" s="17">
        <v>35.299999999999997</v>
      </c>
      <c r="FG48" s="17">
        <v>16</v>
      </c>
      <c r="FH48" s="17">
        <v>20.3</v>
      </c>
      <c r="FI48" s="17">
        <v>8.6</v>
      </c>
      <c r="FJ48" s="17">
        <v>11.09</v>
      </c>
      <c r="FK48" s="17">
        <v>7789.4949999999999</v>
      </c>
      <c r="FL48" s="15"/>
      <c r="FM48" s="17">
        <v>16.399999999999999</v>
      </c>
      <c r="FN48" s="17">
        <v>8.01</v>
      </c>
      <c r="FO48" s="17">
        <v>9.1</v>
      </c>
      <c r="FP48" s="17">
        <v>13.2</v>
      </c>
      <c r="FQ48" s="17">
        <v>26.5</v>
      </c>
      <c r="FR48" s="17">
        <v>18.899999999999999</v>
      </c>
      <c r="FS48" s="17">
        <v>3</v>
      </c>
      <c r="FT48" s="17">
        <v>15.9</v>
      </c>
      <c r="FU48" s="17">
        <v>111.01</v>
      </c>
    </row>
    <row r="49" spans="1:177" ht="24" customHeight="1" x14ac:dyDescent="0.25">
      <c r="A49" s="16" t="s">
        <v>34</v>
      </c>
      <c r="B49" s="16" t="s">
        <v>797</v>
      </c>
      <c r="C49" s="17">
        <v>205.7</v>
      </c>
      <c r="D49" s="17">
        <v>619.9</v>
      </c>
      <c r="E49" s="17">
        <v>212.8</v>
      </c>
      <c r="F49" s="17"/>
      <c r="G49" s="17"/>
      <c r="H49" s="17">
        <v>90.8</v>
      </c>
      <c r="I49" s="17">
        <v>239.1</v>
      </c>
      <c r="J49" s="17"/>
      <c r="K49" s="17"/>
      <c r="L49" s="17">
        <v>165.5</v>
      </c>
      <c r="M49" s="17">
        <v>165.1</v>
      </c>
      <c r="N49" s="17">
        <v>165.1</v>
      </c>
      <c r="O49" s="17">
        <v>261.8</v>
      </c>
      <c r="P49" s="17"/>
      <c r="Q49" s="17"/>
      <c r="R49" s="17">
        <v>497</v>
      </c>
      <c r="S49" s="17">
        <v>5.6</v>
      </c>
      <c r="T49" s="17"/>
      <c r="U49" s="17"/>
      <c r="V49" s="17"/>
      <c r="W49" s="17"/>
      <c r="X49" s="17">
        <v>168.6</v>
      </c>
      <c r="Y49" s="17">
        <v>9.5</v>
      </c>
      <c r="Z49" s="17">
        <v>6.5</v>
      </c>
      <c r="AA49" s="17"/>
      <c r="AB49" s="17">
        <v>6.9</v>
      </c>
      <c r="AC49" s="17">
        <v>14</v>
      </c>
      <c r="AD49" s="17">
        <v>140.69999999999999</v>
      </c>
      <c r="AE49" s="17"/>
      <c r="AF49" s="17"/>
      <c r="AG49" s="17">
        <v>0</v>
      </c>
      <c r="AH49" s="17"/>
      <c r="AI49" s="17">
        <v>55.7</v>
      </c>
      <c r="AJ49" s="17">
        <v>221</v>
      </c>
      <c r="AK49" s="17"/>
      <c r="AL49" s="17"/>
      <c r="AM49" s="17"/>
      <c r="AN49" s="17">
        <v>6.5</v>
      </c>
      <c r="AO49" s="17">
        <v>305.10000000000002</v>
      </c>
      <c r="AP49" s="17">
        <v>40.4</v>
      </c>
      <c r="AQ49" s="17">
        <v>151.19999999999999</v>
      </c>
      <c r="AR49" s="17">
        <v>21.1</v>
      </c>
      <c r="AS49" s="17">
        <v>18</v>
      </c>
      <c r="AT49" s="17">
        <v>18.8</v>
      </c>
      <c r="AU49" s="17">
        <v>92.3</v>
      </c>
      <c r="AV49" s="17">
        <v>182.9</v>
      </c>
      <c r="AW49" s="17">
        <v>183.1</v>
      </c>
      <c r="AX49" s="17">
        <v>183.9</v>
      </c>
      <c r="AY49" s="17">
        <v>107.8</v>
      </c>
      <c r="AZ49" s="17">
        <v>18.600000000000001</v>
      </c>
      <c r="BA49" s="17">
        <v>39.200000000000003</v>
      </c>
      <c r="BB49" s="17">
        <v>4.0999999999999996</v>
      </c>
      <c r="BC49" s="17">
        <v>31.5</v>
      </c>
      <c r="BD49" s="17">
        <v>84.3</v>
      </c>
      <c r="BE49" s="17"/>
      <c r="BF49" s="17"/>
      <c r="BG49" s="17">
        <v>81.2</v>
      </c>
      <c r="BH49" s="17"/>
      <c r="BI49" s="17"/>
      <c r="BJ49" s="17">
        <v>47.4</v>
      </c>
      <c r="BK49" s="17"/>
      <c r="BL49" s="17"/>
      <c r="BM49" s="17"/>
      <c r="BN49" s="17">
        <v>80.599999999999994</v>
      </c>
      <c r="BO49" s="17"/>
      <c r="BP49" s="17">
        <v>171</v>
      </c>
      <c r="BQ49" s="17">
        <v>200</v>
      </c>
      <c r="BR49" s="17">
        <v>180.3</v>
      </c>
      <c r="BS49" s="17"/>
      <c r="BT49" s="17"/>
      <c r="BU49" s="17"/>
      <c r="BV49" s="17"/>
      <c r="BW49" s="17"/>
      <c r="BX49" s="17">
        <v>50.5</v>
      </c>
      <c r="BY49" s="17"/>
      <c r="BZ49" s="17"/>
      <c r="CA49" s="17">
        <v>2.4</v>
      </c>
      <c r="CB49" s="17">
        <v>131.9</v>
      </c>
      <c r="CC49" s="17">
        <v>91.6</v>
      </c>
      <c r="CD49" s="17">
        <v>65.7</v>
      </c>
      <c r="CE49" s="17">
        <v>46.5</v>
      </c>
      <c r="CF49" s="17">
        <v>30.1</v>
      </c>
      <c r="CG49" s="17"/>
      <c r="CH49" s="17"/>
      <c r="CI49" s="17"/>
      <c r="CJ49" s="17">
        <v>143.69999999999999</v>
      </c>
      <c r="CK49" s="17">
        <v>144.80000000000001</v>
      </c>
      <c r="CL49" s="17">
        <v>148.1</v>
      </c>
      <c r="CM49" s="17">
        <v>0</v>
      </c>
      <c r="CN49" s="17"/>
      <c r="CO49" s="17"/>
      <c r="CP49" s="17"/>
      <c r="CQ49" s="17"/>
      <c r="CR49" s="17">
        <v>213.4</v>
      </c>
      <c r="CS49" s="17">
        <v>102.2</v>
      </c>
      <c r="CT49" s="17">
        <v>7.6</v>
      </c>
      <c r="CU49" s="17">
        <v>7.9</v>
      </c>
      <c r="CV49" s="17">
        <v>0</v>
      </c>
      <c r="CW49" s="17">
        <v>92.3</v>
      </c>
      <c r="CX49" s="17">
        <v>0</v>
      </c>
      <c r="CY49" s="17">
        <v>4.2</v>
      </c>
      <c r="CZ49" s="17">
        <v>0</v>
      </c>
      <c r="DA49" s="17">
        <v>12.6</v>
      </c>
      <c r="DB49" s="17">
        <v>11.422000000000001</v>
      </c>
      <c r="DC49" s="17">
        <v>9.8000000000000007</v>
      </c>
      <c r="DD49" s="17"/>
      <c r="DE49" s="17">
        <v>0</v>
      </c>
      <c r="DF49" s="17">
        <v>1.2</v>
      </c>
      <c r="DG49" s="17">
        <v>2.4</v>
      </c>
      <c r="DH49" s="17">
        <v>2.5</v>
      </c>
      <c r="DI49" s="17">
        <v>20.399999999999999</v>
      </c>
      <c r="DJ49" s="17">
        <v>20</v>
      </c>
      <c r="DK49" s="17">
        <v>18.899999999999999</v>
      </c>
      <c r="DL49" s="17">
        <v>3.4</v>
      </c>
      <c r="DM49" s="17">
        <v>18.399999999999999</v>
      </c>
      <c r="DN49" s="17">
        <v>0</v>
      </c>
      <c r="DO49" s="17">
        <v>0</v>
      </c>
      <c r="DP49" s="17">
        <v>16.2</v>
      </c>
      <c r="DQ49" s="17">
        <v>53.1</v>
      </c>
      <c r="DR49" s="17">
        <v>0</v>
      </c>
      <c r="DS49" s="17">
        <v>3.1</v>
      </c>
      <c r="DT49" s="17">
        <v>19.3</v>
      </c>
      <c r="DU49" s="17">
        <v>2.8</v>
      </c>
      <c r="DV49" s="17">
        <v>0</v>
      </c>
      <c r="DW49" s="17">
        <v>4.9000000000000004</v>
      </c>
      <c r="DX49" s="17">
        <v>6.7</v>
      </c>
      <c r="DY49" s="17">
        <v>8.6999999999999993</v>
      </c>
      <c r="DZ49" s="17">
        <v>12.4</v>
      </c>
      <c r="EA49" s="17">
        <v>16.899999999999999</v>
      </c>
      <c r="EB49" s="17">
        <v>24.8</v>
      </c>
      <c r="EC49" s="17">
        <v>68.2</v>
      </c>
      <c r="ED49" s="17">
        <v>0</v>
      </c>
      <c r="EE49" s="17">
        <v>85</v>
      </c>
      <c r="EF49" s="17">
        <v>100.6</v>
      </c>
      <c r="EG49" s="17">
        <v>11.7</v>
      </c>
      <c r="EH49" s="17">
        <v>3.8</v>
      </c>
      <c r="EI49" s="17">
        <v>18.3</v>
      </c>
      <c r="EJ49" s="17">
        <v>4.4000000000000004</v>
      </c>
      <c r="EK49" s="17">
        <v>7.2</v>
      </c>
      <c r="EL49" s="17">
        <v>20.399999999999999</v>
      </c>
      <c r="EM49" s="17">
        <v>20.399999999999999</v>
      </c>
      <c r="EN49" s="17">
        <v>20.100000000000001</v>
      </c>
      <c r="EO49" s="17">
        <v>3.8</v>
      </c>
      <c r="EP49" s="17">
        <v>0</v>
      </c>
      <c r="EQ49" s="17">
        <v>0</v>
      </c>
      <c r="ER49" s="17">
        <v>0</v>
      </c>
      <c r="ES49" s="17">
        <v>0.6</v>
      </c>
      <c r="ET49" s="17">
        <v>95.9</v>
      </c>
      <c r="EU49" s="17">
        <v>79.400000000000006</v>
      </c>
      <c r="EV49" s="17">
        <v>0</v>
      </c>
      <c r="EW49" s="17"/>
      <c r="EX49" s="17">
        <v>2.2000000000000002</v>
      </c>
      <c r="EY49" s="17">
        <v>2</v>
      </c>
      <c r="EZ49" s="17">
        <v>1.1000000000000001</v>
      </c>
      <c r="FA49" s="17">
        <v>0</v>
      </c>
      <c r="FB49" s="17">
        <v>6.6</v>
      </c>
      <c r="FC49" s="17">
        <v>19.100000000000001</v>
      </c>
      <c r="FD49" s="17">
        <v>9.4</v>
      </c>
      <c r="FE49" s="17">
        <v>28.5</v>
      </c>
      <c r="FF49" s="17">
        <v>35.5</v>
      </c>
      <c r="FG49" s="17">
        <v>16</v>
      </c>
      <c r="FH49" s="17">
        <v>20.3</v>
      </c>
      <c r="FI49" s="17">
        <v>9.9</v>
      </c>
      <c r="FJ49" s="17">
        <v>11.07</v>
      </c>
      <c r="FK49" s="17">
        <v>7774.8919999999998</v>
      </c>
      <c r="FL49" s="15"/>
      <c r="FM49" s="17">
        <v>16.399999999999999</v>
      </c>
      <c r="FN49" s="17">
        <v>7.99</v>
      </c>
      <c r="FO49" s="17">
        <v>10.4</v>
      </c>
      <c r="FP49" s="17">
        <v>13.2</v>
      </c>
      <c r="FQ49" s="17">
        <v>26.6</v>
      </c>
      <c r="FR49" s="17">
        <v>18.899999999999999</v>
      </c>
      <c r="FS49" s="17">
        <v>3</v>
      </c>
      <c r="FT49" s="17">
        <v>15.9</v>
      </c>
      <c r="FU49" s="17">
        <v>112.39</v>
      </c>
    </row>
    <row r="50" spans="1:177" ht="24" customHeight="1" x14ac:dyDescent="0.25">
      <c r="A50" s="18" t="s">
        <v>34</v>
      </c>
      <c r="B50" s="18" t="s">
        <v>798</v>
      </c>
      <c r="C50" s="19">
        <v>205.3</v>
      </c>
      <c r="D50" s="19">
        <v>627.20000000000005</v>
      </c>
      <c r="E50" s="19">
        <v>214.9</v>
      </c>
      <c r="F50" s="19"/>
      <c r="G50" s="19"/>
      <c r="H50" s="19">
        <v>90.1</v>
      </c>
      <c r="I50" s="19">
        <v>240.3</v>
      </c>
      <c r="J50" s="19"/>
      <c r="K50" s="19"/>
      <c r="L50" s="19">
        <v>172.1</v>
      </c>
      <c r="M50" s="19">
        <v>172</v>
      </c>
      <c r="N50" s="19">
        <v>172</v>
      </c>
      <c r="O50" s="19">
        <v>272.60000000000002</v>
      </c>
      <c r="P50" s="19"/>
      <c r="Q50" s="19"/>
      <c r="R50" s="19">
        <v>406.1</v>
      </c>
      <c r="S50" s="19">
        <v>5.6</v>
      </c>
      <c r="T50" s="19"/>
      <c r="U50" s="19"/>
      <c r="V50" s="19"/>
      <c r="W50" s="19"/>
      <c r="X50" s="19">
        <v>165.4</v>
      </c>
      <c r="Y50" s="19">
        <v>9.9</v>
      </c>
      <c r="Z50" s="19">
        <v>6.6</v>
      </c>
      <c r="AA50" s="19"/>
      <c r="AB50" s="19">
        <v>7</v>
      </c>
      <c r="AC50" s="19">
        <v>14</v>
      </c>
      <c r="AD50" s="19">
        <v>141.5</v>
      </c>
      <c r="AE50" s="19"/>
      <c r="AF50" s="19"/>
      <c r="AG50" s="19">
        <v>0</v>
      </c>
      <c r="AH50" s="19"/>
      <c r="AI50" s="19">
        <v>56</v>
      </c>
      <c r="AJ50" s="19">
        <v>221.1</v>
      </c>
      <c r="AK50" s="19"/>
      <c r="AL50" s="19"/>
      <c r="AM50" s="19"/>
      <c r="AN50" s="19">
        <v>6.5</v>
      </c>
      <c r="AO50" s="19">
        <v>307.39999999999998</v>
      </c>
      <c r="AP50" s="19">
        <v>37.1</v>
      </c>
      <c r="AQ50" s="19">
        <v>152.80000000000001</v>
      </c>
      <c r="AR50" s="19">
        <v>21.3</v>
      </c>
      <c r="AS50" s="19">
        <v>18</v>
      </c>
      <c r="AT50" s="19">
        <v>18.8</v>
      </c>
      <c r="AU50" s="19">
        <v>93.3</v>
      </c>
      <c r="AV50" s="19">
        <v>182.9</v>
      </c>
      <c r="AW50" s="19">
        <v>183.5</v>
      </c>
      <c r="AX50" s="19">
        <v>185.5</v>
      </c>
      <c r="AY50" s="19">
        <v>108.4</v>
      </c>
      <c r="AZ50" s="19">
        <v>25.1</v>
      </c>
      <c r="BA50" s="19">
        <v>37.799999999999997</v>
      </c>
      <c r="BB50" s="19">
        <v>4.0999999999999996</v>
      </c>
      <c r="BC50" s="19">
        <v>31.2</v>
      </c>
      <c r="BD50" s="19">
        <v>70.7</v>
      </c>
      <c r="BE50" s="19"/>
      <c r="BF50" s="19"/>
      <c r="BG50" s="19">
        <v>81.8</v>
      </c>
      <c r="BH50" s="19"/>
      <c r="BI50" s="19"/>
      <c r="BJ50" s="19">
        <v>47.1</v>
      </c>
      <c r="BK50" s="19"/>
      <c r="BL50" s="19"/>
      <c r="BM50" s="19"/>
      <c r="BN50" s="19">
        <v>80.8</v>
      </c>
      <c r="BO50" s="19"/>
      <c r="BP50" s="19">
        <v>172</v>
      </c>
      <c r="BQ50" s="19">
        <v>200</v>
      </c>
      <c r="BR50" s="19">
        <v>180</v>
      </c>
      <c r="BS50" s="19"/>
      <c r="BT50" s="19"/>
      <c r="BU50" s="19"/>
      <c r="BV50" s="19"/>
      <c r="BW50" s="19"/>
      <c r="BX50" s="19">
        <v>51</v>
      </c>
      <c r="BY50" s="19"/>
      <c r="BZ50" s="19"/>
      <c r="CA50" s="19">
        <v>2.4</v>
      </c>
      <c r="CB50" s="19">
        <v>186.2</v>
      </c>
      <c r="CC50" s="19">
        <v>91.7</v>
      </c>
      <c r="CD50" s="19">
        <v>66.2</v>
      </c>
      <c r="CE50" s="19">
        <v>46.6</v>
      </c>
      <c r="CF50" s="19">
        <v>30.4</v>
      </c>
      <c r="CG50" s="19"/>
      <c r="CH50" s="19"/>
      <c r="CI50" s="19"/>
      <c r="CJ50" s="19">
        <v>144.9</v>
      </c>
      <c r="CK50" s="19">
        <v>145.9</v>
      </c>
      <c r="CL50" s="19">
        <v>149.4</v>
      </c>
      <c r="CM50" s="19">
        <v>0</v>
      </c>
      <c r="CN50" s="19"/>
      <c r="CO50" s="19"/>
      <c r="CP50" s="19"/>
      <c r="CQ50" s="19"/>
      <c r="CR50" s="19">
        <v>213.4</v>
      </c>
      <c r="CS50" s="19">
        <v>102.2</v>
      </c>
      <c r="CT50" s="19">
        <v>7.6</v>
      </c>
      <c r="CU50" s="19">
        <v>8</v>
      </c>
      <c r="CV50" s="19">
        <v>0</v>
      </c>
      <c r="CW50" s="19">
        <v>86.7</v>
      </c>
      <c r="CX50" s="19">
        <v>0</v>
      </c>
      <c r="CY50" s="19">
        <v>2.5</v>
      </c>
      <c r="CZ50" s="19">
        <v>0</v>
      </c>
      <c r="DA50" s="19">
        <v>12.7</v>
      </c>
      <c r="DB50" s="19">
        <v>11.964</v>
      </c>
      <c r="DC50" s="19">
        <v>9.9</v>
      </c>
      <c r="DD50" s="19"/>
      <c r="DE50" s="19">
        <v>0</v>
      </c>
      <c r="DF50" s="19">
        <v>1.2</v>
      </c>
      <c r="DG50" s="19">
        <v>2.4</v>
      </c>
      <c r="DH50" s="19">
        <v>2.4</v>
      </c>
      <c r="DI50" s="19">
        <v>20.6</v>
      </c>
      <c r="DJ50" s="19">
        <v>20</v>
      </c>
      <c r="DK50" s="19">
        <v>18.899999999999999</v>
      </c>
      <c r="DL50" s="19">
        <v>3.4</v>
      </c>
      <c r="DM50" s="19">
        <v>18.399999999999999</v>
      </c>
      <c r="DN50" s="19">
        <v>0</v>
      </c>
      <c r="DO50" s="19">
        <v>0</v>
      </c>
      <c r="DP50" s="19">
        <v>23</v>
      </c>
      <c r="DQ50" s="19">
        <v>56.7</v>
      </c>
      <c r="DR50" s="19">
        <v>0</v>
      </c>
      <c r="DS50" s="19">
        <v>3.1</v>
      </c>
      <c r="DT50" s="19">
        <v>19.3</v>
      </c>
      <c r="DU50" s="19">
        <v>2.8</v>
      </c>
      <c r="DV50" s="19">
        <v>0</v>
      </c>
      <c r="DW50" s="19">
        <v>4.5999999999999996</v>
      </c>
      <c r="DX50" s="19">
        <v>6.7</v>
      </c>
      <c r="DY50" s="19">
        <v>9</v>
      </c>
      <c r="DZ50" s="19">
        <v>12.7</v>
      </c>
      <c r="EA50" s="19">
        <v>16.899999999999999</v>
      </c>
      <c r="EB50" s="19">
        <v>23.6</v>
      </c>
      <c r="EC50" s="19">
        <v>62</v>
      </c>
      <c r="ED50" s="19">
        <v>0</v>
      </c>
      <c r="EE50" s="19">
        <v>82.7</v>
      </c>
      <c r="EF50" s="19">
        <v>100.9</v>
      </c>
      <c r="EG50" s="19">
        <v>10.4</v>
      </c>
      <c r="EH50" s="19">
        <v>6.1</v>
      </c>
      <c r="EI50" s="19">
        <v>18.3</v>
      </c>
      <c r="EJ50" s="19">
        <v>4.4000000000000004</v>
      </c>
      <c r="EK50" s="19">
        <v>7</v>
      </c>
      <c r="EL50" s="19">
        <v>20.399999999999999</v>
      </c>
      <c r="EM50" s="19">
        <v>20.399999999999999</v>
      </c>
      <c r="EN50" s="19">
        <v>20.100000000000001</v>
      </c>
      <c r="EO50" s="19">
        <v>2.2999999999999998</v>
      </c>
      <c r="EP50" s="19">
        <v>0</v>
      </c>
      <c r="EQ50" s="19">
        <v>0</v>
      </c>
      <c r="ER50" s="19">
        <v>0</v>
      </c>
      <c r="ES50" s="19">
        <v>0.6</v>
      </c>
      <c r="ET50" s="19">
        <v>69</v>
      </c>
      <c r="EU50" s="19">
        <v>58.8</v>
      </c>
      <c r="EV50" s="19">
        <v>0</v>
      </c>
      <c r="EW50" s="19"/>
      <c r="EX50" s="19">
        <v>2.2000000000000002</v>
      </c>
      <c r="EY50" s="19">
        <v>2</v>
      </c>
      <c r="EZ50" s="19">
        <v>1.1000000000000001</v>
      </c>
      <c r="FA50" s="19">
        <v>0</v>
      </c>
      <c r="FB50" s="19">
        <v>6.7</v>
      </c>
      <c r="FC50" s="19">
        <v>18.899999999999999</v>
      </c>
      <c r="FD50" s="19">
        <v>9</v>
      </c>
      <c r="FE50" s="19">
        <v>28.2</v>
      </c>
      <c r="FF50" s="19">
        <v>35.299999999999997</v>
      </c>
      <c r="FG50" s="19">
        <v>16.5</v>
      </c>
      <c r="FH50" s="19">
        <v>19</v>
      </c>
      <c r="FI50" s="19">
        <v>8.8000000000000007</v>
      </c>
      <c r="FJ50" s="19">
        <v>11.1</v>
      </c>
      <c r="FK50" s="19">
        <v>7723.3639999999996</v>
      </c>
      <c r="FL50" s="15"/>
      <c r="FM50" s="19">
        <v>16.5</v>
      </c>
      <c r="FN50" s="19">
        <v>8.01</v>
      </c>
      <c r="FO50" s="19">
        <v>11.3</v>
      </c>
      <c r="FP50" s="19">
        <v>13.2</v>
      </c>
      <c r="FQ50" s="19">
        <v>26.7</v>
      </c>
      <c r="FR50" s="19">
        <v>13.6</v>
      </c>
      <c r="FS50" s="19">
        <v>3.1</v>
      </c>
      <c r="FT50" s="19">
        <v>15.9</v>
      </c>
      <c r="FU50" s="19">
        <v>108.31</v>
      </c>
    </row>
    <row r="51" spans="1:177" ht="24" customHeight="1" x14ac:dyDescent="0.25">
      <c r="A51" s="13" t="s">
        <v>34</v>
      </c>
      <c r="B51" s="13" t="s">
        <v>799</v>
      </c>
      <c r="C51" s="14">
        <v>203.6</v>
      </c>
      <c r="D51" s="14">
        <v>618.70000000000005</v>
      </c>
      <c r="E51" s="14">
        <v>211.1</v>
      </c>
      <c r="F51" s="14"/>
      <c r="G51" s="14"/>
      <c r="H51" s="14">
        <v>90.2</v>
      </c>
      <c r="I51" s="14">
        <v>238.1</v>
      </c>
      <c r="J51" s="14"/>
      <c r="K51" s="14"/>
      <c r="L51" s="14">
        <v>148.69999999999999</v>
      </c>
      <c r="M51" s="14">
        <v>149.19999999999999</v>
      </c>
      <c r="N51" s="14">
        <v>149</v>
      </c>
      <c r="O51" s="14">
        <v>251.6</v>
      </c>
      <c r="P51" s="14"/>
      <c r="Q51" s="14"/>
      <c r="R51" s="14">
        <v>400.3</v>
      </c>
      <c r="S51" s="14">
        <v>5.5</v>
      </c>
      <c r="T51" s="14"/>
      <c r="U51" s="14"/>
      <c r="V51" s="14"/>
      <c r="W51" s="14"/>
      <c r="X51" s="14">
        <v>167.7</v>
      </c>
      <c r="Y51" s="14">
        <v>9.3000000000000007</v>
      </c>
      <c r="Z51" s="14">
        <v>6.4</v>
      </c>
      <c r="AA51" s="14"/>
      <c r="AB51" s="14">
        <v>7</v>
      </c>
      <c r="AC51" s="14">
        <v>14</v>
      </c>
      <c r="AD51" s="14">
        <v>140.6</v>
      </c>
      <c r="AE51" s="14"/>
      <c r="AF51" s="14"/>
      <c r="AG51" s="14">
        <v>0</v>
      </c>
      <c r="AH51" s="14"/>
      <c r="AI51" s="14">
        <v>55.4</v>
      </c>
      <c r="AJ51" s="14">
        <v>221.2</v>
      </c>
      <c r="AK51" s="14"/>
      <c r="AL51" s="14"/>
      <c r="AM51" s="14"/>
      <c r="AN51" s="14">
        <v>6.5</v>
      </c>
      <c r="AO51" s="14">
        <v>457.6</v>
      </c>
      <c r="AP51" s="14">
        <v>38.6</v>
      </c>
      <c r="AQ51" s="14">
        <v>151.1</v>
      </c>
      <c r="AR51" s="14">
        <v>20.6</v>
      </c>
      <c r="AS51" s="14">
        <v>18</v>
      </c>
      <c r="AT51" s="14">
        <v>18.8</v>
      </c>
      <c r="AU51" s="14">
        <v>89.3</v>
      </c>
      <c r="AV51" s="14">
        <v>180.9</v>
      </c>
      <c r="AW51" s="14">
        <v>181.2</v>
      </c>
      <c r="AX51" s="14">
        <v>184.1</v>
      </c>
      <c r="AY51" s="14">
        <v>106.9</v>
      </c>
      <c r="AZ51" s="14">
        <v>21.1</v>
      </c>
      <c r="BA51" s="14">
        <v>37</v>
      </c>
      <c r="BB51" s="14">
        <v>4.0999999999999996</v>
      </c>
      <c r="BC51" s="14">
        <v>31.1</v>
      </c>
      <c r="BD51" s="14">
        <v>79.3</v>
      </c>
      <c r="BE51" s="14"/>
      <c r="BF51" s="14"/>
      <c r="BG51" s="14">
        <v>80.8</v>
      </c>
      <c r="BH51" s="14"/>
      <c r="BI51" s="14"/>
      <c r="BJ51" s="14">
        <v>47.4</v>
      </c>
      <c r="BK51" s="14"/>
      <c r="BL51" s="14"/>
      <c r="BM51" s="14"/>
      <c r="BN51" s="14">
        <v>80.5</v>
      </c>
      <c r="BO51" s="14"/>
      <c r="BP51" s="14">
        <v>171.4</v>
      </c>
      <c r="BQ51" s="14">
        <v>200</v>
      </c>
      <c r="BR51" s="14">
        <v>180.3</v>
      </c>
      <c r="BS51" s="14"/>
      <c r="BT51" s="14"/>
      <c r="BU51" s="14"/>
      <c r="BV51" s="14"/>
      <c r="BW51" s="14"/>
      <c r="BX51" s="14">
        <v>49.9</v>
      </c>
      <c r="BY51" s="14"/>
      <c r="BZ51" s="14"/>
      <c r="CA51" s="14">
        <v>2.4</v>
      </c>
      <c r="CB51" s="14">
        <v>211.5</v>
      </c>
      <c r="CC51" s="14">
        <v>81.900000000000006</v>
      </c>
      <c r="CD51" s="14">
        <v>65.5</v>
      </c>
      <c r="CE51" s="14">
        <v>46.6</v>
      </c>
      <c r="CF51" s="14">
        <v>29.9</v>
      </c>
      <c r="CG51" s="14"/>
      <c r="CH51" s="14"/>
      <c r="CI51" s="14"/>
      <c r="CJ51" s="14">
        <v>144.30000000000001</v>
      </c>
      <c r="CK51" s="14">
        <v>145.30000000000001</v>
      </c>
      <c r="CL51" s="14">
        <v>148.5</v>
      </c>
      <c r="CM51" s="14">
        <v>0</v>
      </c>
      <c r="CN51" s="14"/>
      <c r="CO51" s="14"/>
      <c r="CP51" s="14"/>
      <c r="CQ51" s="14"/>
      <c r="CR51" s="14">
        <v>213.6</v>
      </c>
      <c r="CS51" s="14">
        <v>102.2</v>
      </c>
      <c r="CT51" s="14">
        <v>7.6</v>
      </c>
      <c r="CU51" s="14">
        <v>8.1999999999999993</v>
      </c>
      <c r="CV51" s="14">
        <v>0</v>
      </c>
      <c r="CW51" s="14">
        <v>80.099999999999994</v>
      </c>
      <c r="CX51" s="14">
        <v>0</v>
      </c>
      <c r="CY51" s="14">
        <v>1.8</v>
      </c>
      <c r="CZ51" s="14">
        <v>0</v>
      </c>
      <c r="DA51" s="14">
        <v>12.8</v>
      </c>
      <c r="DB51" s="14">
        <v>12.856</v>
      </c>
      <c r="DC51" s="14">
        <v>9.9</v>
      </c>
      <c r="DD51" s="14"/>
      <c r="DE51" s="14">
        <v>0</v>
      </c>
      <c r="DF51" s="14">
        <v>1.2</v>
      </c>
      <c r="DG51" s="14">
        <v>2.1</v>
      </c>
      <c r="DH51" s="14">
        <v>2.6</v>
      </c>
      <c r="DI51" s="14">
        <v>20.100000000000001</v>
      </c>
      <c r="DJ51" s="14">
        <v>20</v>
      </c>
      <c r="DK51" s="14">
        <v>19</v>
      </c>
      <c r="DL51" s="14">
        <v>3.4</v>
      </c>
      <c r="DM51" s="14">
        <v>18.399999999999999</v>
      </c>
      <c r="DN51" s="14">
        <v>0</v>
      </c>
      <c r="DO51" s="14">
        <v>0</v>
      </c>
      <c r="DP51" s="14">
        <v>21.9</v>
      </c>
      <c r="DQ51" s="14">
        <v>55.6</v>
      </c>
      <c r="DR51" s="14">
        <v>0</v>
      </c>
      <c r="DS51" s="14">
        <v>3.1</v>
      </c>
      <c r="DT51" s="14">
        <v>19.3</v>
      </c>
      <c r="DU51" s="14">
        <v>2.8</v>
      </c>
      <c r="DV51" s="14">
        <v>0</v>
      </c>
      <c r="DW51" s="14">
        <v>4.5999999999999996</v>
      </c>
      <c r="DX51" s="14">
        <v>6.7</v>
      </c>
      <c r="DY51" s="14">
        <v>8.4</v>
      </c>
      <c r="DZ51" s="14">
        <v>11.3</v>
      </c>
      <c r="EA51" s="14">
        <v>16.899999999999999</v>
      </c>
      <c r="EB51" s="14">
        <v>23.7</v>
      </c>
      <c r="EC51" s="14">
        <v>65.400000000000006</v>
      </c>
      <c r="ED51" s="14">
        <v>0</v>
      </c>
      <c r="EE51" s="14">
        <v>74.8</v>
      </c>
      <c r="EF51" s="14">
        <v>88.2</v>
      </c>
      <c r="EG51" s="14">
        <v>8.6999999999999993</v>
      </c>
      <c r="EH51" s="14">
        <v>3.4</v>
      </c>
      <c r="EI51" s="14">
        <v>18.3</v>
      </c>
      <c r="EJ51" s="14">
        <v>4.3</v>
      </c>
      <c r="EK51" s="14">
        <v>7</v>
      </c>
      <c r="EL51" s="14">
        <v>20.399999999999999</v>
      </c>
      <c r="EM51" s="14">
        <v>20.399999999999999</v>
      </c>
      <c r="EN51" s="14">
        <v>20.100000000000001</v>
      </c>
      <c r="EO51" s="14">
        <v>1.4</v>
      </c>
      <c r="EP51" s="14">
        <v>0</v>
      </c>
      <c r="EQ51" s="14">
        <v>0</v>
      </c>
      <c r="ER51" s="14">
        <v>0</v>
      </c>
      <c r="ES51" s="14">
        <v>0.6</v>
      </c>
      <c r="ET51" s="14">
        <v>58.7</v>
      </c>
      <c r="EU51" s="14">
        <v>45.9</v>
      </c>
      <c r="EV51" s="14">
        <v>0</v>
      </c>
      <c r="EW51" s="14"/>
      <c r="EX51" s="14">
        <v>2.2000000000000002</v>
      </c>
      <c r="EY51" s="14">
        <v>2</v>
      </c>
      <c r="EZ51" s="14">
        <v>1.1000000000000001</v>
      </c>
      <c r="FA51" s="14">
        <v>0</v>
      </c>
      <c r="FB51" s="14">
        <v>6.6</v>
      </c>
      <c r="FC51" s="14">
        <v>19.100000000000001</v>
      </c>
      <c r="FD51" s="14">
        <v>9.1</v>
      </c>
      <c r="FE51" s="14">
        <v>28</v>
      </c>
      <c r="FF51" s="14">
        <v>35.200000000000003</v>
      </c>
      <c r="FG51" s="14">
        <v>16.399999999999999</v>
      </c>
      <c r="FH51" s="14">
        <v>18.5</v>
      </c>
      <c r="FI51" s="14">
        <v>8.6</v>
      </c>
      <c r="FJ51" s="14">
        <v>10.27</v>
      </c>
      <c r="FK51" s="14">
        <v>7704.826</v>
      </c>
      <c r="FL51" s="15"/>
      <c r="FM51" s="14">
        <v>16.3</v>
      </c>
      <c r="FN51" s="14">
        <v>8.01</v>
      </c>
      <c r="FO51" s="14">
        <v>11.8</v>
      </c>
      <c r="FP51" s="14">
        <v>13.2</v>
      </c>
      <c r="FQ51" s="14">
        <v>26.7</v>
      </c>
      <c r="FR51" s="14">
        <v>9.4</v>
      </c>
      <c r="FS51" s="14">
        <v>3.1</v>
      </c>
      <c r="FT51" s="14">
        <v>15.9</v>
      </c>
      <c r="FU51" s="14">
        <v>104.41</v>
      </c>
    </row>
    <row r="52" spans="1:177" ht="24" customHeight="1" x14ac:dyDescent="0.25">
      <c r="A52" s="16" t="s">
        <v>34</v>
      </c>
      <c r="B52" s="16" t="s">
        <v>800</v>
      </c>
      <c r="C52" s="17">
        <v>202.3</v>
      </c>
      <c r="D52" s="17">
        <v>616.4</v>
      </c>
      <c r="E52" s="17">
        <v>212.3</v>
      </c>
      <c r="F52" s="17"/>
      <c r="G52" s="17"/>
      <c r="H52" s="17">
        <v>90</v>
      </c>
      <c r="I52" s="17">
        <v>238</v>
      </c>
      <c r="J52" s="17"/>
      <c r="K52" s="17"/>
      <c r="L52" s="17">
        <v>146.5</v>
      </c>
      <c r="M52" s="17">
        <v>146.69999999999999</v>
      </c>
      <c r="N52" s="17">
        <v>146.5</v>
      </c>
      <c r="O52" s="17">
        <v>246.4</v>
      </c>
      <c r="P52" s="17"/>
      <c r="Q52" s="17"/>
      <c r="R52" s="17">
        <v>421.2</v>
      </c>
      <c r="S52" s="17">
        <v>5.5</v>
      </c>
      <c r="T52" s="17"/>
      <c r="U52" s="17"/>
      <c r="V52" s="17"/>
      <c r="W52" s="17"/>
      <c r="X52" s="17">
        <v>158.69999999999999</v>
      </c>
      <c r="Y52" s="17">
        <v>9.4</v>
      </c>
      <c r="Z52" s="17">
        <v>6.2</v>
      </c>
      <c r="AA52" s="17"/>
      <c r="AB52" s="17">
        <v>6.9</v>
      </c>
      <c r="AC52" s="17">
        <v>14</v>
      </c>
      <c r="AD52" s="17">
        <v>141.6</v>
      </c>
      <c r="AE52" s="17"/>
      <c r="AF52" s="17"/>
      <c r="AG52" s="17">
        <v>0</v>
      </c>
      <c r="AH52" s="17"/>
      <c r="AI52" s="17">
        <v>55.3</v>
      </c>
      <c r="AJ52" s="17">
        <v>222.9</v>
      </c>
      <c r="AK52" s="17"/>
      <c r="AL52" s="17"/>
      <c r="AM52" s="17"/>
      <c r="AN52" s="17">
        <v>6.5</v>
      </c>
      <c r="AO52" s="17">
        <v>456.3</v>
      </c>
      <c r="AP52" s="17">
        <v>38.4</v>
      </c>
      <c r="AQ52" s="17">
        <v>150.9</v>
      </c>
      <c r="AR52" s="17">
        <v>20.8</v>
      </c>
      <c r="AS52" s="17">
        <v>18.2</v>
      </c>
      <c r="AT52" s="17">
        <v>18.8</v>
      </c>
      <c r="AU52" s="17">
        <v>88.9</v>
      </c>
      <c r="AV52" s="17">
        <v>181.1</v>
      </c>
      <c r="AW52" s="17">
        <v>181.1</v>
      </c>
      <c r="AX52" s="17">
        <v>185.1</v>
      </c>
      <c r="AY52" s="17">
        <v>107</v>
      </c>
      <c r="AZ52" s="17">
        <v>26.7</v>
      </c>
      <c r="BA52" s="17">
        <v>36.9</v>
      </c>
      <c r="BB52" s="17">
        <v>4.0999999999999996</v>
      </c>
      <c r="BC52" s="17">
        <v>31.1</v>
      </c>
      <c r="BD52" s="17">
        <v>85.8</v>
      </c>
      <c r="BE52" s="17"/>
      <c r="BF52" s="17"/>
      <c r="BG52" s="17">
        <v>80.8</v>
      </c>
      <c r="BH52" s="17"/>
      <c r="BI52" s="17"/>
      <c r="BJ52" s="17">
        <v>47.3</v>
      </c>
      <c r="BK52" s="17"/>
      <c r="BL52" s="17"/>
      <c r="BM52" s="17"/>
      <c r="BN52" s="17">
        <v>80.400000000000006</v>
      </c>
      <c r="BO52" s="17"/>
      <c r="BP52" s="17">
        <v>171</v>
      </c>
      <c r="BQ52" s="17">
        <v>200</v>
      </c>
      <c r="BR52" s="17">
        <v>180.4</v>
      </c>
      <c r="BS52" s="17"/>
      <c r="BT52" s="17"/>
      <c r="BU52" s="17"/>
      <c r="BV52" s="17"/>
      <c r="BW52" s="17"/>
      <c r="BX52" s="17">
        <v>50</v>
      </c>
      <c r="BY52" s="17"/>
      <c r="BZ52" s="17"/>
      <c r="CA52" s="17">
        <v>2.4</v>
      </c>
      <c r="CB52" s="17">
        <v>240.4</v>
      </c>
      <c r="CC52" s="17">
        <v>89.9</v>
      </c>
      <c r="CD52" s="17">
        <v>65</v>
      </c>
      <c r="CE52" s="17">
        <v>46.6</v>
      </c>
      <c r="CF52" s="17">
        <v>29.9</v>
      </c>
      <c r="CG52" s="17"/>
      <c r="CH52" s="17"/>
      <c r="CI52" s="17"/>
      <c r="CJ52" s="17">
        <v>144.1</v>
      </c>
      <c r="CK52" s="17">
        <v>145.4</v>
      </c>
      <c r="CL52" s="17">
        <v>148.4</v>
      </c>
      <c r="CM52" s="17">
        <v>0</v>
      </c>
      <c r="CN52" s="17"/>
      <c r="CO52" s="17"/>
      <c r="CP52" s="17"/>
      <c r="CQ52" s="17"/>
      <c r="CR52" s="17">
        <v>213.8</v>
      </c>
      <c r="CS52" s="17">
        <v>102.4</v>
      </c>
      <c r="CT52" s="17">
        <v>7.6</v>
      </c>
      <c r="CU52" s="17">
        <v>7.8</v>
      </c>
      <c r="CV52" s="17">
        <v>0</v>
      </c>
      <c r="CW52" s="17">
        <v>68</v>
      </c>
      <c r="CX52" s="17">
        <v>0</v>
      </c>
      <c r="CY52" s="17">
        <v>1.4</v>
      </c>
      <c r="CZ52" s="17">
        <v>0</v>
      </c>
      <c r="DA52" s="17">
        <v>12.8</v>
      </c>
      <c r="DB52" s="17">
        <v>12.856999999999999</v>
      </c>
      <c r="DC52" s="17">
        <v>9.9</v>
      </c>
      <c r="DD52" s="17"/>
      <c r="DE52" s="17">
        <v>0</v>
      </c>
      <c r="DF52" s="17">
        <v>1.2</v>
      </c>
      <c r="DG52" s="17">
        <v>2.1</v>
      </c>
      <c r="DH52" s="17">
        <v>2.6</v>
      </c>
      <c r="DI52" s="17">
        <v>20.100000000000001</v>
      </c>
      <c r="DJ52" s="17">
        <v>20</v>
      </c>
      <c r="DK52" s="17">
        <v>19.100000000000001</v>
      </c>
      <c r="DL52" s="17">
        <v>3.3</v>
      </c>
      <c r="DM52" s="17">
        <v>18.399999999999999</v>
      </c>
      <c r="DN52" s="17">
        <v>0</v>
      </c>
      <c r="DO52" s="17">
        <v>0</v>
      </c>
      <c r="DP52" s="17">
        <v>18.5</v>
      </c>
      <c r="DQ52" s="17">
        <v>46.9</v>
      </c>
      <c r="DR52" s="17">
        <v>0</v>
      </c>
      <c r="DS52" s="17">
        <v>3.1</v>
      </c>
      <c r="DT52" s="17">
        <v>19.399999999999999</v>
      </c>
      <c r="DU52" s="17">
        <v>2.7</v>
      </c>
      <c r="DV52" s="17">
        <v>0</v>
      </c>
      <c r="DW52" s="17">
        <v>4.7</v>
      </c>
      <c r="DX52" s="17">
        <v>6.7</v>
      </c>
      <c r="DY52" s="17">
        <v>8.6</v>
      </c>
      <c r="DZ52" s="17">
        <v>11.5</v>
      </c>
      <c r="EA52" s="17">
        <v>17</v>
      </c>
      <c r="EB52" s="17">
        <v>22.1</v>
      </c>
      <c r="EC52" s="17">
        <v>67.099999999999994</v>
      </c>
      <c r="ED52" s="17">
        <v>0</v>
      </c>
      <c r="EE52" s="17">
        <v>62.5</v>
      </c>
      <c r="EF52" s="17">
        <v>90.4</v>
      </c>
      <c r="EG52" s="17">
        <v>8.4</v>
      </c>
      <c r="EH52" s="17">
        <v>2.6</v>
      </c>
      <c r="EI52" s="17">
        <v>18.5</v>
      </c>
      <c r="EJ52" s="17">
        <v>4.3</v>
      </c>
      <c r="EK52" s="17">
        <v>7.3</v>
      </c>
      <c r="EL52" s="17">
        <v>20.399999999999999</v>
      </c>
      <c r="EM52" s="17">
        <v>20.399999999999999</v>
      </c>
      <c r="EN52" s="17">
        <v>20.100000000000001</v>
      </c>
      <c r="EO52" s="17">
        <v>0.8</v>
      </c>
      <c r="EP52" s="17">
        <v>0</v>
      </c>
      <c r="EQ52" s="17">
        <v>0</v>
      </c>
      <c r="ER52" s="17">
        <v>0</v>
      </c>
      <c r="ES52" s="17">
        <v>0.6</v>
      </c>
      <c r="ET52" s="17">
        <v>51.9</v>
      </c>
      <c r="EU52" s="17">
        <v>39.1</v>
      </c>
      <c r="EV52" s="17">
        <v>0</v>
      </c>
      <c r="EW52" s="17"/>
      <c r="EX52" s="17">
        <v>2.2000000000000002</v>
      </c>
      <c r="EY52" s="17">
        <v>2</v>
      </c>
      <c r="EZ52" s="17">
        <v>1.1000000000000001</v>
      </c>
      <c r="FA52" s="17">
        <v>0</v>
      </c>
      <c r="FB52" s="17">
        <v>6.6</v>
      </c>
      <c r="FC52" s="17">
        <v>19.100000000000001</v>
      </c>
      <c r="FD52" s="17">
        <v>8.3000000000000007</v>
      </c>
      <c r="FE52" s="17">
        <v>28.3</v>
      </c>
      <c r="FF52" s="17">
        <v>35.299999999999997</v>
      </c>
      <c r="FG52" s="17">
        <v>16.7</v>
      </c>
      <c r="FH52" s="17">
        <v>18.3</v>
      </c>
      <c r="FI52" s="17">
        <v>7.2</v>
      </c>
      <c r="FJ52" s="17">
        <v>11.11</v>
      </c>
      <c r="FK52" s="17">
        <v>7701.6670000000004</v>
      </c>
      <c r="FL52" s="15"/>
      <c r="FM52" s="17">
        <v>15.9</v>
      </c>
      <c r="FN52" s="17">
        <v>8.02</v>
      </c>
      <c r="FO52" s="17">
        <v>12</v>
      </c>
      <c r="FP52" s="17">
        <v>13.2</v>
      </c>
      <c r="FQ52" s="17">
        <v>26.7</v>
      </c>
      <c r="FR52" s="17">
        <v>9.6</v>
      </c>
      <c r="FS52" s="17">
        <v>3.3</v>
      </c>
      <c r="FT52" s="17">
        <v>16.2</v>
      </c>
      <c r="FU52" s="17">
        <v>104.92</v>
      </c>
    </row>
    <row r="53" spans="1:177" ht="24" customHeight="1" x14ac:dyDescent="0.25">
      <c r="A53" s="16" t="s">
        <v>34</v>
      </c>
      <c r="B53" s="16" t="s">
        <v>801</v>
      </c>
      <c r="C53" s="17">
        <v>204.5</v>
      </c>
      <c r="D53" s="17">
        <v>618.70000000000005</v>
      </c>
      <c r="E53" s="17">
        <v>211</v>
      </c>
      <c r="F53" s="17"/>
      <c r="G53" s="17"/>
      <c r="H53" s="17">
        <v>90.1</v>
      </c>
      <c r="I53" s="17">
        <v>238.8</v>
      </c>
      <c r="J53" s="17"/>
      <c r="K53" s="17"/>
      <c r="L53" s="17">
        <v>155.80000000000001</v>
      </c>
      <c r="M53" s="17">
        <v>155.69999999999999</v>
      </c>
      <c r="N53" s="17">
        <v>155.80000000000001</v>
      </c>
      <c r="O53" s="17">
        <v>258.89999999999998</v>
      </c>
      <c r="P53" s="17"/>
      <c r="Q53" s="17"/>
      <c r="R53" s="17">
        <v>414.1</v>
      </c>
      <c r="S53" s="17">
        <v>5.6</v>
      </c>
      <c r="T53" s="17"/>
      <c r="U53" s="17"/>
      <c r="V53" s="17"/>
      <c r="W53" s="17"/>
      <c r="X53" s="17">
        <v>167.8</v>
      </c>
      <c r="Y53" s="17">
        <v>7.4</v>
      </c>
      <c r="Z53" s="17">
        <v>6.3</v>
      </c>
      <c r="AA53" s="17"/>
      <c r="AB53" s="17">
        <v>7</v>
      </c>
      <c r="AC53" s="17">
        <v>14</v>
      </c>
      <c r="AD53" s="17">
        <v>140.4</v>
      </c>
      <c r="AE53" s="17"/>
      <c r="AF53" s="17"/>
      <c r="AG53" s="17">
        <v>0</v>
      </c>
      <c r="AH53" s="17"/>
      <c r="AI53" s="17">
        <v>55.4</v>
      </c>
      <c r="AJ53" s="17">
        <v>221.2</v>
      </c>
      <c r="AK53" s="17"/>
      <c r="AL53" s="17"/>
      <c r="AM53" s="17"/>
      <c r="AN53" s="17">
        <v>6.5</v>
      </c>
      <c r="AO53" s="17">
        <v>456.5</v>
      </c>
      <c r="AP53" s="17">
        <v>37.5</v>
      </c>
      <c r="AQ53" s="17">
        <v>151.5</v>
      </c>
      <c r="AR53" s="17">
        <v>19.899999999999999</v>
      </c>
      <c r="AS53" s="17">
        <v>18</v>
      </c>
      <c r="AT53" s="17">
        <v>18.8</v>
      </c>
      <c r="AU53" s="17">
        <v>92</v>
      </c>
      <c r="AV53" s="17">
        <v>181.6</v>
      </c>
      <c r="AW53" s="17">
        <v>182</v>
      </c>
      <c r="AX53" s="17">
        <v>183.4</v>
      </c>
      <c r="AY53" s="17">
        <v>108.9</v>
      </c>
      <c r="AZ53" s="17">
        <v>29.8</v>
      </c>
      <c r="BA53" s="17">
        <v>37.299999999999997</v>
      </c>
      <c r="BB53" s="17">
        <v>4.0999999999999996</v>
      </c>
      <c r="BC53" s="17">
        <v>31.2</v>
      </c>
      <c r="BD53" s="17">
        <v>82.9</v>
      </c>
      <c r="BE53" s="17"/>
      <c r="BF53" s="17"/>
      <c r="BG53" s="17">
        <v>81.099999999999994</v>
      </c>
      <c r="BH53" s="17"/>
      <c r="BI53" s="17"/>
      <c r="BJ53" s="17">
        <v>47.4</v>
      </c>
      <c r="BK53" s="17"/>
      <c r="BL53" s="17"/>
      <c r="BM53" s="17"/>
      <c r="BN53" s="17">
        <v>80.5</v>
      </c>
      <c r="BO53" s="17"/>
      <c r="BP53" s="17">
        <v>170.6</v>
      </c>
      <c r="BQ53" s="17">
        <v>200</v>
      </c>
      <c r="BR53" s="17">
        <v>180.9</v>
      </c>
      <c r="BS53" s="17"/>
      <c r="BT53" s="17"/>
      <c r="BU53" s="17"/>
      <c r="BV53" s="17"/>
      <c r="BW53" s="17"/>
      <c r="BX53" s="17">
        <v>50.4</v>
      </c>
      <c r="BY53" s="17"/>
      <c r="BZ53" s="17"/>
      <c r="CA53" s="17">
        <v>2.4</v>
      </c>
      <c r="CB53" s="17">
        <v>201.5</v>
      </c>
      <c r="CC53" s="17">
        <v>104.6</v>
      </c>
      <c r="CD53" s="17">
        <v>65.2</v>
      </c>
      <c r="CE53" s="17">
        <v>46.5</v>
      </c>
      <c r="CF53" s="17">
        <v>30.2</v>
      </c>
      <c r="CG53" s="17"/>
      <c r="CH53" s="17"/>
      <c r="CI53" s="17"/>
      <c r="CJ53" s="17">
        <v>143.9</v>
      </c>
      <c r="CK53" s="17">
        <v>144.9</v>
      </c>
      <c r="CL53" s="17">
        <v>147.5</v>
      </c>
      <c r="CM53" s="17">
        <v>0</v>
      </c>
      <c r="CN53" s="17"/>
      <c r="CO53" s="17"/>
      <c r="CP53" s="17"/>
      <c r="CQ53" s="17"/>
      <c r="CR53" s="17">
        <v>213.5</v>
      </c>
      <c r="CS53" s="17">
        <v>102.4</v>
      </c>
      <c r="CT53" s="17">
        <v>7.6</v>
      </c>
      <c r="CU53" s="17">
        <v>7.7</v>
      </c>
      <c r="CV53" s="17">
        <v>0</v>
      </c>
      <c r="CW53" s="17">
        <v>76.5</v>
      </c>
      <c r="CX53" s="17">
        <v>0</v>
      </c>
      <c r="CY53" s="17">
        <v>0</v>
      </c>
      <c r="CZ53" s="17">
        <v>0</v>
      </c>
      <c r="DA53" s="17">
        <v>13.3</v>
      </c>
      <c r="DB53" s="17">
        <v>13.108000000000001</v>
      </c>
      <c r="DC53" s="17">
        <v>9.9</v>
      </c>
      <c r="DD53" s="17"/>
      <c r="DE53" s="17">
        <v>0</v>
      </c>
      <c r="DF53" s="17">
        <v>1.2</v>
      </c>
      <c r="DG53" s="17">
        <v>2.1</v>
      </c>
      <c r="DH53" s="17">
        <v>2.6</v>
      </c>
      <c r="DI53" s="17">
        <v>20.2</v>
      </c>
      <c r="DJ53" s="17">
        <v>20</v>
      </c>
      <c r="DK53" s="17">
        <v>19.100000000000001</v>
      </c>
      <c r="DL53" s="17">
        <v>3.3</v>
      </c>
      <c r="DM53" s="17">
        <v>18.399999999999999</v>
      </c>
      <c r="DN53" s="17">
        <v>0</v>
      </c>
      <c r="DO53" s="17">
        <v>0</v>
      </c>
      <c r="DP53" s="17">
        <v>16.5</v>
      </c>
      <c r="DQ53" s="17">
        <v>42.1</v>
      </c>
      <c r="DR53" s="17">
        <v>0</v>
      </c>
      <c r="DS53" s="17">
        <v>2.9</v>
      </c>
      <c r="DT53" s="17">
        <v>19.3</v>
      </c>
      <c r="DU53" s="17">
        <v>2.7</v>
      </c>
      <c r="DV53" s="17">
        <v>0</v>
      </c>
      <c r="DW53" s="17">
        <v>5</v>
      </c>
      <c r="DX53" s="17">
        <v>6.7</v>
      </c>
      <c r="DY53" s="17">
        <v>9</v>
      </c>
      <c r="DZ53" s="17">
        <v>11.5</v>
      </c>
      <c r="EA53" s="17">
        <v>16.7</v>
      </c>
      <c r="EB53" s="17">
        <v>19.2</v>
      </c>
      <c r="EC53" s="17">
        <v>65</v>
      </c>
      <c r="ED53" s="17">
        <v>0</v>
      </c>
      <c r="EE53" s="17">
        <v>62.5</v>
      </c>
      <c r="EF53" s="17">
        <v>91</v>
      </c>
      <c r="EG53" s="17">
        <v>7.7</v>
      </c>
      <c r="EH53" s="17">
        <v>2.7</v>
      </c>
      <c r="EI53" s="17">
        <v>18.5</v>
      </c>
      <c r="EJ53" s="17">
        <v>4.2</v>
      </c>
      <c r="EK53" s="17">
        <v>7.5</v>
      </c>
      <c r="EL53" s="17">
        <v>20.399999999999999</v>
      </c>
      <c r="EM53" s="17">
        <v>20.399999999999999</v>
      </c>
      <c r="EN53" s="17">
        <v>20.100000000000001</v>
      </c>
      <c r="EO53" s="17">
        <v>0</v>
      </c>
      <c r="EP53" s="17">
        <v>0</v>
      </c>
      <c r="EQ53" s="17">
        <v>0</v>
      </c>
      <c r="ER53" s="17">
        <v>0</v>
      </c>
      <c r="ES53" s="17">
        <v>0.6</v>
      </c>
      <c r="ET53" s="17">
        <v>28.8</v>
      </c>
      <c r="EU53" s="17">
        <v>24.3</v>
      </c>
      <c r="EV53" s="17">
        <v>0</v>
      </c>
      <c r="EW53" s="17"/>
      <c r="EX53" s="17">
        <v>2.2000000000000002</v>
      </c>
      <c r="EY53" s="17">
        <v>2</v>
      </c>
      <c r="EZ53" s="17">
        <v>1.1000000000000001</v>
      </c>
      <c r="FA53" s="17">
        <v>0</v>
      </c>
      <c r="FB53" s="17">
        <v>6.6</v>
      </c>
      <c r="FC53" s="17">
        <v>19</v>
      </c>
      <c r="FD53" s="17">
        <v>8.3000000000000007</v>
      </c>
      <c r="FE53" s="17">
        <v>28.3</v>
      </c>
      <c r="FF53" s="17">
        <v>35.4</v>
      </c>
      <c r="FG53" s="17">
        <v>15.5</v>
      </c>
      <c r="FH53" s="17">
        <v>17.3</v>
      </c>
      <c r="FI53" s="17">
        <v>7.5</v>
      </c>
      <c r="FJ53" s="17">
        <v>11.09</v>
      </c>
      <c r="FK53" s="17">
        <v>7678.4979999999996</v>
      </c>
      <c r="FL53" s="15"/>
      <c r="FM53" s="17">
        <v>17.100000000000001</v>
      </c>
      <c r="FN53" s="17">
        <v>8.02</v>
      </c>
      <c r="FO53" s="17">
        <v>11.9</v>
      </c>
      <c r="FP53" s="17">
        <v>13.2</v>
      </c>
      <c r="FQ53" s="17">
        <v>26.7</v>
      </c>
      <c r="FR53" s="17">
        <v>18.100000000000001</v>
      </c>
      <c r="FS53" s="17">
        <v>3.3</v>
      </c>
      <c r="FT53" s="17">
        <v>3.6</v>
      </c>
      <c r="FU53" s="17">
        <v>101.92</v>
      </c>
    </row>
    <row r="54" spans="1:177" ht="24" customHeight="1" x14ac:dyDescent="0.25">
      <c r="A54" s="16" t="s">
        <v>34</v>
      </c>
      <c r="B54" s="16" t="s">
        <v>802</v>
      </c>
      <c r="C54" s="17">
        <v>203.1</v>
      </c>
      <c r="D54" s="17">
        <v>616.6</v>
      </c>
      <c r="E54" s="17">
        <v>213.4</v>
      </c>
      <c r="F54" s="17"/>
      <c r="G54" s="17"/>
      <c r="H54" s="17">
        <v>90</v>
      </c>
      <c r="I54" s="17">
        <v>238.1</v>
      </c>
      <c r="J54" s="17"/>
      <c r="K54" s="17"/>
      <c r="L54" s="17">
        <v>153.30000000000001</v>
      </c>
      <c r="M54" s="17">
        <v>153.4</v>
      </c>
      <c r="N54" s="17">
        <v>153.5</v>
      </c>
      <c r="O54" s="17">
        <v>255.7</v>
      </c>
      <c r="P54" s="17"/>
      <c r="Q54" s="17"/>
      <c r="R54" s="17">
        <v>555.9</v>
      </c>
      <c r="S54" s="17">
        <v>5.6</v>
      </c>
      <c r="T54" s="17"/>
      <c r="U54" s="17"/>
      <c r="V54" s="17"/>
      <c r="W54" s="17"/>
      <c r="X54" s="17">
        <v>166</v>
      </c>
      <c r="Y54" s="17">
        <v>7.2</v>
      </c>
      <c r="Z54" s="17">
        <v>5.5</v>
      </c>
      <c r="AA54" s="17"/>
      <c r="AB54" s="17">
        <v>6.9</v>
      </c>
      <c r="AC54" s="17">
        <v>14</v>
      </c>
      <c r="AD54" s="17">
        <v>140.69999999999999</v>
      </c>
      <c r="AE54" s="17"/>
      <c r="AF54" s="17"/>
      <c r="AG54" s="17">
        <v>0</v>
      </c>
      <c r="AH54" s="17"/>
      <c r="AI54" s="17">
        <v>55.4</v>
      </c>
      <c r="AJ54" s="17">
        <v>97.2</v>
      </c>
      <c r="AK54" s="17"/>
      <c r="AL54" s="17"/>
      <c r="AM54" s="17"/>
      <c r="AN54" s="17">
        <v>6.4</v>
      </c>
      <c r="AO54" s="17">
        <v>459.2</v>
      </c>
      <c r="AP54" s="17">
        <v>33.299999999999997</v>
      </c>
      <c r="AQ54" s="17">
        <v>151.19999999999999</v>
      </c>
      <c r="AR54" s="17">
        <v>17.399999999999999</v>
      </c>
      <c r="AS54" s="17">
        <v>18</v>
      </c>
      <c r="AT54" s="17">
        <v>18.8</v>
      </c>
      <c r="AU54" s="17">
        <v>89.6</v>
      </c>
      <c r="AV54" s="17">
        <v>181.6</v>
      </c>
      <c r="AW54" s="17">
        <v>182.2</v>
      </c>
      <c r="AX54" s="17">
        <v>184.1</v>
      </c>
      <c r="AY54" s="17">
        <v>107</v>
      </c>
      <c r="AZ54" s="17">
        <v>21.1</v>
      </c>
      <c r="BA54" s="17">
        <v>37</v>
      </c>
      <c r="BB54" s="17">
        <v>4.0999999999999996</v>
      </c>
      <c r="BC54" s="17">
        <v>30.7</v>
      </c>
      <c r="BD54" s="17">
        <v>163.19999999999999</v>
      </c>
      <c r="BE54" s="17"/>
      <c r="BF54" s="17"/>
      <c r="BG54" s="17">
        <v>80.900000000000006</v>
      </c>
      <c r="BH54" s="17"/>
      <c r="BI54" s="17"/>
      <c r="BJ54" s="17">
        <v>47.5</v>
      </c>
      <c r="BK54" s="17"/>
      <c r="BL54" s="17"/>
      <c r="BM54" s="17"/>
      <c r="BN54" s="17">
        <v>80.599999999999994</v>
      </c>
      <c r="BO54" s="17"/>
      <c r="BP54" s="17">
        <v>171.7</v>
      </c>
      <c r="BQ54" s="17">
        <v>200</v>
      </c>
      <c r="BR54" s="17">
        <v>181.2</v>
      </c>
      <c r="BS54" s="17"/>
      <c r="BT54" s="17"/>
      <c r="BU54" s="17"/>
      <c r="BV54" s="17"/>
      <c r="BW54" s="17"/>
      <c r="BX54" s="17">
        <v>50.2</v>
      </c>
      <c r="BY54" s="17"/>
      <c r="BZ54" s="17"/>
      <c r="CA54" s="17">
        <v>2.4</v>
      </c>
      <c r="CB54" s="17">
        <v>220.2</v>
      </c>
      <c r="CC54" s="17">
        <v>83.5</v>
      </c>
      <c r="CD54" s="17">
        <v>64.099999999999994</v>
      </c>
      <c r="CE54" s="17">
        <v>47.3</v>
      </c>
      <c r="CF54" s="17">
        <v>30.1</v>
      </c>
      <c r="CG54" s="17"/>
      <c r="CH54" s="17"/>
      <c r="CI54" s="17"/>
      <c r="CJ54" s="17">
        <v>144.69999999999999</v>
      </c>
      <c r="CK54" s="17">
        <v>146.1</v>
      </c>
      <c r="CL54" s="17">
        <v>149</v>
      </c>
      <c r="CM54" s="17">
        <v>0</v>
      </c>
      <c r="CN54" s="17"/>
      <c r="CO54" s="17"/>
      <c r="CP54" s="17"/>
      <c r="CQ54" s="17"/>
      <c r="CR54" s="17">
        <v>213.2</v>
      </c>
      <c r="CS54" s="17">
        <v>102.4</v>
      </c>
      <c r="CT54" s="17">
        <v>7.6</v>
      </c>
      <c r="CU54" s="17">
        <v>7.8</v>
      </c>
      <c r="CV54" s="17">
        <v>0</v>
      </c>
      <c r="CW54" s="17">
        <v>83.3</v>
      </c>
      <c r="CX54" s="17">
        <v>0</v>
      </c>
      <c r="CY54" s="17">
        <v>0</v>
      </c>
      <c r="CZ54" s="17">
        <v>0</v>
      </c>
      <c r="DA54" s="17">
        <v>14.2</v>
      </c>
      <c r="DB54" s="17">
        <v>13.118</v>
      </c>
      <c r="DC54" s="17">
        <v>9.9</v>
      </c>
      <c r="DD54" s="17"/>
      <c r="DE54" s="17">
        <v>0</v>
      </c>
      <c r="DF54" s="17">
        <v>1.2</v>
      </c>
      <c r="DG54" s="17">
        <v>2.1</v>
      </c>
      <c r="DH54" s="17">
        <v>2.6</v>
      </c>
      <c r="DI54" s="17">
        <v>20.2</v>
      </c>
      <c r="DJ54" s="17">
        <v>20</v>
      </c>
      <c r="DK54" s="17">
        <v>19</v>
      </c>
      <c r="DL54" s="17">
        <v>3.3</v>
      </c>
      <c r="DM54" s="17">
        <v>18.399999999999999</v>
      </c>
      <c r="DN54" s="17">
        <v>0</v>
      </c>
      <c r="DO54" s="17">
        <v>0</v>
      </c>
      <c r="DP54" s="17">
        <v>15.8</v>
      </c>
      <c r="DQ54" s="17">
        <v>38.6</v>
      </c>
      <c r="DR54" s="17">
        <v>0</v>
      </c>
      <c r="DS54" s="17">
        <v>3</v>
      </c>
      <c r="DT54" s="17">
        <v>19.3</v>
      </c>
      <c r="DU54" s="17">
        <v>2.7</v>
      </c>
      <c r="DV54" s="17">
        <v>0</v>
      </c>
      <c r="DW54" s="17">
        <v>5.6</v>
      </c>
      <c r="DX54" s="17">
        <v>6.8</v>
      </c>
      <c r="DY54" s="17">
        <v>9.1</v>
      </c>
      <c r="DZ54" s="17">
        <v>11.4</v>
      </c>
      <c r="EA54" s="17">
        <v>16.7</v>
      </c>
      <c r="EB54" s="17">
        <v>17.899999999999999</v>
      </c>
      <c r="EC54" s="17">
        <v>58</v>
      </c>
      <c r="ED54" s="17">
        <v>0</v>
      </c>
      <c r="EE54" s="17">
        <v>51.6</v>
      </c>
      <c r="EF54" s="17">
        <v>74</v>
      </c>
      <c r="EG54" s="17">
        <v>9.1</v>
      </c>
      <c r="EH54" s="17">
        <v>2.2999999999999998</v>
      </c>
      <c r="EI54" s="17">
        <v>18.5</v>
      </c>
      <c r="EJ54" s="17">
        <v>4.2</v>
      </c>
      <c r="EK54" s="17">
        <v>7.5</v>
      </c>
      <c r="EL54" s="17">
        <v>20.399999999999999</v>
      </c>
      <c r="EM54" s="17">
        <v>20.399999999999999</v>
      </c>
      <c r="EN54" s="17">
        <v>20.100000000000001</v>
      </c>
      <c r="EO54" s="17">
        <v>0</v>
      </c>
      <c r="EP54" s="17">
        <v>0</v>
      </c>
      <c r="EQ54" s="17">
        <v>0</v>
      </c>
      <c r="ER54" s="17">
        <v>0</v>
      </c>
      <c r="ES54" s="17">
        <v>0.6</v>
      </c>
      <c r="ET54" s="17">
        <v>18.7</v>
      </c>
      <c r="EU54" s="17">
        <v>14.3</v>
      </c>
      <c r="EV54" s="17">
        <v>0</v>
      </c>
      <c r="EW54" s="17"/>
      <c r="EX54" s="17">
        <v>2.2000000000000002</v>
      </c>
      <c r="EY54" s="17">
        <v>2</v>
      </c>
      <c r="EZ54" s="17">
        <v>1.1000000000000001</v>
      </c>
      <c r="FA54" s="17">
        <v>0</v>
      </c>
      <c r="FB54" s="17">
        <v>6.6</v>
      </c>
      <c r="FC54" s="17">
        <v>19</v>
      </c>
      <c r="FD54" s="17">
        <v>8.8000000000000007</v>
      </c>
      <c r="FE54" s="17">
        <v>28.1</v>
      </c>
      <c r="FF54" s="17">
        <v>35.200000000000003</v>
      </c>
      <c r="FG54" s="17">
        <v>15.9</v>
      </c>
      <c r="FH54" s="17">
        <v>18.5</v>
      </c>
      <c r="FI54" s="17">
        <v>8.6</v>
      </c>
      <c r="FJ54" s="17">
        <v>11.09</v>
      </c>
      <c r="FK54" s="17">
        <v>7697.9080000000004</v>
      </c>
      <c r="FL54" s="15"/>
      <c r="FM54" s="17">
        <v>17</v>
      </c>
      <c r="FN54" s="17">
        <v>8</v>
      </c>
      <c r="FO54" s="17">
        <v>12</v>
      </c>
      <c r="FP54" s="17">
        <v>13.2</v>
      </c>
      <c r="FQ54" s="17">
        <v>26.7</v>
      </c>
      <c r="FR54" s="17">
        <v>18.899999999999999</v>
      </c>
      <c r="FS54" s="17">
        <v>3.5</v>
      </c>
      <c r="FT54" s="17">
        <v>3.6</v>
      </c>
      <c r="FU54" s="17">
        <v>102.9</v>
      </c>
    </row>
    <row r="55" spans="1:177" ht="24" customHeight="1" x14ac:dyDescent="0.25">
      <c r="A55" s="16" t="s">
        <v>34</v>
      </c>
      <c r="B55" s="16" t="s">
        <v>803</v>
      </c>
      <c r="C55" s="17">
        <v>202.3</v>
      </c>
      <c r="D55" s="17">
        <v>613.5</v>
      </c>
      <c r="E55" s="17">
        <v>210.8</v>
      </c>
      <c r="F55" s="17"/>
      <c r="G55" s="17"/>
      <c r="H55" s="17">
        <v>89.9</v>
      </c>
      <c r="I55" s="17">
        <v>236.4</v>
      </c>
      <c r="J55" s="17"/>
      <c r="K55" s="17"/>
      <c r="L55" s="17">
        <v>157.6</v>
      </c>
      <c r="M55" s="17">
        <v>157.6</v>
      </c>
      <c r="N55" s="17">
        <v>157.9</v>
      </c>
      <c r="O55" s="17">
        <v>262.39999999999998</v>
      </c>
      <c r="P55" s="17"/>
      <c r="Q55" s="17"/>
      <c r="R55" s="17">
        <v>548.9</v>
      </c>
      <c r="S55" s="17">
        <v>5.6</v>
      </c>
      <c r="T55" s="17"/>
      <c r="U55" s="17"/>
      <c r="V55" s="17"/>
      <c r="W55" s="17"/>
      <c r="X55" s="17">
        <v>166.5</v>
      </c>
      <c r="Y55" s="17">
        <v>7.2</v>
      </c>
      <c r="Z55" s="17">
        <v>5.5</v>
      </c>
      <c r="AA55" s="17"/>
      <c r="AB55" s="17">
        <v>7</v>
      </c>
      <c r="AC55" s="17">
        <v>14.2</v>
      </c>
      <c r="AD55" s="17">
        <v>140.19999999999999</v>
      </c>
      <c r="AE55" s="17"/>
      <c r="AF55" s="17"/>
      <c r="AG55" s="17">
        <v>0</v>
      </c>
      <c r="AH55" s="17"/>
      <c r="AI55" s="17">
        <v>55.4</v>
      </c>
      <c r="AJ55" s="17">
        <v>81.599999999999994</v>
      </c>
      <c r="AK55" s="17"/>
      <c r="AL55" s="17"/>
      <c r="AM55" s="17"/>
      <c r="AN55" s="17">
        <v>6.4</v>
      </c>
      <c r="AO55" s="17">
        <v>455.8</v>
      </c>
      <c r="AP55" s="17">
        <v>37</v>
      </c>
      <c r="AQ55" s="17">
        <v>150.6</v>
      </c>
      <c r="AR55" s="17">
        <v>20.7</v>
      </c>
      <c r="AS55" s="17">
        <v>17.899999999999999</v>
      </c>
      <c r="AT55" s="17">
        <v>18.8</v>
      </c>
      <c r="AU55" s="17">
        <v>89.6</v>
      </c>
      <c r="AV55" s="17">
        <v>181.7</v>
      </c>
      <c r="AW55" s="17">
        <v>182.4</v>
      </c>
      <c r="AX55" s="17">
        <v>183</v>
      </c>
      <c r="AY55" s="17">
        <v>107.1</v>
      </c>
      <c r="AZ55" s="17">
        <v>26.8</v>
      </c>
      <c r="BA55" s="17">
        <v>36.5</v>
      </c>
      <c r="BB55" s="17">
        <v>4.0999999999999996</v>
      </c>
      <c r="BC55" s="17">
        <v>31.4</v>
      </c>
      <c r="BD55" s="17">
        <v>90.8</v>
      </c>
      <c r="BE55" s="17"/>
      <c r="BF55" s="17"/>
      <c r="BG55" s="17">
        <v>80.8</v>
      </c>
      <c r="BH55" s="17"/>
      <c r="BI55" s="17"/>
      <c r="BJ55" s="17">
        <v>47.2</v>
      </c>
      <c r="BK55" s="17"/>
      <c r="BL55" s="17"/>
      <c r="BM55" s="17"/>
      <c r="BN55" s="17">
        <v>80.400000000000006</v>
      </c>
      <c r="BO55" s="17"/>
      <c r="BP55" s="17">
        <v>171</v>
      </c>
      <c r="BQ55" s="17">
        <v>200</v>
      </c>
      <c r="BR55" s="17">
        <v>180.4</v>
      </c>
      <c r="BS55" s="17"/>
      <c r="BT55" s="17"/>
      <c r="BU55" s="17"/>
      <c r="BV55" s="17"/>
      <c r="BW55" s="17"/>
      <c r="BX55" s="17">
        <v>50.2</v>
      </c>
      <c r="BY55" s="17"/>
      <c r="BZ55" s="17"/>
      <c r="CA55" s="17">
        <v>2.4</v>
      </c>
      <c r="CB55" s="17">
        <v>232.2</v>
      </c>
      <c r="CC55" s="17">
        <v>84.6</v>
      </c>
      <c r="CD55" s="17">
        <v>64</v>
      </c>
      <c r="CE55" s="17">
        <v>47.2</v>
      </c>
      <c r="CF55" s="17">
        <v>30.1</v>
      </c>
      <c r="CG55" s="17"/>
      <c r="CH55" s="17"/>
      <c r="CI55" s="17"/>
      <c r="CJ55" s="17">
        <v>144.19999999999999</v>
      </c>
      <c r="CK55" s="17">
        <v>145.4</v>
      </c>
      <c r="CL55" s="17">
        <v>148.30000000000001</v>
      </c>
      <c r="CM55" s="17">
        <v>0</v>
      </c>
      <c r="CN55" s="17"/>
      <c r="CO55" s="17"/>
      <c r="CP55" s="17"/>
      <c r="CQ55" s="17"/>
      <c r="CR55" s="17">
        <v>214</v>
      </c>
      <c r="CS55" s="17">
        <v>102.4</v>
      </c>
      <c r="CT55" s="17">
        <v>7.6</v>
      </c>
      <c r="CU55" s="17">
        <v>7.9</v>
      </c>
      <c r="CV55" s="17">
        <v>0</v>
      </c>
      <c r="CW55" s="17">
        <v>79.8</v>
      </c>
      <c r="CX55" s="17">
        <v>0</v>
      </c>
      <c r="CY55" s="17">
        <v>0</v>
      </c>
      <c r="CZ55" s="17">
        <v>0</v>
      </c>
      <c r="DA55" s="17">
        <v>14.7</v>
      </c>
      <c r="DB55" s="17">
        <v>11.968</v>
      </c>
      <c r="DC55" s="17">
        <v>9.9</v>
      </c>
      <c r="DD55" s="17"/>
      <c r="DE55" s="17">
        <v>0</v>
      </c>
      <c r="DF55" s="17">
        <v>1.2</v>
      </c>
      <c r="DG55" s="17">
        <v>2.1</v>
      </c>
      <c r="DH55" s="17">
        <v>2.6</v>
      </c>
      <c r="DI55" s="17">
        <v>20.3</v>
      </c>
      <c r="DJ55" s="17">
        <v>20</v>
      </c>
      <c r="DK55" s="17">
        <v>19</v>
      </c>
      <c r="DL55" s="17">
        <v>3.4</v>
      </c>
      <c r="DM55" s="17">
        <v>18.399999999999999</v>
      </c>
      <c r="DN55" s="17">
        <v>0</v>
      </c>
      <c r="DO55" s="17">
        <v>0</v>
      </c>
      <c r="DP55" s="17">
        <v>13.7</v>
      </c>
      <c r="DQ55" s="17">
        <v>40.1</v>
      </c>
      <c r="DR55" s="17">
        <v>0</v>
      </c>
      <c r="DS55" s="17">
        <v>2.9</v>
      </c>
      <c r="DT55" s="17">
        <v>19.3</v>
      </c>
      <c r="DU55" s="17">
        <v>2.7</v>
      </c>
      <c r="DV55" s="17">
        <v>0</v>
      </c>
      <c r="DW55" s="17">
        <v>5.7</v>
      </c>
      <c r="DX55" s="17">
        <v>6.7</v>
      </c>
      <c r="DY55" s="17">
        <v>9</v>
      </c>
      <c r="DZ55" s="17">
        <v>11.4</v>
      </c>
      <c r="EA55" s="17">
        <v>16.600000000000001</v>
      </c>
      <c r="EB55" s="17">
        <v>12.8</v>
      </c>
      <c r="EC55" s="17">
        <v>60.9</v>
      </c>
      <c r="ED55" s="17">
        <v>0</v>
      </c>
      <c r="EE55" s="17">
        <v>48.8</v>
      </c>
      <c r="EF55" s="17">
        <v>76.8</v>
      </c>
      <c r="EG55" s="17">
        <v>4.0999999999999996</v>
      </c>
      <c r="EH55" s="17">
        <v>1.5</v>
      </c>
      <c r="EI55" s="17">
        <v>18.3</v>
      </c>
      <c r="EJ55" s="17">
        <v>4.2</v>
      </c>
      <c r="EK55" s="17">
        <v>7.3</v>
      </c>
      <c r="EL55" s="17">
        <v>20.399999999999999</v>
      </c>
      <c r="EM55" s="17">
        <v>20.399999999999999</v>
      </c>
      <c r="EN55" s="17">
        <v>20.100000000000001</v>
      </c>
      <c r="EO55" s="17">
        <v>0</v>
      </c>
      <c r="EP55" s="17">
        <v>0</v>
      </c>
      <c r="EQ55" s="17">
        <v>0</v>
      </c>
      <c r="ER55" s="17">
        <v>0</v>
      </c>
      <c r="ES55" s="17">
        <v>0.6</v>
      </c>
      <c r="ET55" s="17">
        <v>8.8000000000000007</v>
      </c>
      <c r="EU55" s="17">
        <v>8.1999999999999993</v>
      </c>
      <c r="EV55" s="17">
        <v>0</v>
      </c>
      <c r="EW55" s="17"/>
      <c r="EX55" s="17">
        <v>2.2000000000000002</v>
      </c>
      <c r="EY55" s="17">
        <v>2</v>
      </c>
      <c r="EZ55" s="17">
        <v>1.1000000000000001</v>
      </c>
      <c r="FA55" s="17">
        <v>0</v>
      </c>
      <c r="FB55" s="17">
        <v>6.6</v>
      </c>
      <c r="FC55" s="17">
        <v>19</v>
      </c>
      <c r="FD55" s="17">
        <v>9.1</v>
      </c>
      <c r="FE55" s="17">
        <v>28.1</v>
      </c>
      <c r="FF55" s="17">
        <v>35.200000000000003</v>
      </c>
      <c r="FG55" s="17">
        <v>16.100000000000001</v>
      </c>
      <c r="FH55" s="17">
        <v>20.399999999999999</v>
      </c>
      <c r="FI55" s="17">
        <v>7.3</v>
      </c>
      <c r="FJ55" s="17">
        <v>11.1</v>
      </c>
      <c r="FK55" s="17">
        <v>7604.268</v>
      </c>
      <c r="FL55" s="15"/>
      <c r="FM55" s="17">
        <v>17.2</v>
      </c>
      <c r="FN55" s="17">
        <v>8.01</v>
      </c>
      <c r="FO55" s="17">
        <v>12</v>
      </c>
      <c r="FP55" s="17">
        <v>13.2</v>
      </c>
      <c r="FQ55" s="17">
        <v>26.6</v>
      </c>
      <c r="FR55" s="17">
        <v>18.899999999999999</v>
      </c>
      <c r="FS55" s="17">
        <v>3.4</v>
      </c>
      <c r="FT55" s="17">
        <v>3.6</v>
      </c>
      <c r="FU55" s="17">
        <v>102.91</v>
      </c>
    </row>
    <row r="56" spans="1:177" ht="24" customHeight="1" x14ac:dyDescent="0.25">
      <c r="A56" s="16" t="s">
        <v>34</v>
      </c>
      <c r="B56" s="16" t="s">
        <v>804</v>
      </c>
      <c r="C56" s="17">
        <v>199.9</v>
      </c>
      <c r="D56" s="17">
        <v>613.6</v>
      </c>
      <c r="E56" s="17">
        <v>211.3</v>
      </c>
      <c r="F56" s="17"/>
      <c r="G56" s="17"/>
      <c r="H56" s="17">
        <v>88.8</v>
      </c>
      <c r="I56" s="17">
        <v>234.2</v>
      </c>
      <c r="J56" s="17"/>
      <c r="K56" s="17"/>
      <c r="L56" s="17">
        <v>139.6</v>
      </c>
      <c r="M56" s="17">
        <v>139.19999999999999</v>
      </c>
      <c r="N56" s="17">
        <v>139.4</v>
      </c>
      <c r="O56" s="17">
        <v>246.8</v>
      </c>
      <c r="P56" s="17"/>
      <c r="Q56" s="17"/>
      <c r="R56" s="17">
        <v>540.4</v>
      </c>
      <c r="S56" s="17">
        <v>5.3</v>
      </c>
      <c r="T56" s="17"/>
      <c r="U56" s="17"/>
      <c r="V56" s="17"/>
      <c r="W56" s="17"/>
      <c r="X56" s="17">
        <v>160</v>
      </c>
      <c r="Y56" s="17">
        <v>6.8</v>
      </c>
      <c r="Z56" s="17">
        <v>5.0999999999999996</v>
      </c>
      <c r="AA56" s="17"/>
      <c r="AB56" s="17">
        <v>6.9</v>
      </c>
      <c r="AC56" s="17">
        <v>14.3</v>
      </c>
      <c r="AD56" s="17">
        <v>94.4</v>
      </c>
      <c r="AE56" s="17"/>
      <c r="AF56" s="17"/>
      <c r="AG56" s="17">
        <v>0</v>
      </c>
      <c r="AH56" s="17"/>
      <c r="AI56" s="17">
        <v>55</v>
      </c>
      <c r="AJ56" s="17">
        <v>81.5</v>
      </c>
      <c r="AK56" s="17"/>
      <c r="AL56" s="17"/>
      <c r="AM56" s="17"/>
      <c r="AN56" s="17">
        <v>6.4</v>
      </c>
      <c r="AO56" s="17">
        <v>455.5</v>
      </c>
      <c r="AP56" s="17">
        <v>37.6</v>
      </c>
      <c r="AQ56" s="17">
        <v>150.5</v>
      </c>
      <c r="AR56" s="17">
        <v>20.6</v>
      </c>
      <c r="AS56" s="17">
        <v>18</v>
      </c>
      <c r="AT56" s="17">
        <v>18.8</v>
      </c>
      <c r="AU56" s="17">
        <v>90.3</v>
      </c>
      <c r="AV56" s="17">
        <v>179.7</v>
      </c>
      <c r="AW56" s="17">
        <v>180.1</v>
      </c>
      <c r="AX56" s="17">
        <v>183.5</v>
      </c>
      <c r="AY56" s="17">
        <v>106.5</v>
      </c>
      <c r="AZ56" s="17">
        <v>23.7</v>
      </c>
      <c r="BA56" s="17">
        <v>36.5</v>
      </c>
      <c r="BB56" s="17">
        <v>4.0999999999999996</v>
      </c>
      <c r="BC56" s="17">
        <v>30.4</v>
      </c>
      <c r="BD56" s="17">
        <v>56.9</v>
      </c>
      <c r="BE56" s="17"/>
      <c r="BF56" s="17"/>
      <c r="BG56" s="17">
        <v>80.2</v>
      </c>
      <c r="BH56" s="17"/>
      <c r="BI56" s="17"/>
      <c r="BJ56" s="17">
        <v>47.1</v>
      </c>
      <c r="BK56" s="17"/>
      <c r="BL56" s="17"/>
      <c r="BM56" s="17"/>
      <c r="BN56" s="17">
        <v>79.900000000000006</v>
      </c>
      <c r="BO56" s="17"/>
      <c r="BP56" s="17">
        <v>172.2</v>
      </c>
      <c r="BQ56" s="17">
        <v>200</v>
      </c>
      <c r="BR56" s="17">
        <v>181.1</v>
      </c>
      <c r="BS56" s="17"/>
      <c r="BT56" s="17"/>
      <c r="BU56" s="17"/>
      <c r="BV56" s="17"/>
      <c r="BW56" s="17"/>
      <c r="BX56" s="17">
        <v>49.7</v>
      </c>
      <c r="BY56" s="17"/>
      <c r="BZ56" s="17"/>
      <c r="CA56" s="17">
        <v>2.4</v>
      </c>
      <c r="CB56" s="17">
        <v>224.5</v>
      </c>
      <c r="CC56" s="17">
        <v>84.5</v>
      </c>
      <c r="CD56" s="17">
        <v>62.4</v>
      </c>
      <c r="CE56" s="17">
        <v>47.4</v>
      </c>
      <c r="CF56" s="17">
        <v>29.9</v>
      </c>
      <c r="CG56" s="17"/>
      <c r="CH56" s="17"/>
      <c r="CI56" s="17"/>
      <c r="CJ56" s="17">
        <v>144.9</v>
      </c>
      <c r="CK56" s="17">
        <v>146.19999999999999</v>
      </c>
      <c r="CL56" s="17">
        <v>149</v>
      </c>
      <c r="CM56" s="17">
        <v>0</v>
      </c>
      <c r="CN56" s="17"/>
      <c r="CO56" s="17"/>
      <c r="CP56" s="17"/>
      <c r="CQ56" s="17"/>
      <c r="CR56" s="17">
        <v>214.4</v>
      </c>
      <c r="CS56" s="17">
        <v>102.5</v>
      </c>
      <c r="CT56" s="17">
        <v>7.5</v>
      </c>
      <c r="CU56" s="17">
        <v>7.8</v>
      </c>
      <c r="CV56" s="17">
        <v>0</v>
      </c>
      <c r="CW56" s="17">
        <v>77.3</v>
      </c>
      <c r="CX56" s="17">
        <v>0</v>
      </c>
      <c r="CY56" s="17">
        <v>0</v>
      </c>
      <c r="CZ56" s="17">
        <v>0</v>
      </c>
      <c r="DA56" s="17">
        <v>15.3</v>
      </c>
      <c r="DB56" s="17">
        <v>12.336</v>
      </c>
      <c r="DC56" s="17">
        <v>9.9</v>
      </c>
      <c r="DD56" s="17"/>
      <c r="DE56" s="17">
        <v>0</v>
      </c>
      <c r="DF56" s="17">
        <v>1.2</v>
      </c>
      <c r="DG56" s="17">
        <v>2.2000000000000002</v>
      </c>
      <c r="DH56" s="17">
        <v>1.6</v>
      </c>
      <c r="DI56" s="17">
        <v>20.2</v>
      </c>
      <c r="DJ56" s="17">
        <v>20</v>
      </c>
      <c r="DK56" s="17">
        <v>18.899999999999999</v>
      </c>
      <c r="DL56" s="17">
        <v>3.4</v>
      </c>
      <c r="DM56" s="17">
        <v>18.399999999999999</v>
      </c>
      <c r="DN56" s="17">
        <v>0</v>
      </c>
      <c r="DO56" s="17">
        <v>0</v>
      </c>
      <c r="DP56" s="17">
        <v>15.2</v>
      </c>
      <c r="DQ56" s="17">
        <v>42.7</v>
      </c>
      <c r="DR56" s="17">
        <v>0</v>
      </c>
      <c r="DS56" s="17">
        <v>3</v>
      </c>
      <c r="DT56" s="17">
        <v>19.3</v>
      </c>
      <c r="DU56" s="17">
        <v>2.6</v>
      </c>
      <c r="DV56" s="17">
        <v>0</v>
      </c>
      <c r="DW56" s="17">
        <v>5.9</v>
      </c>
      <c r="DX56" s="17">
        <v>6.7</v>
      </c>
      <c r="DY56" s="17">
        <v>8.6999999999999993</v>
      </c>
      <c r="DZ56" s="17">
        <v>11.3</v>
      </c>
      <c r="EA56" s="17">
        <v>16.5</v>
      </c>
      <c r="EB56" s="17">
        <v>13.3</v>
      </c>
      <c r="EC56" s="17">
        <v>58.6</v>
      </c>
      <c r="ED56" s="17">
        <v>0</v>
      </c>
      <c r="EE56" s="17">
        <v>39.4</v>
      </c>
      <c r="EF56" s="17">
        <v>69.2</v>
      </c>
      <c r="EG56" s="17">
        <v>2.8</v>
      </c>
      <c r="EH56" s="17">
        <v>0.6</v>
      </c>
      <c r="EI56" s="17">
        <v>18.100000000000001</v>
      </c>
      <c r="EJ56" s="17">
        <v>4.2</v>
      </c>
      <c r="EK56" s="17">
        <v>7.1</v>
      </c>
      <c r="EL56" s="17">
        <v>20.399999999999999</v>
      </c>
      <c r="EM56" s="17">
        <v>20.399999999999999</v>
      </c>
      <c r="EN56" s="17">
        <v>20.100000000000001</v>
      </c>
      <c r="EO56" s="17">
        <v>0.2</v>
      </c>
      <c r="EP56" s="17">
        <v>0</v>
      </c>
      <c r="EQ56" s="17">
        <v>0</v>
      </c>
      <c r="ER56" s="17">
        <v>0</v>
      </c>
      <c r="ES56" s="17">
        <v>0.6</v>
      </c>
      <c r="ET56" s="17">
        <v>8.9</v>
      </c>
      <c r="EU56" s="17">
        <v>5.5</v>
      </c>
      <c r="EV56" s="17">
        <v>0</v>
      </c>
      <c r="EW56" s="17"/>
      <c r="EX56" s="17">
        <v>2.2000000000000002</v>
      </c>
      <c r="EY56" s="17">
        <v>2</v>
      </c>
      <c r="EZ56" s="17">
        <v>1.1000000000000001</v>
      </c>
      <c r="FA56" s="17">
        <v>0</v>
      </c>
      <c r="FB56" s="17">
        <v>6.7</v>
      </c>
      <c r="FC56" s="17">
        <v>18.899999999999999</v>
      </c>
      <c r="FD56" s="17">
        <v>8.9</v>
      </c>
      <c r="FE56" s="17">
        <v>28.5</v>
      </c>
      <c r="FF56" s="17">
        <v>35.4</v>
      </c>
      <c r="FG56" s="17">
        <v>16.5</v>
      </c>
      <c r="FH56" s="17">
        <v>20.399999999999999</v>
      </c>
      <c r="FI56" s="17">
        <v>6.8</v>
      </c>
      <c r="FJ56" s="17">
        <v>11.1</v>
      </c>
      <c r="FK56" s="17">
        <v>7395.7359999999999</v>
      </c>
      <c r="FL56" s="15"/>
      <c r="FM56" s="17">
        <v>17.399999999999999</v>
      </c>
      <c r="FN56" s="17">
        <v>8.01</v>
      </c>
      <c r="FO56" s="17">
        <v>11.8</v>
      </c>
      <c r="FP56" s="17">
        <v>13.2</v>
      </c>
      <c r="FQ56" s="17">
        <v>26.6</v>
      </c>
      <c r="FR56" s="17">
        <v>18.899999999999999</v>
      </c>
      <c r="FS56" s="17">
        <v>3.4</v>
      </c>
      <c r="FT56" s="17">
        <v>3.6</v>
      </c>
      <c r="FU56" s="17">
        <v>102.91</v>
      </c>
    </row>
    <row r="57" spans="1:177" ht="24" customHeight="1" x14ac:dyDescent="0.25">
      <c r="A57" s="16" t="s">
        <v>34</v>
      </c>
      <c r="B57" s="16" t="s">
        <v>805</v>
      </c>
      <c r="C57" s="17">
        <v>206.3</v>
      </c>
      <c r="D57" s="17">
        <v>620.6</v>
      </c>
      <c r="E57" s="17">
        <v>212.9</v>
      </c>
      <c r="F57" s="17"/>
      <c r="G57" s="17"/>
      <c r="H57" s="17">
        <v>91</v>
      </c>
      <c r="I57" s="17">
        <v>238.1</v>
      </c>
      <c r="J57" s="17"/>
      <c r="K57" s="17"/>
      <c r="L57" s="17">
        <v>108.1</v>
      </c>
      <c r="M57" s="17">
        <v>107.1</v>
      </c>
      <c r="N57" s="17">
        <v>107.9</v>
      </c>
      <c r="O57" s="17">
        <v>210.4</v>
      </c>
      <c r="P57" s="17"/>
      <c r="Q57" s="17"/>
      <c r="R57" s="17">
        <v>552.79999999999995</v>
      </c>
      <c r="S57" s="17">
        <v>5.6</v>
      </c>
      <c r="T57" s="17"/>
      <c r="U57" s="17"/>
      <c r="V57" s="17"/>
      <c r="W57" s="17"/>
      <c r="X57" s="17">
        <v>172.2</v>
      </c>
      <c r="Y57" s="17">
        <v>7.3</v>
      </c>
      <c r="Z57" s="17">
        <v>5.3</v>
      </c>
      <c r="AA57" s="17"/>
      <c r="AB57" s="17">
        <v>6.9</v>
      </c>
      <c r="AC57" s="17">
        <v>14.8</v>
      </c>
      <c r="AD57" s="17">
        <v>97.7</v>
      </c>
      <c r="AE57" s="17"/>
      <c r="AF57" s="17"/>
      <c r="AG57" s="17">
        <v>0</v>
      </c>
      <c r="AH57" s="17"/>
      <c r="AI57" s="17">
        <v>55.8</v>
      </c>
      <c r="AJ57" s="17">
        <v>80</v>
      </c>
      <c r="AK57" s="17"/>
      <c r="AL57" s="17"/>
      <c r="AM57" s="17"/>
      <c r="AN57" s="17">
        <v>6.5</v>
      </c>
      <c r="AO57" s="17">
        <v>458.5</v>
      </c>
      <c r="AP57" s="17">
        <v>37.1</v>
      </c>
      <c r="AQ57" s="17">
        <v>152.19999999999999</v>
      </c>
      <c r="AR57" s="17">
        <v>21.7</v>
      </c>
      <c r="AS57" s="17">
        <v>18.2</v>
      </c>
      <c r="AT57" s="17">
        <v>18.8</v>
      </c>
      <c r="AU57" s="17">
        <v>91.5</v>
      </c>
      <c r="AV57" s="17">
        <v>183.1</v>
      </c>
      <c r="AW57" s="17">
        <v>183</v>
      </c>
      <c r="AX57" s="17">
        <v>182.9</v>
      </c>
      <c r="AY57" s="17">
        <v>106.3</v>
      </c>
      <c r="AZ57" s="17">
        <v>34.6</v>
      </c>
      <c r="BA57" s="17">
        <v>37.1</v>
      </c>
      <c r="BB57" s="17">
        <v>4.0999999999999996</v>
      </c>
      <c r="BC57" s="17">
        <v>31.3</v>
      </c>
      <c r="BD57" s="17">
        <v>68.5</v>
      </c>
      <c r="BE57" s="17"/>
      <c r="BF57" s="17"/>
      <c r="BG57" s="17">
        <v>51.9</v>
      </c>
      <c r="BH57" s="17"/>
      <c r="BI57" s="17"/>
      <c r="BJ57" s="17">
        <v>47.1</v>
      </c>
      <c r="BK57" s="17"/>
      <c r="BL57" s="17"/>
      <c r="BM57" s="17"/>
      <c r="BN57" s="17">
        <v>80.599999999999994</v>
      </c>
      <c r="BO57" s="17"/>
      <c r="BP57" s="17">
        <v>171.1</v>
      </c>
      <c r="BQ57" s="17">
        <v>200</v>
      </c>
      <c r="BR57" s="17">
        <v>181</v>
      </c>
      <c r="BS57" s="17"/>
      <c r="BT57" s="17"/>
      <c r="BU57" s="17"/>
      <c r="BV57" s="17"/>
      <c r="BW57" s="17"/>
      <c r="BX57" s="17">
        <v>50.6</v>
      </c>
      <c r="BY57" s="17"/>
      <c r="BZ57" s="17"/>
      <c r="CA57" s="17">
        <v>2.4</v>
      </c>
      <c r="CB57" s="17">
        <v>95.8</v>
      </c>
      <c r="CC57" s="17">
        <v>92</v>
      </c>
      <c r="CD57" s="17">
        <v>63.1</v>
      </c>
      <c r="CE57" s="17">
        <v>47.1</v>
      </c>
      <c r="CF57" s="17">
        <v>30.1</v>
      </c>
      <c r="CG57" s="17"/>
      <c r="CH57" s="17"/>
      <c r="CI57" s="17"/>
      <c r="CJ57" s="17">
        <v>144.30000000000001</v>
      </c>
      <c r="CK57" s="17">
        <v>145.30000000000001</v>
      </c>
      <c r="CL57" s="17">
        <v>147.5</v>
      </c>
      <c r="CM57" s="17">
        <v>0</v>
      </c>
      <c r="CN57" s="17"/>
      <c r="CO57" s="17"/>
      <c r="CP57" s="17"/>
      <c r="CQ57" s="17"/>
      <c r="CR57" s="17">
        <v>214.3</v>
      </c>
      <c r="CS57" s="17">
        <v>102.4</v>
      </c>
      <c r="CT57" s="17">
        <v>7.4</v>
      </c>
      <c r="CU57" s="17">
        <v>7.8</v>
      </c>
      <c r="CV57" s="17">
        <v>0</v>
      </c>
      <c r="CW57" s="17">
        <v>72.5</v>
      </c>
      <c r="CX57" s="17">
        <v>0</v>
      </c>
      <c r="CY57" s="17">
        <v>0.3</v>
      </c>
      <c r="CZ57" s="17">
        <v>0</v>
      </c>
      <c r="DA57" s="17">
        <v>15.1</v>
      </c>
      <c r="DB57" s="17">
        <v>12.302</v>
      </c>
      <c r="DC57" s="17">
        <v>9.9</v>
      </c>
      <c r="DD57" s="17"/>
      <c r="DE57" s="17">
        <v>0</v>
      </c>
      <c r="DF57" s="17">
        <v>1.2</v>
      </c>
      <c r="DG57" s="17">
        <v>2.2000000000000002</v>
      </c>
      <c r="DH57" s="17">
        <v>2.6</v>
      </c>
      <c r="DI57" s="17">
        <v>20.3</v>
      </c>
      <c r="DJ57" s="17">
        <v>20</v>
      </c>
      <c r="DK57" s="17">
        <v>18.899999999999999</v>
      </c>
      <c r="DL57" s="17">
        <v>3.4</v>
      </c>
      <c r="DM57" s="17">
        <v>18.399999999999999</v>
      </c>
      <c r="DN57" s="17">
        <v>0</v>
      </c>
      <c r="DO57" s="17">
        <v>0</v>
      </c>
      <c r="DP57" s="17">
        <v>15.8</v>
      </c>
      <c r="DQ57" s="17">
        <v>50</v>
      </c>
      <c r="DR57" s="17">
        <v>0</v>
      </c>
      <c r="DS57" s="17">
        <v>2.9</v>
      </c>
      <c r="DT57" s="17">
        <v>14.1</v>
      </c>
      <c r="DU57" s="17">
        <v>2.6</v>
      </c>
      <c r="DV57" s="17">
        <v>0</v>
      </c>
      <c r="DW57" s="17">
        <v>6.1</v>
      </c>
      <c r="DX57" s="17">
        <v>6.7</v>
      </c>
      <c r="DY57" s="17">
        <v>9</v>
      </c>
      <c r="DZ57" s="17">
        <v>12.5</v>
      </c>
      <c r="EA57" s="17">
        <v>16.5</v>
      </c>
      <c r="EB57" s="17">
        <v>16.399999999999999</v>
      </c>
      <c r="EC57" s="17">
        <v>51.1</v>
      </c>
      <c r="ED57" s="17">
        <v>0</v>
      </c>
      <c r="EE57" s="17">
        <v>36.1</v>
      </c>
      <c r="EF57" s="17">
        <v>61.3</v>
      </c>
      <c r="EG57" s="17">
        <v>3</v>
      </c>
      <c r="EH57" s="17">
        <v>1.1000000000000001</v>
      </c>
      <c r="EI57" s="17">
        <v>18.100000000000001</v>
      </c>
      <c r="EJ57" s="17">
        <v>4.2</v>
      </c>
      <c r="EK57" s="17">
        <v>7</v>
      </c>
      <c r="EL57" s="17">
        <v>20.399999999999999</v>
      </c>
      <c r="EM57" s="17">
        <v>20.399999999999999</v>
      </c>
      <c r="EN57" s="17">
        <v>20.100000000000001</v>
      </c>
      <c r="EO57" s="17">
        <v>0.4</v>
      </c>
      <c r="EP57" s="17">
        <v>0</v>
      </c>
      <c r="EQ57" s="17">
        <v>0</v>
      </c>
      <c r="ER57" s="17">
        <v>0</v>
      </c>
      <c r="ES57" s="17">
        <v>0.6</v>
      </c>
      <c r="ET57" s="17">
        <v>8.6999999999999993</v>
      </c>
      <c r="EU57" s="17">
        <v>4.8</v>
      </c>
      <c r="EV57" s="17">
        <v>0</v>
      </c>
      <c r="EW57" s="17"/>
      <c r="EX57" s="17">
        <v>2.2000000000000002</v>
      </c>
      <c r="EY57" s="17">
        <v>2</v>
      </c>
      <c r="EZ57" s="17">
        <v>1.1000000000000001</v>
      </c>
      <c r="FA57" s="17">
        <v>0</v>
      </c>
      <c r="FB57" s="17">
        <v>6.7</v>
      </c>
      <c r="FC57" s="17">
        <v>19</v>
      </c>
      <c r="FD57" s="17">
        <v>7.9</v>
      </c>
      <c r="FE57" s="17">
        <v>28.5</v>
      </c>
      <c r="FF57" s="17">
        <v>35.5</v>
      </c>
      <c r="FG57" s="17">
        <v>16.3</v>
      </c>
      <c r="FH57" s="17">
        <v>20.2</v>
      </c>
      <c r="FI57" s="17">
        <v>7.8</v>
      </c>
      <c r="FJ57" s="17">
        <v>11.08</v>
      </c>
      <c r="FK57" s="17">
        <v>7183.2820000000002</v>
      </c>
      <c r="FL57" s="15"/>
      <c r="FM57" s="17">
        <v>17</v>
      </c>
      <c r="FN57" s="17">
        <v>8.01</v>
      </c>
      <c r="FO57" s="17">
        <v>12</v>
      </c>
      <c r="FP57" s="17">
        <v>13.2</v>
      </c>
      <c r="FQ57" s="17">
        <v>26.7</v>
      </c>
      <c r="FR57" s="17">
        <v>18.899999999999999</v>
      </c>
      <c r="FS57" s="17">
        <v>3.4</v>
      </c>
      <c r="FT57" s="17">
        <v>3.6</v>
      </c>
      <c r="FU57" s="17">
        <v>102.81</v>
      </c>
    </row>
    <row r="58" spans="1:177" ht="24" customHeight="1" x14ac:dyDescent="0.25">
      <c r="A58" s="18" t="s">
        <v>806</v>
      </c>
      <c r="B58" s="18" t="s">
        <v>35</v>
      </c>
      <c r="C58" s="19">
        <v>199.5</v>
      </c>
      <c r="D58" s="19">
        <v>609.70000000000005</v>
      </c>
      <c r="E58" s="19">
        <v>209.5</v>
      </c>
      <c r="F58" s="19"/>
      <c r="G58" s="19"/>
      <c r="H58" s="19">
        <v>90.2</v>
      </c>
      <c r="I58" s="19">
        <v>207.7</v>
      </c>
      <c r="J58" s="19"/>
      <c r="K58" s="19"/>
      <c r="L58" s="19">
        <v>122.5</v>
      </c>
      <c r="M58" s="19">
        <v>122.3</v>
      </c>
      <c r="N58" s="19">
        <v>122.1</v>
      </c>
      <c r="O58" s="19">
        <v>238.7</v>
      </c>
      <c r="P58" s="19"/>
      <c r="Q58" s="19"/>
      <c r="R58" s="19">
        <v>381.7</v>
      </c>
      <c r="S58" s="19">
        <v>5.5</v>
      </c>
      <c r="T58" s="19"/>
      <c r="U58" s="19"/>
      <c r="V58" s="19"/>
      <c r="W58" s="19"/>
      <c r="X58" s="19">
        <v>164.4</v>
      </c>
      <c r="Y58" s="19">
        <v>6.6</v>
      </c>
      <c r="Z58" s="19">
        <v>5.0999999999999996</v>
      </c>
      <c r="AA58" s="19"/>
      <c r="AB58" s="19">
        <v>6.9</v>
      </c>
      <c r="AC58" s="19">
        <v>14.7</v>
      </c>
      <c r="AD58" s="19">
        <v>94.6</v>
      </c>
      <c r="AE58" s="19"/>
      <c r="AF58" s="19"/>
      <c r="AG58" s="19">
        <v>0</v>
      </c>
      <c r="AH58" s="19"/>
      <c r="AI58" s="19">
        <v>54.6</v>
      </c>
      <c r="AJ58" s="19">
        <v>29.3</v>
      </c>
      <c r="AK58" s="19"/>
      <c r="AL58" s="19"/>
      <c r="AM58" s="19"/>
      <c r="AN58" s="19">
        <v>6.4</v>
      </c>
      <c r="AO58" s="19">
        <v>454.8</v>
      </c>
      <c r="AP58" s="19">
        <v>39.799999999999997</v>
      </c>
      <c r="AQ58" s="19">
        <v>148.4</v>
      </c>
      <c r="AR58" s="19">
        <v>21.7</v>
      </c>
      <c r="AS58" s="19">
        <v>18.2</v>
      </c>
      <c r="AT58" s="19">
        <v>18.8</v>
      </c>
      <c r="AU58" s="19">
        <v>86.1</v>
      </c>
      <c r="AV58" s="19">
        <v>178.6</v>
      </c>
      <c r="AW58" s="19">
        <v>179.4</v>
      </c>
      <c r="AX58" s="19">
        <v>182</v>
      </c>
      <c r="AY58" s="19">
        <v>105.1</v>
      </c>
      <c r="AZ58" s="19">
        <v>33.5</v>
      </c>
      <c r="BA58" s="19">
        <v>36.200000000000003</v>
      </c>
      <c r="BB58" s="19">
        <v>4.0999999999999996</v>
      </c>
      <c r="BC58" s="19">
        <v>30.5</v>
      </c>
      <c r="BD58" s="19">
        <v>111.5</v>
      </c>
      <c r="BE58" s="19"/>
      <c r="BF58" s="19"/>
      <c r="BG58" s="19">
        <v>49.5</v>
      </c>
      <c r="BH58" s="19"/>
      <c r="BI58" s="19"/>
      <c r="BJ58" s="19">
        <v>47</v>
      </c>
      <c r="BK58" s="19"/>
      <c r="BL58" s="19"/>
      <c r="BM58" s="19"/>
      <c r="BN58" s="19">
        <v>79.8</v>
      </c>
      <c r="BO58" s="19"/>
      <c r="BP58" s="19">
        <v>170.4</v>
      </c>
      <c r="BQ58" s="19">
        <v>200</v>
      </c>
      <c r="BR58" s="19">
        <v>180.8</v>
      </c>
      <c r="BS58" s="19"/>
      <c r="BT58" s="19"/>
      <c r="BU58" s="19"/>
      <c r="BV58" s="19"/>
      <c r="BW58" s="19"/>
      <c r="BX58" s="19">
        <v>49.1</v>
      </c>
      <c r="BY58" s="19"/>
      <c r="BZ58" s="19"/>
      <c r="CA58" s="19">
        <v>2.4</v>
      </c>
      <c r="CB58" s="19">
        <v>85.4</v>
      </c>
      <c r="CC58" s="19">
        <v>80.400000000000006</v>
      </c>
      <c r="CD58" s="19">
        <v>61.9</v>
      </c>
      <c r="CE58" s="19">
        <v>46.9</v>
      </c>
      <c r="CF58" s="19">
        <v>29.1</v>
      </c>
      <c r="CG58" s="19"/>
      <c r="CH58" s="19"/>
      <c r="CI58" s="19"/>
      <c r="CJ58" s="19">
        <v>143.69999999999999</v>
      </c>
      <c r="CK58" s="19">
        <v>144.9</v>
      </c>
      <c r="CL58" s="19">
        <v>147.30000000000001</v>
      </c>
      <c r="CM58" s="19">
        <v>0</v>
      </c>
      <c r="CN58" s="19"/>
      <c r="CO58" s="19"/>
      <c r="CP58" s="19"/>
      <c r="CQ58" s="19"/>
      <c r="CR58" s="19">
        <v>214</v>
      </c>
      <c r="CS58" s="19">
        <v>102.4</v>
      </c>
      <c r="CT58" s="19">
        <v>7.4</v>
      </c>
      <c r="CU58" s="19">
        <v>7.7</v>
      </c>
      <c r="CV58" s="19">
        <v>0</v>
      </c>
      <c r="CW58" s="19">
        <v>67.099999999999994</v>
      </c>
      <c r="CX58" s="19">
        <v>0</v>
      </c>
      <c r="CY58" s="19">
        <v>0.7</v>
      </c>
      <c r="CZ58" s="19">
        <v>0</v>
      </c>
      <c r="DA58" s="19">
        <v>14.8</v>
      </c>
      <c r="DB58" s="19">
        <v>11.555999999999999</v>
      </c>
      <c r="DC58" s="19">
        <v>10</v>
      </c>
      <c r="DD58" s="19"/>
      <c r="DE58" s="19">
        <v>0</v>
      </c>
      <c r="DF58" s="19">
        <v>1.2</v>
      </c>
      <c r="DG58" s="19">
        <v>2.2000000000000002</v>
      </c>
      <c r="DH58" s="19">
        <v>2.6</v>
      </c>
      <c r="DI58" s="19">
        <v>19.8</v>
      </c>
      <c r="DJ58" s="19">
        <v>20</v>
      </c>
      <c r="DK58" s="19">
        <v>19.100000000000001</v>
      </c>
      <c r="DL58" s="19">
        <v>3.4</v>
      </c>
      <c r="DM58" s="19">
        <v>18.399999999999999</v>
      </c>
      <c r="DN58" s="19">
        <v>0</v>
      </c>
      <c r="DO58" s="19">
        <v>0</v>
      </c>
      <c r="DP58" s="19">
        <v>17.8</v>
      </c>
      <c r="DQ58" s="19">
        <v>42.7</v>
      </c>
      <c r="DR58" s="19">
        <v>0</v>
      </c>
      <c r="DS58" s="19">
        <v>2.9</v>
      </c>
      <c r="DT58" s="19">
        <v>11.7</v>
      </c>
      <c r="DU58" s="19">
        <v>2.6</v>
      </c>
      <c r="DV58" s="19">
        <v>0</v>
      </c>
      <c r="DW58" s="19">
        <v>6.4</v>
      </c>
      <c r="DX58" s="19">
        <v>6.8</v>
      </c>
      <c r="DY58" s="19">
        <v>8.9</v>
      </c>
      <c r="DZ58" s="19">
        <v>12</v>
      </c>
      <c r="EA58" s="19">
        <v>16.7</v>
      </c>
      <c r="EB58" s="19">
        <v>15.8</v>
      </c>
      <c r="EC58" s="19">
        <v>41.8</v>
      </c>
      <c r="ED58" s="19">
        <v>0</v>
      </c>
      <c r="EE58" s="19">
        <v>34.6</v>
      </c>
      <c r="EF58" s="19">
        <v>59.9</v>
      </c>
      <c r="EG58" s="19">
        <v>2.1</v>
      </c>
      <c r="EH58" s="19">
        <v>0.1</v>
      </c>
      <c r="EI58" s="19">
        <v>18.100000000000001</v>
      </c>
      <c r="EJ58" s="19">
        <v>4.2</v>
      </c>
      <c r="EK58" s="19">
        <v>7.4</v>
      </c>
      <c r="EL58" s="19">
        <v>20.399999999999999</v>
      </c>
      <c r="EM58" s="19">
        <v>20.399999999999999</v>
      </c>
      <c r="EN58" s="19">
        <v>20.100000000000001</v>
      </c>
      <c r="EO58" s="19">
        <v>0.5</v>
      </c>
      <c r="EP58" s="19">
        <v>0</v>
      </c>
      <c r="EQ58" s="19">
        <v>0</v>
      </c>
      <c r="ER58" s="19">
        <v>0</v>
      </c>
      <c r="ES58" s="19">
        <v>0.6</v>
      </c>
      <c r="ET58" s="19">
        <v>6.9</v>
      </c>
      <c r="EU58" s="19">
        <v>3</v>
      </c>
      <c r="EV58" s="19">
        <v>0</v>
      </c>
      <c r="EW58" s="19"/>
      <c r="EX58" s="19">
        <v>2.2000000000000002</v>
      </c>
      <c r="EY58" s="19">
        <v>2</v>
      </c>
      <c r="EZ58" s="19">
        <v>1.1000000000000001</v>
      </c>
      <c r="FA58" s="19">
        <v>0</v>
      </c>
      <c r="FB58" s="19">
        <v>6.7</v>
      </c>
      <c r="FC58" s="19">
        <v>19</v>
      </c>
      <c r="FD58" s="19">
        <v>8</v>
      </c>
      <c r="FE58" s="19">
        <v>28.4</v>
      </c>
      <c r="FF58" s="19">
        <v>35.4</v>
      </c>
      <c r="FG58" s="19">
        <v>16</v>
      </c>
      <c r="FH58" s="19">
        <v>20.2</v>
      </c>
      <c r="FI58" s="19">
        <v>7.3</v>
      </c>
      <c r="FJ58" s="19">
        <v>11.1</v>
      </c>
      <c r="FK58" s="19">
        <v>6923.4560000000001</v>
      </c>
      <c r="FL58" s="15"/>
      <c r="FM58" s="19">
        <v>17</v>
      </c>
      <c r="FN58" s="19">
        <v>8.01</v>
      </c>
      <c r="FO58" s="19">
        <v>11.9</v>
      </c>
      <c r="FP58" s="19">
        <v>13.2</v>
      </c>
      <c r="FQ58" s="19">
        <v>26.8</v>
      </c>
      <c r="FR58" s="19">
        <v>18.899999999999999</v>
      </c>
      <c r="FS58" s="19">
        <v>3.4</v>
      </c>
      <c r="FT58" s="19">
        <v>3.6</v>
      </c>
      <c r="FU58" s="19">
        <v>102.81</v>
      </c>
    </row>
    <row r="59" spans="1:177" ht="24.95" customHeight="1" x14ac:dyDescent="0.25">
      <c r="A59" s="202" t="s">
        <v>807</v>
      </c>
      <c r="B59" s="203"/>
      <c r="C59" s="20">
        <v>4881.2</v>
      </c>
      <c r="D59" s="20">
        <v>14651.35</v>
      </c>
      <c r="E59" s="20">
        <v>5030.75</v>
      </c>
      <c r="F59" s="20">
        <v>0</v>
      </c>
      <c r="G59" s="20">
        <v>0</v>
      </c>
      <c r="H59" s="20">
        <v>2158.85</v>
      </c>
      <c r="I59" s="20">
        <v>4017.3</v>
      </c>
      <c r="J59" s="20">
        <v>0</v>
      </c>
      <c r="K59" s="20">
        <v>0</v>
      </c>
      <c r="L59" s="20">
        <v>3909.15</v>
      </c>
      <c r="M59" s="20">
        <v>4021.55</v>
      </c>
      <c r="N59" s="20">
        <v>4023.95</v>
      </c>
      <c r="O59" s="20">
        <v>6331.2</v>
      </c>
      <c r="P59" s="20">
        <v>0</v>
      </c>
      <c r="Q59" s="20">
        <v>0</v>
      </c>
      <c r="R59" s="20">
        <v>7364.3</v>
      </c>
      <c r="S59" s="20">
        <v>133.19999999999999</v>
      </c>
      <c r="T59" s="20">
        <v>0</v>
      </c>
      <c r="U59" s="20">
        <v>0</v>
      </c>
      <c r="V59" s="20">
        <v>0</v>
      </c>
      <c r="W59" s="20">
        <v>0</v>
      </c>
      <c r="X59" s="20">
        <v>3996.65</v>
      </c>
      <c r="Y59" s="20">
        <v>184.05</v>
      </c>
      <c r="Z59" s="20">
        <v>130.55000000000001</v>
      </c>
      <c r="AA59" s="20">
        <v>0</v>
      </c>
      <c r="AB59" s="20">
        <v>166.35</v>
      </c>
      <c r="AC59" s="20">
        <v>299.10000000000002</v>
      </c>
      <c r="AD59" s="20">
        <v>1882.2</v>
      </c>
      <c r="AE59" s="20">
        <v>0</v>
      </c>
      <c r="AF59" s="20">
        <v>0</v>
      </c>
      <c r="AG59" s="20">
        <v>12.1</v>
      </c>
      <c r="AH59" s="20">
        <v>0</v>
      </c>
      <c r="AI59" s="20">
        <v>1330.25</v>
      </c>
      <c r="AJ59" s="20">
        <v>1957.5</v>
      </c>
      <c r="AK59" s="20">
        <v>0</v>
      </c>
      <c r="AL59" s="20">
        <v>0</v>
      </c>
      <c r="AM59" s="20">
        <v>0</v>
      </c>
      <c r="AN59" s="20">
        <v>154.4</v>
      </c>
      <c r="AO59" s="20">
        <v>4626.55</v>
      </c>
      <c r="AP59" s="20">
        <v>985.85</v>
      </c>
      <c r="AQ59" s="20">
        <v>3375.15</v>
      </c>
      <c r="AR59" s="20">
        <v>546.79999999999995</v>
      </c>
      <c r="AS59" s="20">
        <v>433.45</v>
      </c>
      <c r="AT59" s="20">
        <v>451.2</v>
      </c>
      <c r="AU59" s="20">
        <v>2158.5500000000002</v>
      </c>
      <c r="AV59" s="20">
        <v>4352.25</v>
      </c>
      <c r="AW59" s="20">
        <v>4362.8</v>
      </c>
      <c r="AX59" s="20">
        <v>4411.3999999999996</v>
      </c>
      <c r="AY59" s="20">
        <v>2567.4499999999998</v>
      </c>
      <c r="AZ59" s="20">
        <v>639.65</v>
      </c>
      <c r="BA59" s="20">
        <v>931.9</v>
      </c>
      <c r="BB59" s="20">
        <v>76.25</v>
      </c>
      <c r="BC59" s="20">
        <v>740.65</v>
      </c>
      <c r="BD59" s="20">
        <v>1709.3</v>
      </c>
      <c r="BE59" s="20">
        <v>0</v>
      </c>
      <c r="BF59" s="20">
        <v>0</v>
      </c>
      <c r="BG59" s="20">
        <v>1516.05</v>
      </c>
      <c r="BH59" s="20">
        <v>0</v>
      </c>
      <c r="BI59" s="20">
        <v>0</v>
      </c>
      <c r="BJ59" s="20">
        <v>580.9</v>
      </c>
      <c r="BK59" s="20">
        <v>0</v>
      </c>
      <c r="BL59" s="20">
        <v>0</v>
      </c>
      <c r="BM59" s="20">
        <v>0</v>
      </c>
      <c r="BN59" s="20">
        <v>1930.45</v>
      </c>
      <c r="BO59" s="20">
        <v>0</v>
      </c>
      <c r="BP59" s="20">
        <v>4087.85</v>
      </c>
      <c r="BQ59" s="20">
        <v>4799.8</v>
      </c>
      <c r="BR59" s="20">
        <v>4329.3</v>
      </c>
      <c r="BS59" s="20">
        <v>0</v>
      </c>
      <c r="BT59" s="20">
        <v>0</v>
      </c>
      <c r="BU59" s="20">
        <v>0</v>
      </c>
      <c r="BV59" s="20">
        <v>0</v>
      </c>
      <c r="BW59" s="20">
        <v>0</v>
      </c>
      <c r="BX59" s="20">
        <v>400.8</v>
      </c>
      <c r="BY59" s="20">
        <v>0</v>
      </c>
      <c r="BZ59" s="20">
        <v>0</v>
      </c>
      <c r="CA59" s="20">
        <v>58</v>
      </c>
      <c r="CB59" s="20">
        <v>3327.6</v>
      </c>
      <c r="CC59" s="20">
        <v>1977.6</v>
      </c>
      <c r="CD59" s="20">
        <v>1539.9</v>
      </c>
      <c r="CE59" s="20">
        <v>1126.6500000000001</v>
      </c>
      <c r="CF59" s="20">
        <v>716.45</v>
      </c>
      <c r="CG59" s="20">
        <v>0</v>
      </c>
      <c r="CH59" s="20">
        <v>0</v>
      </c>
      <c r="CI59" s="20">
        <v>0</v>
      </c>
      <c r="CJ59" s="20">
        <v>3462.35</v>
      </c>
      <c r="CK59" s="20">
        <v>3486.8</v>
      </c>
      <c r="CL59" s="20">
        <v>3560.9</v>
      </c>
      <c r="CM59" s="20">
        <v>1471.75</v>
      </c>
      <c r="CN59" s="20">
        <v>0</v>
      </c>
      <c r="CO59" s="20">
        <v>0</v>
      </c>
      <c r="CP59" s="20">
        <v>0</v>
      </c>
      <c r="CQ59" s="20">
        <v>0</v>
      </c>
      <c r="CR59" s="20">
        <v>5102.95</v>
      </c>
      <c r="CS59" s="20">
        <v>2438.8000000000002</v>
      </c>
      <c r="CT59" s="20">
        <v>180.85</v>
      </c>
      <c r="CU59" s="20">
        <v>202.95</v>
      </c>
      <c r="CV59" s="20">
        <v>8.85</v>
      </c>
      <c r="CW59" s="20">
        <v>1858.45</v>
      </c>
      <c r="CX59" s="20">
        <v>792.25</v>
      </c>
      <c r="CY59" s="20">
        <v>101.85</v>
      </c>
      <c r="CZ59" s="20">
        <v>2.25</v>
      </c>
      <c r="DA59" s="20">
        <v>317.85000000000002</v>
      </c>
      <c r="DB59" s="20">
        <v>366.24900000000002</v>
      </c>
      <c r="DC59" s="20">
        <v>237.6</v>
      </c>
      <c r="DD59" s="20">
        <v>0</v>
      </c>
      <c r="DE59" s="20">
        <v>2005.96</v>
      </c>
      <c r="DF59" s="20">
        <v>28.1</v>
      </c>
      <c r="DG59" s="20">
        <v>51.6</v>
      </c>
      <c r="DH59" s="20">
        <v>59.9</v>
      </c>
      <c r="DI59" s="20">
        <v>485.2</v>
      </c>
      <c r="DJ59" s="20">
        <v>480</v>
      </c>
      <c r="DK59" s="20">
        <v>367.05</v>
      </c>
      <c r="DL59" s="20">
        <v>83.05</v>
      </c>
      <c r="DM59" s="20">
        <v>441.5</v>
      </c>
      <c r="DN59" s="20">
        <v>137.85</v>
      </c>
      <c r="DO59" s="20">
        <v>174.65</v>
      </c>
      <c r="DP59" s="20">
        <v>435.6</v>
      </c>
      <c r="DQ59" s="20">
        <v>1297.05</v>
      </c>
      <c r="DR59" s="20">
        <v>133.75</v>
      </c>
      <c r="DS59" s="20">
        <v>74.95</v>
      </c>
      <c r="DT59" s="20">
        <v>355.15</v>
      </c>
      <c r="DU59" s="20">
        <v>61.6</v>
      </c>
      <c r="DV59" s="20">
        <v>2.4</v>
      </c>
      <c r="DW59" s="20">
        <v>163.05000000000001</v>
      </c>
      <c r="DX59" s="20">
        <v>161.19999999999999</v>
      </c>
      <c r="DY59" s="20">
        <v>229.5</v>
      </c>
      <c r="DZ59" s="20">
        <v>321.89999999999998</v>
      </c>
      <c r="EA59" s="20">
        <v>421.05</v>
      </c>
      <c r="EB59" s="20">
        <v>533.29999999999995</v>
      </c>
      <c r="EC59" s="20">
        <v>1411.8</v>
      </c>
      <c r="ED59" s="20">
        <v>350.25</v>
      </c>
      <c r="EE59" s="20">
        <v>1396.8</v>
      </c>
      <c r="EF59" s="20">
        <v>1648.35</v>
      </c>
      <c r="EG59" s="20">
        <v>192.65</v>
      </c>
      <c r="EH59" s="20">
        <v>124.4</v>
      </c>
      <c r="EI59" s="20">
        <v>468.75</v>
      </c>
      <c r="EJ59" s="20">
        <v>120.65</v>
      </c>
      <c r="EK59" s="20">
        <v>181</v>
      </c>
      <c r="EL59" s="20">
        <v>489.6</v>
      </c>
      <c r="EM59" s="20">
        <v>489.6</v>
      </c>
      <c r="EN59" s="20">
        <v>482.4</v>
      </c>
      <c r="EO59" s="20">
        <v>100.9</v>
      </c>
      <c r="EP59" s="20">
        <v>2265</v>
      </c>
      <c r="EQ59" s="20">
        <v>126.4</v>
      </c>
      <c r="ER59" s="20">
        <v>1450.65</v>
      </c>
      <c r="ES59" s="20">
        <v>14.4</v>
      </c>
      <c r="ET59" s="20">
        <v>1094.6500000000001</v>
      </c>
      <c r="EU59" s="20">
        <v>1116.3</v>
      </c>
      <c r="EV59" s="20">
        <v>1085.0999999999999</v>
      </c>
      <c r="EW59" s="20">
        <v>0</v>
      </c>
      <c r="EX59" s="20">
        <v>52.8</v>
      </c>
      <c r="EY59" s="20">
        <v>46.6</v>
      </c>
      <c r="EZ59" s="20">
        <v>15.35</v>
      </c>
      <c r="FA59" s="20">
        <v>122.15</v>
      </c>
      <c r="FB59" s="20">
        <v>157.35</v>
      </c>
      <c r="FC59" s="20">
        <v>459.75</v>
      </c>
      <c r="FD59" s="20">
        <v>211.6</v>
      </c>
      <c r="FE59" s="20">
        <v>669.7</v>
      </c>
      <c r="FF59" s="20">
        <v>840.35</v>
      </c>
      <c r="FG59" s="20">
        <v>386.45</v>
      </c>
      <c r="FH59" s="20">
        <v>473.75</v>
      </c>
      <c r="FI59" s="20">
        <v>186.55</v>
      </c>
      <c r="FJ59" s="20">
        <v>258.82499999999999</v>
      </c>
      <c r="FK59" s="20">
        <v>175985.43400000001</v>
      </c>
      <c r="FL59" s="21"/>
      <c r="FM59" s="20">
        <v>399.75</v>
      </c>
      <c r="FN59" s="20">
        <v>192.08</v>
      </c>
      <c r="FO59" s="20">
        <v>272.60000000000002</v>
      </c>
      <c r="FP59" s="20">
        <v>316.75</v>
      </c>
      <c r="FQ59" s="20">
        <v>631.15</v>
      </c>
      <c r="FR59" s="20">
        <v>441.15</v>
      </c>
      <c r="FS59" s="20">
        <v>79.5</v>
      </c>
      <c r="FT59" s="20">
        <v>128.75</v>
      </c>
      <c r="FU59" s="20">
        <v>2461.73</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8" t="s">
        <v>808</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529</v>
      </c>
      <c r="FN5" s="200"/>
      <c r="FO5" s="200"/>
      <c r="FP5" s="200"/>
      <c r="FQ5" s="200"/>
      <c r="FR5" s="200"/>
      <c r="FS5" s="200"/>
      <c r="FT5" s="200"/>
      <c r="FU5" s="200"/>
    </row>
    <row r="6" spans="1:177" ht="21.95" hidden="1" customHeight="1" x14ac:dyDescent="0.25">
      <c r="A6" s="197" t="s">
        <v>30</v>
      </c>
      <c r="B6" s="197" t="s">
        <v>530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531</v>
      </c>
      <c r="FL6" s="1"/>
      <c r="FM6" s="10">
        <v>221</v>
      </c>
      <c r="FN6" s="10">
        <v>222</v>
      </c>
      <c r="FO6" s="10">
        <v>224</v>
      </c>
      <c r="FP6" s="10">
        <v>2187</v>
      </c>
      <c r="FQ6" s="10">
        <v>227</v>
      </c>
      <c r="FR6" s="10">
        <v>49400</v>
      </c>
      <c r="FS6" s="10">
        <v>199</v>
      </c>
      <c r="FT6" s="10">
        <v>200</v>
      </c>
      <c r="FU6" s="200" t="s">
        <v>532</v>
      </c>
    </row>
    <row r="7" spans="1:177" ht="15" hidden="1" customHeight="1" x14ac:dyDescent="0.25">
      <c r="A7" s="197"/>
      <c r="B7" s="197"/>
      <c r="C7" s="9" t="s">
        <v>533</v>
      </c>
      <c r="D7" s="9" t="s">
        <v>534</v>
      </c>
      <c r="E7" s="9" t="s">
        <v>534</v>
      </c>
      <c r="F7" s="9" t="s">
        <v>535</v>
      </c>
      <c r="G7" s="9" t="s">
        <v>535</v>
      </c>
      <c r="H7" s="9" t="s">
        <v>535</v>
      </c>
      <c r="I7" s="9" t="s">
        <v>535</v>
      </c>
      <c r="J7" s="9" t="s">
        <v>534</v>
      </c>
      <c r="K7" s="9" t="s">
        <v>534</v>
      </c>
      <c r="L7" s="9" t="s">
        <v>534</v>
      </c>
      <c r="M7" s="9" t="s">
        <v>534</v>
      </c>
      <c r="N7" s="9" t="s">
        <v>534</v>
      </c>
      <c r="O7" s="9" t="s">
        <v>534</v>
      </c>
      <c r="P7" s="9" t="s">
        <v>534</v>
      </c>
      <c r="Q7" s="9" t="s">
        <v>534</v>
      </c>
      <c r="R7" s="9" t="s">
        <v>534</v>
      </c>
      <c r="S7" s="9" t="s">
        <v>534</v>
      </c>
      <c r="T7" s="9" t="s">
        <v>534</v>
      </c>
      <c r="U7" s="9" t="s">
        <v>534</v>
      </c>
      <c r="V7" s="9" t="s">
        <v>534</v>
      </c>
      <c r="W7" s="9" t="s">
        <v>534</v>
      </c>
      <c r="X7" s="9" t="s">
        <v>533</v>
      </c>
      <c r="Y7" s="9" t="s">
        <v>533</v>
      </c>
      <c r="Z7" s="9" t="s">
        <v>533</v>
      </c>
      <c r="AA7" s="9" t="s">
        <v>534</v>
      </c>
      <c r="AB7" s="9" t="s">
        <v>533</v>
      </c>
      <c r="AC7" s="9" t="s">
        <v>533</v>
      </c>
      <c r="AD7" s="9" t="s">
        <v>533</v>
      </c>
      <c r="AE7" s="9" t="s">
        <v>533</v>
      </c>
      <c r="AF7" s="9" t="s">
        <v>533</v>
      </c>
      <c r="AG7" s="9" t="s">
        <v>533</v>
      </c>
      <c r="AH7" s="9" t="s">
        <v>533</v>
      </c>
      <c r="AI7" s="9" t="s">
        <v>533</v>
      </c>
      <c r="AJ7" s="9" t="s">
        <v>534</v>
      </c>
      <c r="AK7" s="9" t="s">
        <v>535</v>
      </c>
      <c r="AL7" s="9" t="s">
        <v>535</v>
      </c>
      <c r="AM7" s="9" t="s">
        <v>535</v>
      </c>
      <c r="AN7" s="9" t="s">
        <v>534</v>
      </c>
      <c r="AO7" s="9" t="s">
        <v>534</v>
      </c>
      <c r="AP7" s="9" t="s">
        <v>534</v>
      </c>
      <c r="AQ7" s="9" t="s">
        <v>534</v>
      </c>
      <c r="AR7" s="9" t="s">
        <v>534</v>
      </c>
      <c r="AS7" s="9" t="s">
        <v>534</v>
      </c>
      <c r="AT7" s="9" t="s">
        <v>534</v>
      </c>
      <c r="AU7" s="9" t="s">
        <v>533</v>
      </c>
      <c r="AV7" s="9" t="s">
        <v>534</v>
      </c>
      <c r="AW7" s="9" t="s">
        <v>534</v>
      </c>
      <c r="AX7" s="9" t="s">
        <v>534</v>
      </c>
      <c r="AY7" s="9" t="s">
        <v>534</v>
      </c>
      <c r="AZ7" s="9" t="s">
        <v>534</v>
      </c>
      <c r="BA7" s="9" t="s">
        <v>534</v>
      </c>
      <c r="BB7" s="9" t="s">
        <v>533</v>
      </c>
      <c r="BC7" s="9" t="s">
        <v>535</v>
      </c>
      <c r="BD7" s="9" t="s">
        <v>534</v>
      </c>
      <c r="BE7" s="9" t="s">
        <v>534</v>
      </c>
      <c r="BF7" s="9" t="s">
        <v>534</v>
      </c>
      <c r="BG7" s="9" t="s">
        <v>534</v>
      </c>
      <c r="BH7" s="9" t="s">
        <v>535</v>
      </c>
      <c r="BI7" s="9" t="s">
        <v>535</v>
      </c>
      <c r="BJ7" s="9" t="s">
        <v>535</v>
      </c>
      <c r="BK7" s="9" t="s">
        <v>533</v>
      </c>
      <c r="BL7" s="9" t="s">
        <v>533</v>
      </c>
      <c r="BM7" s="9" t="s">
        <v>533</v>
      </c>
      <c r="BN7" s="9" t="s">
        <v>534</v>
      </c>
      <c r="BO7" s="9" t="s">
        <v>534</v>
      </c>
      <c r="BP7" s="9" t="s">
        <v>534</v>
      </c>
      <c r="BQ7" s="9" t="s">
        <v>534</v>
      </c>
      <c r="BR7" s="9" t="s">
        <v>534</v>
      </c>
      <c r="BS7" s="9" t="s">
        <v>534</v>
      </c>
      <c r="BT7" s="9" t="s">
        <v>534</v>
      </c>
      <c r="BU7" s="9" t="s">
        <v>533</v>
      </c>
      <c r="BV7" s="9" t="s">
        <v>533</v>
      </c>
      <c r="BW7" s="9" t="s">
        <v>533</v>
      </c>
      <c r="BX7" s="9" t="s">
        <v>535</v>
      </c>
      <c r="BY7" s="9" t="s">
        <v>533</v>
      </c>
      <c r="BZ7" s="9" t="s">
        <v>534</v>
      </c>
      <c r="CA7" s="9" t="s">
        <v>535</v>
      </c>
      <c r="CB7" s="9" t="s">
        <v>534</v>
      </c>
      <c r="CC7" s="9" t="s">
        <v>534</v>
      </c>
      <c r="CD7" s="9" t="s">
        <v>534</v>
      </c>
      <c r="CE7" s="9" t="s">
        <v>534</v>
      </c>
      <c r="CF7" s="9" t="s">
        <v>534</v>
      </c>
      <c r="CG7" s="9" t="s">
        <v>534</v>
      </c>
      <c r="CH7" s="9" t="s">
        <v>534</v>
      </c>
      <c r="CI7" s="9" t="s">
        <v>534</v>
      </c>
      <c r="CJ7" s="9" t="s">
        <v>534</v>
      </c>
      <c r="CK7" s="9" t="s">
        <v>534</v>
      </c>
      <c r="CL7" s="9" t="s">
        <v>534</v>
      </c>
      <c r="CM7" s="9" t="s">
        <v>534</v>
      </c>
      <c r="CN7" s="9" t="s">
        <v>533</v>
      </c>
      <c r="CO7" s="9" t="s">
        <v>533</v>
      </c>
      <c r="CP7" s="9" t="s">
        <v>533</v>
      </c>
      <c r="CQ7" s="9" t="s">
        <v>533</v>
      </c>
      <c r="CR7" s="9" t="s">
        <v>534</v>
      </c>
      <c r="CS7" s="9" t="s">
        <v>534</v>
      </c>
      <c r="CT7" s="9" t="s">
        <v>534</v>
      </c>
      <c r="CU7" s="9" t="s">
        <v>534</v>
      </c>
      <c r="CV7" s="9" t="s">
        <v>534</v>
      </c>
      <c r="CW7" s="9" t="s">
        <v>534</v>
      </c>
      <c r="CX7" s="9" t="s">
        <v>533</v>
      </c>
      <c r="CY7" s="9" t="s">
        <v>535</v>
      </c>
      <c r="CZ7" s="9" t="s">
        <v>535</v>
      </c>
      <c r="DA7" s="9" t="s">
        <v>535</v>
      </c>
      <c r="DB7" s="9" t="s">
        <v>534</v>
      </c>
      <c r="DC7" s="9" t="s">
        <v>535</v>
      </c>
      <c r="DD7" s="9" t="s">
        <v>535</v>
      </c>
      <c r="DE7" s="9" t="s">
        <v>533</v>
      </c>
      <c r="DF7" s="9" t="s">
        <v>533</v>
      </c>
      <c r="DG7" s="9" t="s">
        <v>534</v>
      </c>
      <c r="DH7" s="9" t="s">
        <v>534</v>
      </c>
      <c r="DI7" s="9" t="s">
        <v>534</v>
      </c>
      <c r="DJ7" s="9" t="s">
        <v>535</v>
      </c>
      <c r="DK7" s="9" t="s">
        <v>535</v>
      </c>
      <c r="DL7" s="9" t="s">
        <v>534</v>
      </c>
      <c r="DM7" s="9" t="s">
        <v>534</v>
      </c>
      <c r="DN7" s="9" t="s">
        <v>533</v>
      </c>
      <c r="DO7" s="9" t="s">
        <v>533</v>
      </c>
      <c r="DP7" s="9" t="s">
        <v>534</v>
      </c>
      <c r="DQ7" s="9" t="s">
        <v>534</v>
      </c>
      <c r="DR7" s="9" t="s">
        <v>533</v>
      </c>
      <c r="DS7" s="9" t="s">
        <v>534</v>
      </c>
      <c r="DT7" s="9" t="s">
        <v>534</v>
      </c>
      <c r="DU7" s="9" t="s">
        <v>535</v>
      </c>
      <c r="DV7" s="9" t="s">
        <v>534</v>
      </c>
      <c r="DW7" s="9" t="s">
        <v>534</v>
      </c>
      <c r="DX7" s="9" t="s">
        <v>535</v>
      </c>
      <c r="DY7" s="9" t="s">
        <v>534</v>
      </c>
      <c r="DZ7" s="9" t="s">
        <v>534</v>
      </c>
      <c r="EA7" s="9" t="s">
        <v>534</v>
      </c>
      <c r="EB7" s="9" t="s">
        <v>535</v>
      </c>
      <c r="EC7" s="9" t="s">
        <v>535</v>
      </c>
      <c r="ED7" s="9" t="s">
        <v>533</v>
      </c>
      <c r="EE7" s="9" t="s">
        <v>534</v>
      </c>
      <c r="EF7" s="9" t="s">
        <v>534</v>
      </c>
      <c r="EG7" s="9" t="s">
        <v>534</v>
      </c>
      <c r="EH7" s="9" t="s">
        <v>534</v>
      </c>
      <c r="EI7" s="9" t="s">
        <v>534</v>
      </c>
      <c r="EJ7" s="9" t="s">
        <v>534</v>
      </c>
      <c r="EK7" s="9" t="s">
        <v>533</v>
      </c>
      <c r="EL7" s="9" t="s">
        <v>533</v>
      </c>
      <c r="EM7" s="9" t="s">
        <v>533</v>
      </c>
      <c r="EN7" s="9" t="s">
        <v>533</v>
      </c>
      <c r="EO7" s="9" t="s">
        <v>535</v>
      </c>
      <c r="EP7" s="9" t="s">
        <v>533</v>
      </c>
      <c r="EQ7" s="9" t="s">
        <v>533</v>
      </c>
      <c r="ER7" s="9" t="s">
        <v>533</v>
      </c>
      <c r="ES7" s="9" t="s">
        <v>534</v>
      </c>
      <c r="ET7" s="9" t="s">
        <v>534</v>
      </c>
      <c r="EU7" s="9" t="s">
        <v>534</v>
      </c>
      <c r="EV7" s="9" t="s">
        <v>533</v>
      </c>
      <c r="EW7" s="9" t="s">
        <v>534</v>
      </c>
      <c r="EX7" s="9" t="s">
        <v>534</v>
      </c>
      <c r="EY7" s="9" t="s">
        <v>534</v>
      </c>
      <c r="EZ7" s="9" t="s">
        <v>534</v>
      </c>
      <c r="FA7" s="9" t="s">
        <v>533</v>
      </c>
      <c r="FB7" s="9" t="s">
        <v>535</v>
      </c>
      <c r="FC7" s="9" t="s">
        <v>534</v>
      </c>
      <c r="FD7" s="9" t="s">
        <v>535</v>
      </c>
      <c r="FE7" s="9" t="s">
        <v>535</v>
      </c>
      <c r="FF7" s="9" t="s">
        <v>535</v>
      </c>
      <c r="FG7" s="9" t="s">
        <v>534</v>
      </c>
      <c r="FH7" s="9" t="s">
        <v>535</v>
      </c>
      <c r="FI7" s="9" t="s">
        <v>535</v>
      </c>
      <c r="FJ7" s="9" t="s">
        <v>535</v>
      </c>
      <c r="FK7" s="197"/>
      <c r="FL7" s="1"/>
      <c r="FM7" s="10" t="s">
        <v>535</v>
      </c>
      <c r="FN7" s="10" t="s">
        <v>534</v>
      </c>
      <c r="FO7" s="10" t="s">
        <v>535</v>
      </c>
      <c r="FP7" s="10" t="s">
        <v>535</v>
      </c>
      <c r="FQ7" s="10" t="s">
        <v>535</v>
      </c>
      <c r="FR7" s="10" t="s">
        <v>535</v>
      </c>
      <c r="FS7" s="10" t="s">
        <v>535</v>
      </c>
      <c r="FT7" s="10" t="s">
        <v>535</v>
      </c>
      <c r="FU7" s="200"/>
    </row>
    <row r="8" spans="1:177" ht="15" hidden="1" customHeight="1" x14ac:dyDescent="0.25">
      <c r="A8" s="197"/>
      <c r="B8" s="197"/>
      <c r="C8" s="9" t="s">
        <v>536</v>
      </c>
      <c r="D8" s="9" t="s">
        <v>536</v>
      </c>
      <c r="E8" s="9" t="s">
        <v>536</v>
      </c>
      <c r="F8" s="9" t="s">
        <v>537</v>
      </c>
      <c r="G8" s="9" t="s">
        <v>537</v>
      </c>
      <c r="H8" s="9" t="s">
        <v>536</v>
      </c>
      <c r="I8" s="9" t="s">
        <v>536</v>
      </c>
      <c r="J8" s="9" t="s">
        <v>537</v>
      </c>
      <c r="K8" s="9" t="s">
        <v>537</v>
      </c>
      <c r="L8" s="9" t="s">
        <v>537</v>
      </c>
      <c r="M8" s="9" t="s">
        <v>537</v>
      </c>
      <c r="N8" s="9" t="s">
        <v>537</v>
      </c>
      <c r="O8" s="9" t="s">
        <v>537</v>
      </c>
      <c r="P8" s="9" t="s">
        <v>537</v>
      </c>
      <c r="Q8" s="9" t="s">
        <v>537</v>
      </c>
      <c r="R8" s="9" t="s">
        <v>536</v>
      </c>
      <c r="S8" s="9" t="s">
        <v>536</v>
      </c>
      <c r="T8" s="9" t="s">
        <v>537</v>
      </c>
      <c r="U8" s="9" t="s">
        <v>537</v>
      </c>
      <c r="V8" s="9" t="s">
        <v>537</v>
      </c>
      <c r="W8" s="9" t="s">
        <v>537</v>
      </c>
      <c r="X8" s="9" t="s">
        <v>536</v>
      </c>
      <c r="Y8" s="9" t="s">
        <v>536</v>
      </c>
      <c r="Z8" s="9" t="s">
        <v>536</v>
      </c>
      <c r="AA8" s="9" t="s">
        <v>537</v>
      </c>
      <c r="AB8" s="9" t="s">
        <v>536</v>
      </c>
      <c r="AC8" s="9" t="s">
        <v>536</v>
      </c>
      <c r="AD8" s="9" t="s">
        <v>536</v>
      </c>
      <c r="AE8" s="9" t="s">
        <v>536</v>
      </c>
      <c r="AF8" s="9" t="s">
        <v>537</v>
      </c>
      <c r="AG8" s="9" t="s">
        <v>537</v>
      </c>
      <c r="AH8" s="9" t="s">
        <v>537</v>
      </c>
      <c r="AI8" s="9" t="s">
        <v>536</v>
      </c>
      <c r="AJ8" s="9" t="s">
        <v>536</v>
      </c>
      <c r="AK8" s="9" t="s">
        <v>537</v>
      </c>
      <c r="AL8" s="9" t="s">
        <v>537</v>
      </c>
      <c r="AM8" s="9" t="s">
        <v>537</v>
      </c>
      <c r="AN8" s="9" t="s">
        <v>536</v>
      </c>
      <c r="AO8" s="9" t="s">
        <v>536</v>
      </c>
      <c r="AP8" s="9" t="s">
        <v>536</v>
      </c>
      <c r="AQ8" s="9" t="s">
        <v>536</v>
      </c>
      <c r="AR8" s="9" t="s">
        <v>536</v>
      </c>
      <c r="AS8" s="9" t="s">
        <v>536</v>
      </c>
      <c r="AT8" s="9" t="s">
        <v>536</v>
      </c>
      <c r="AU8" s="9" t="s">
        <v>536</v>
      </c>
      <c r="AV8" s="9" t="s">
        <v>537</v>
      </c>
      <c r="AW8" s="9" t="s">
        <v>537</v>
      </c>
      <c r="AX8" s="9" t="s">
        <v>537</v>
      </c>
      <c r="AY8" s="9" t="s">
        <v>536</v>
      </c>
      <c r="AZ8" s="9" t="s">
        <v>536</v>
      </c>
      <c r="BA8" s="9" t="s">
        <v>536</v>
      </c>
      <c r="BB8" s="9" t="s">
        <v>536</v>
      </c>
      <c r="BC8" s="9" t="s">
        <v>536</v>
      </c>
      <c r="BD8" s="9" t="s">
        <v>536</v>
      </c>
      <c r="BE8" s="9" t="s">
        <v>536</v>
      </c>
      <c r="BF8" s="9" t="s">
        <v>536</v>
      </c>
      <c r="BG8" s="9" t="s">
        <v>536</v>
      </c>
      <c r="BH8" s="9" t="s">
        <v>537</v>
      </c>
      <c r="BI8" s="9" t="s">
        <v>537</v>
      </c>
      <c r="BJ8" s="9" t="s">
        <v>537</v>
      </c>
      <c r="BK8" s="9" t="s">
        <v>537</v>
      </c>
      <c r="BL8" s="9" t="s">
        <v>537</v>
      </c>
      <c r="BM8" s="9" t="s">
        <v>537</v>
      </c>
      <c r="BN8" s="9" t="s">
        <v>536</v>
      </c>
      <c r="BO8" s="9" t="s">
        <v>537</v>
      </c>
      <c r="BP8" s="9" t="s">
        <v>537</v>
      </c>
      <c r="BQ8" s="9" t="s">
        <v>537</v>
      </c>
      <c r="BR8" s="9" t="s">
        <v>537</v>
      </c>
      <c r="BS8" s="9" t="s">
        <v>537</v>
      </c>
      <c r="BT8" s="9" t="s">
        <v>537</v>
      </c>
      <c r="BU8" s="9" t="s">
        <v>537</v>
      </c>
      <c r="BV8" s="9" t="s">
        <v>537</v>
      </c>
      <c r="BW8" s="9" t="s">
        <v>537</v>
      </c>
      <c r="BX8" s="9" t="s">
        <v>536</v>
      </c>
      <c r="BY8" s="9" t="s">
        <v>537</v>
      </c>
      <c r="BZ8" s="9" t="s">
        <v>537</v>
      </c>
      <c r="CA8" s="9" t="s">
        <v>536</v>
      </c>
      <c r="CB8" s="9" t="s">
        <v>536</v>
      </c>
      <c r="CC8" s="9" t="s">
        <v>536</v>
      </c>
      <c r="CD8" s="9" t="s">
        <v>536</v>
      </c>
      <c r="CE8" s="9" t="s">
        <v>536</v>
      </c>
      <c r="CF8" s="9" t="s">
        <v>536</v>
      </c>
      <c r="CG8" s="9" t="s">
        <v>537</v>
      </c>
      <c r="CH8" s="9" t="s">
        <v>537</v>
      </c>
      <c r="CI8" s="9" t="s">
        <v>537</v>
      </c>
      <c r="CJ8" s="9" t="s">
        <v>537</v>
      </c>
      <c r="CK8" s="9" t="s">
        <v>537</v>
      </c>
      <c r="CL8" s="9" t="s">
        <v>537</v>
      </c>
      <c r="CM8" s="9" t="s">
        <v>537</v>
      </c>
      <c r="CN8" s="9" t="s">
        <v>537</v>
      </c>
      <c r="CO8" s="9" t="s">
        <v>537</v>
      </c>
      <c r="CP8" s="9" t="s">
        <v>537</v>
      </c>
      <c r="CQ8" s="9" t="s">
        <v>537</v>
      </c>
      <c r="CR8" s="9" t="s">
        <v>537</v>
      </c>
      <c r="CS8" s="9" t="s">
        <v>537</v>
      </c>
      <c r="CT8" s="9" t="s">
        <v>536</v>
      </c>
      <c r="CU8" s="9" t="s">
        <v>536</v>
      </c>
      <c r="CV8" s="9" t="s">
        <v>538</v>
      </c>
      <c r="CW8" s="9" t="s">
        <v>539</v>
      </c>
      <c r="CX8" s="9" t="s">
        <v>538</v>
      </c>
      <c r="CY8" s="9" t="s">
        <v>539</v>
      </c>
      <c r="CZ8" s="9" t="s">
        <v>538</v>
      </c>
      <c r="DA8" s="9" t="s">
        <v>536</v>
      </c>
      <c r="DB8" s="9" t="s">
        <v>536</v>
      </c>
      <c r="DC8" s="9" t="s">
        <v>536</v>
      </c>
      <c r="DD8" s="9" t="s">
        <v>536</v>
      </c>
      <c r="DE8" s="9" t="s">
        <v>538</v>
      </c>
      <c r="DF8" s="9" t="s">
        <v>536</v>
      </c>
      <c r="DG8" s="9" t="s">
        <v>536</v>
      </c>
      <c r="DH8" s="9" t="s">
        <v>536</v>
      </c>
      <c r="DI8" s="9" t="s">
        <v>536</v>
      </c>
      <c r="DJ8" s="9" t="s">
        <v>536</v>
      </c>
      <c r="DK8" s="9" t="s">
        <v>536</v>
      </c>
      <c r="DL8" s="9" t="s">
        <v>536</v>
      </c>
      <c r="DM8" s="9" t="s">
        <v>536</v>
      </c>
      <c r="DN8" s="9" t="s">
        <v>538</v>
      </c>
      <c r="DO8" s="9" t="s">
        <v>538</v>
      </c>
      <c r="DP8" s="9" t="s">
        <v>539</v>
      </c>
      <c r="DQ8" s="9" t="s">
        <v>539</v>
      </c>
      <c r="DR8" s="9" t="s">
        <v>538</v>
      </c>
      <c r="DS8" s="9" t="s">
        <v>536</v>
      </c>
      <c r="DT8" s="9" t="s">
        <v>536</v>
      </c>
      <c r="DU8" s="9" t="s">
        <v>536</v>
      </c>
      <c r="DV8" s="9" t="s">
        <v>536</v>
      </c>
      <c r="DW8" s="9" t="s">
        <v>536</v>
      </c>
      <c r="DX8" s="9" t="s">
        <v>536</v>
      </c>
      <c r="DY8" s="9" t="s">
        <v>536</v>
      </c>
      <c r="DZ8" s="9" t="s">
        <v>536</v>
      </c>
      <c r="EA8" s="9" t="s">
        <v>536</v>
      </c>
      <c r="EB8" s="9" t="s">
        <v>539</v>
      </c>
      <c r="EC8" s="9" t="s">
        <v>539</v>
      </c>
      <c r="ED8" s="9" t="s">
        <v>538</v>
      </c>
      <c r="EE8" s="9" t="s">
        <v>539</v>
      </c>
      <c r="EF8" s="9" t="s">
        <v>539</v>
      </c>
      <c r="EG8" s="9" t="s">
        <v>539</v>
      </c>
      <c r="EH8" s="9" t="s">
        <v>539</v>
      </c>
      <c r="EI8" s="9" t="s">
        <v>536</v>
      </c>
      <c r="EJ8" s="9" t="s">
        <v>536</v>
      </c>
      <c r="EK8" s="9" t="s">
        <v>536</v>
      </c>
      <c r="EL8" s="9" t="s">
        <v>536</v>
      </c>
      <c r="EM8" s="9" t="s">
        <v>536</v>
      </c>
      <c r="EN8" s="9" t="s">
        <v>536</v>
      </c>
      <c r="EO8" s="9" t="s">
        <v>539</v>
      </c>
      <c r="EP8" s="9" t="s">
        <v>538</v>
      </c>
      <c r="EQ8" s="9" t="s">
        <v>538</v>
      </c>
      <c r="ER8" s="9" t="s">
        <v>538</v>
      </c>
      <c r="ES8" s="9" t="s">
        <v>536</v>
      </c>
      <c r="ET8" s="9" t="s">
        <v>539</v>
      </c>
      <c r="EU8" s="9" t="s">
        <v>539</v>
      </c>
      <c r="EV8" s="9" t="s">
        <v>538</v>
      </c>
      <c r="EW8" s="9" t="s">
        <v>537</v>
      </c>
      <c r="EX8" s="9" t="s">
        <v>537</v>
      </c>
      <c r="EY8" s="9" t="s">
        <v>537</v>
      </c>
      <c r="EZ8" s="9" t="s">
        <v>537</v>
      </c>
      <c r="FA8" s="9" t="s">
        <v>538</v>
      </c>
      <c r="FB8" s="9" t="s">
        <v>536</v>
      </c>
      <c r="FC8" s="9" t="s">
        <v>536</v>
      </c>
      <c r="FD8" s="9" t="s">
        <v>537</v>
      </c>
      <c r="FE8" s="9" t="s">
        <v>537</v>
      </c>
      <c r="FF8" s="9" t="s">
        <v>537</v>
      </c>
      <c r="FG8" s="9" t="s">
        <v>537</v>
      </c>
      <c r="FH8" s="9" t="s">
        <v>537</v>
      </c>
      <c r="FI8" s="9" t="s">
        <v>537</v>
      </c>
      <c r="FJ8" s="9" t="s">
        <v>537</v>
      </c>
      <c r="FK8" s="197"/>
      <c r="FL8" s="1"/>
      <c r="FM8" s="10" t="s">
        <v>536</v>
      </c>
      <c r="FN8" s="10" t="s">
        <v>536</v>
      </c>
      <c r="FO8" s="10" t="s">
        <v>536</v>
      </c>
      <c r="FP8" s="10" t="s">
        <v>536</v>
      </c>
      <c r="FQ8" s="10" t="s">
        <v>537</v>
      </c>
      <c r="FR8" s="10" t="s">
        <v>537</v>
      </c>
      <c r="FS8" s="10" t="s">
        <v>536</v>
      </c>
      <c r="FT8" s="10" t="s">
        <v>536</v>
      </c>
      <c r="FU8" s="200"/>
    </row>
    <row r="9" spans="1:177" ht="39.950000000000003" customHeight="1" x14ac:dyDescent="0.25">
      <c r="A9" s="197"/>
      <c r="B9" s="197"/>
      <c r="C9" s="11" t="s">
        <v>540</v>
      </c>
      <c r="D9" s="11" t="s">
        <v>47</v>
      </c>
      <c r="E9" s="11" t="s">
        <v>47</v>
      </c>
      <c r="F9" s="11" t="s">
        <v>47</v>
      </c>
      <c r="G9" s="11" t="s">
        <v>47</v>
      </c>
      <c r="H9" s="11" t="s">
        <v>79</v>
      </c>
      <c r="I9" s="11" t="s">
        <v>79</v>
      </c>
      <c r="J9" s="11" t="s">
        <v>122</v>
      </c>
      <c r="K9" s="11" t="s">
        <v>122</v>
      </c>
      <c r="L9" s="11" t="s">
        <v>69</v>
      </c>
      <c r="M9" s="11" t="s">
        <v>69</v>
      </c>
      <c r="N9" s="11" t="s">
        <v>69</v>
      </c>
      <c r="O9" s="11" t="s">
        <v>69</v>
      </c>
      <c r="P9" s="11" t="s">
        <v>69</v>
      </c>
      <c r="Q9" s="11" t="s">
        <v>69</v>
      </c>
      <c r="R9" s="11" t="s">
        <v>69</v>
      </c>
      <c r="S9" s="11" t="s">
        <v>69</v>
      </c>
      <c r="T9" s="11" t="s">
        <v>541</v>
      </c>
      <c r="U9" s="11" t="s">
        <v>541</v>
      </c>
      <c r="V9" s="11" t="s">
        <v>541</v>
      </c>
      <c r="W9" s="11" t="s">
        <v>541</v>
      </c>
      <c r="X9" s="11" t="s">
        <v>542</v>
      </c>
      <c r="Y9" s="11" t="s">
        <v>196</v>
      </c>
      <c r="Z9" s="11" t="s">
        <v>196</v>
      </c>
      <c r="AA9" s="11" t="s">
        <v>196</v>
      </c>
      <c r="AB9" s="11" t="s">
        <v>42</v>
      </c>
      <c r="AC9" s="11" t="s">
        <v>42</v>
      </c>
      <c r="AD9" s="11" t="s">
        <v>42</v>
      </c>
      <c r="AE9" s="11" t="s">
        <v>42</v>
      </c>
      <c r="AF9" s="11" t="s">
        <v>42</v>
      </c>
      <c r="AG9" s="11" t="s">
        <v>42</v>
      </c>
      <c r="AH9" s="11" t="s">
        <v>42</v>
      </c>
      <c r="AI9" s="11" t="s">
        <v>447</v>
      </c>
      <c r="AJ9" s="11" t="s">
        <v>37</v>
      </c>
      <c r="AK9" s="11" t="s">
        <v>329</v>
      </c>
      <c r="AL9" s="11" t="s">
        <v>543</v>
      </c>
      <c r="AM9" s="11" t="s">
        <v>543</v>
      </c>
      <c r="AN9" s="11" t="s">
        <v>544</v>
      </c>
      <c r="AO9" s="11" t="s">
        <v>544</v>
      </c>
      <c r="AP9" s="11" t="s">
        <v>545</v>
      </c>
      <c r="AQ9" s="11" t="s">
        <v>546</v>
      </c>
      <c r="AR9" s="11" t="s">
        <v>546</v>
      </c>
      <c r="AS9" s="11" t="s">
        <v>547</v>
      </c>
      <c r="AT9" s="11" t="s">
        <v>548</v>
      </c>
      <c r="AU9" s="11" t="s">
        <v>549</v>
      </c>
      <c r="AV9" s="11" t="s">
        <v>66</v>
      </c>
      <c r="AW9" s="11" t="s">
        <v>66</v>
      </c>
      <c r="AX9" s="11" t="s">
        <v>66</v>
      </c>
      <c r="AY9" s="11" t="s">
        <v>116</v>
      </c>
      <c r="AZ9" s="11" t="s">
        <v>116</v>
      </c>
      <c r="BA9" s="11" t="s">
        <v>116</v>
      </c>
      <c r="BB9" s="11" t="s">
        <v>116</v>
      </c>
      <c r="BC9" s="11" t="s">
        <v>116</v>
      </c>
      <c r="BD9" s="11" t="s">
        <v>116</v>
      </c>
      <c r="BE9" s="11" t="s">
        <v>550</v>
      </c>
      <c r="BF9" s="11" t="s">
        <v>550</v>
      </c>
      <c r="BG9" s="11" t="s">
        <v>551</v>
      </c>
      <c r="BH9" s="11" t="s">
        <v>50</v>
      </c>
      <c r="BI9" s="11" t="s">
        <v>50</v>
      </c>
      <c r="BJ9" s="11" t="s">
        <v>50</v>
      </c>
      <c r="BK9" s="11" t="s">
        <v>57</v>
      </c>
      <c r="BL9" s="11" t="s">
        <v>57</v>
      </c>
      <c r="BM9" s="11" t="s">
        <v>57</v>
      </c>
      <c r="BN9" s="11" t="s">
        <v>57</v>
      </c>
      <c r="BO9" s="11" t="s">
        <v>57</v>
      </c>
      <c r="BP9" s="11" t="s">
        <v>57</v>
      </c>
      <c r="BQ9" s="11" t="s">
        <v>57</v>
      </c>
      <c r="BR9" s="11" t="s">
        <v>57</v>
      </c>
      <c r="BS9" s="11" t="s">
        <v>57</v>
      </c>
      <c r="BT9" s="11" t="s">
        <v>57</v>
      </c>
      <c r="BU9" s="11" t="s">
        <v>57</v>
      </c>
      <c r="BV9" s="11" t="s">
        <v>57</v>
      </c>
      <c r="BW9" s="11" t="s">
        <v>57</v>
      </c>
      <c r="BX9" s="11" t="s">
        <v>57</v>
      </c>
      <c r="BY9" s="11" t="s">
        <v>552</v>
      </c>
      <c r="BZ9" s="11" t="s">
        <v>552</v>
      </c>
      <c r="CA9" s="11" t="s">
        <v>553</v>
      </c>
      <c r="CB9" s="11" t="s">
        <v>102</v>
      </c>
      <c r="CC9" s="11" t="s">
        <v>102</v>
      </c>
      <c r="CD9" s="11" t="s">
        <v>102</v>
      </c>
      <c r="CE9" s="11" t="s">
        <v>102</v>
      </c>
      <c r="CF9" s="11" t="s">
        <v>102</v>
      </c>
      <c r="CG9" s="11" t="s">
        <v>102</v>
      </c>
      <c r="CH9" s="11" t="s">
        <v>102</v>
      </c>
      <c r="CI9" s="11" t="s">
        <v>102</v>
      </c>
      <c r="CJ9" s="11" t="s">
        <v>102</v>
      </c>
      <c r="CK9" s="11" t="s">
        <v>102</v>
      </c>
      <c r="CL9" s="11" t="s">
        <v>102</v>
      </c>
      <c r="CM9" s="11" t="s">
        <v>102</v>
      </c>
      <c r="CN9" s="11" t="s">
        <v>113</v>
      </c>
      <c r="CO9" s="11" t="s">
        <v>113</v>
      </c>
      <c r="CP9" s="11" t="s">
        <v>113</v>
      </c>
      <c r="CQ9" s="11" t="s">
        <v>113</v>
      </c>
      <c r="CR9" s="11" t="s">
        <v>119</v>
      </c>
      <c r="CS9" s="11" t="s">
        <v>119</v>
      </c>
      <c r="CT9" s="11" t="s">
        <v>554</v>
      </c>
      <c r="CU9" s="11" t="s">
        <v>554</v>
      </c>
      <c r="CV9" s="11" t="s">
        <v>555</v>
      </c>
      <c r="CW9" s="11" t="s">
        <v>556</v>
      </c>
      <c r="CX9" s="11" t="s">
        <v>557</v>
      </c>
      <c r="CY9" s="11" t="s">
        <v>558</v>
      </c>
      <c r="CZ9" s="11" t="s">
        <v>559</v>
      </c>
      <c r="DA9" s="11" t="s">
        <v>560</v>
      </c>
      <c r="DB9" s="11" t="s">
        <v>561</v>
      </c>
      <c r="DC9" s="11" t="s">
        <v>79</v>
      </c>
      <c r="DD9" s="11" t="s">
        <v>79</v>
      </c>
      <c r="DE9" s="11" t="s">
        <v>69</v>
      </c>
      <c r="DF9" s="11" t="s">
        <v>447</v>
      </c>
      <c r="DG9" s="11" t="s">
        <v>562</v>
      </c>
      <c r="DH9" s="11" t="s">
        <v>563</v>
      </c>
      <c r="DI9" s="11" t="s">
        <v>564</v>
      </c>
      <c r="DJ9" s="11" t="s">
        <v>565</v>
      </c>
      <c r="DK9" s="11" t="s">
        <v>566</v>
      </c>
      <c r="DL9" s="11" t="s">
        <v>567</v>
      </c>
      <c r="DM9" s="11" t="s">
        <v>568</v>
      </c>
      <c r="DN9" s="11" t="s">
        <v>569</v>
      </c>
      <c r="DO9" s="11" t="s">
        <v>570</v>
      </c>
      <c r="DP9" s="11" t="s">
        <v>571</v>
      </c>
      <c r="DQ9" s="11" t="s">
        <v>572</v>
      </c>
      <c r="DR9" s="11" t="s">
        <v>573</v>
      </c>
      <c r="DS9" s="11" t="s">
        <v>574</v>
      </c>
      <c r="DT9" s="11" t="s">
        <v>575</v>
      </c>
      <c r="DU9" s="11" t="s">
        <v>576</v>
      </c>
      <c r="DV9" s="11" t="s">
        <v>577</v>
      </c>
      <c r="DW9" s="11" t="s">
        <v>578</v>
      </c>
      <c r="DX9" s="11" t="s">
        <v>578</v>
      </c>
      <c r="DY9" s="11" t="s">
        <v>578</v>
      </c>
      <c r="DZ9" s="11" t="s">
        <v>578</v>
      </c>
      <c r="EA9" s="11" t="s">
        <v>579</v>
      </c>
      <c r="EB9" s="11" t="s">
        <v>580</v>
      </c>
      <c r="EC9" s="11" t="s">
        <v>580</v>
      </c>
      <c r="ED9" s="11" t="s">
        <v>57</v>
      </c>
      <c r="EE9" s="11" t="s">
        <v>57</v>
      </c>
      <c r="EF9" s="11" t="s">
        <v>57</v>
      </c>
      <c r="EG9" s="11" t="s">
        <v>57</v>
      </c>
      <c r="EH9" s="11" t="s">
        <v>57</v>
      </c>
      <c r="EI9" s="11" t="s">
        <v>581</v>
      </c>
      <c r="EJ9" s="11" t="s">
        <v>581</v>
      </c>
      <c r="EK9" s="11" t="s">
        <v>582</v>
      </c>
      <c r="EL9" s="11" t="s">
        <v>582</v>
      </c>
      <c r="EM9" s="11" t="s">
        <v>582</v>
      </c>
      <c r="EN9" s="11" t="s">
        <v>582</v>
      </c>
      <c r="EO9" s="11" t="s">
        <v>282</v>
      </c>
      <c r="EP9" s="11" t="s">
        <v>303</v>
      </c>
      <c r="EQ9" s="11" t="s">
        <v>583</v>
      </c>
      <c r="ER9" s="11" t="s">
        <v>102</v>
      </c>
      <c r="ES9" s="11" t="s">
        <v>102</v>
      </c>
      <c r="ET9" s="11" t="s">
        <v>102</v>
      </c>
      <c r="EU9" s="11" t="s">
        <v>102</v>
      </c>
      <c r="EV9" s="11" t="s">
        <v>102</v>
      </c>
      <c r="EW9" s="11" t="s">
        <v>367</v>
      </c>
      <c r="EX9" s="11" t="s">
        <v>367</v>
      </c>
      <c r="EY9" s="11" t="s">
        <v>367</v>
      </c>
      <c r="EZ9" s="11" t="s">
        <v>367</v>
      </c>
      <c r="FA9" s="11" t="s">
        <v>584</v>
      </c>
      <c r="FB9" s="11" t="s">
        <v>585</v>
      </c>
      <c r="FC9" s="11" t="s">
        <v>585</v>
      </c>
      <c r="FD9" s="11" t="s">
        <v>586</v>
      </c>
      <c r="FE9" s="11" t="s">
        <v>587</v>
      </c>
      <c r="FF9" s="11" t="s">
        <v>587</v>
      </c>
      <c r="FG9" s="11" t="s">
        <v>588</v>
      </c>
      <c r="FH9" s="11" t="s">
        <v>589</v>
      </c>
      <c r="FI9" s="11" t="s">
        <v>590</v>
      </c>
      <c r="FJ9" s="11" t="s">
        <v>591</v>
      </c>
      <c r="FK9" s="197"/>
      <c r="FL9" s="1"/>
      <c r="FM9" s="12" t="s">
        <v>592</v>
      </c>
      <c r="FN9" s="12" t="s">
        <v>22</v>
      </c>
      <c r="FO9" s="12" t="s">
        <v>593</v>
      </c>
      <c r="FP9" s="12" t="s">
        <v>594</v>
      </c>
      <c r="FQ9" s="12" t="s">
        <v>595</v>
      </c>
      <c r="FR9" s="12" t="s">
        <v>596</v>
      </c>
      <c r="FS9" s="12" t="s">
        <v>585</v>
      </c>
      <c r="FT9" s="12" t="s">
        <v>585</v>
      </c>
      <c r="FU9" s="200"/>
    </row>
    <row r="10" spans="1:177" ht="39.950000000000003" customHeight="1" x14ac:dyDescent="0.25">
      <c r="A10" s="197"/>
      <c r="B10" s="197"/>
      <c r="C10" s="9" t="s">
        <v>597</v>
      </c>
      <c r="D10" s="9" t="s">
        <v>210</v>
      </c>
      <c r="E10" s="9" t="s">
        <v>598</v>
      </c>
      <c r="F10" s="9" t="s">
        <v>599</v>
      </c>
      <c r="G10" s="9" t="s">
        <v>600</v>
      </c>
      <c r="H10" s="9" t="s">
        <v>601</v>
      </c>
      <c r="I10" s="9" t="s">
        <v>602</v>
      </c>
      <c r="J10" s="9" t="s">
        <v>603</v>
      </c>
      <c r="K10" s="9" t="s">
        <v>604</v>
      </c>
      <c r="L10" s="9" t="s">
        <v>605</v>
      </c>
      <c r="M10" s="9" t="s">
        <v>606</v>
      </c>
      <c r="N10" s="9" t="s">
        <v>607</v>
      </c>
      <c r="O10" s="9" t="s">
        <v>608</v>
      </c>
      <c r="P10" s="9" t="s">
        <v>609</v>
      </c>
      <c r="Q10" s="9" t="s">
        <v>610</v>
      </c>
      <c r="R10" s="9" t="s">
        <v>611</v>
      </c>
      <c r="S10" s="9" t="s">
        <v>612</v>
      </c>
      <c r="T10" s="9" t="s">
        <v>613</v>
      </c>
      <c r="U10" s="9" t="s">
        <v>614</v>
      </c>
      <c r="V10" s="9" t="s">
        <v>615</v>
      </c>
      <c r="W10" s="9" t="s">
        <v>616</v>
      </c>
      <c r="X10" s="9" t="s">
        <v>617</v>
      </c>
      <c r="Y10" s="9" t="s">
        <v>618</v>
      </c>
      <c r="Z10" s="9" t="s">
        <v>619</v>
      </c>
      <c r="AA10" s="9" t="s">
        <v>200</v>
      </c>
      <c r="AB10" s="9" t="s">
        <v>620</v>
      </c>
      <c r="AC10" s="9" t="s">
        <v>175</v>
      </c>
      <c r="AD10" s="9" t="s">
        <v>621</v>
      </c>
      <c r="AE10" s="9" t="s">
        <v>622</v>
      </c>
      <c r="AF10" s="9" t="s">
        <v>623</v>
      </c>
      <c r="AG10" s="9" t="s">
        <v>624</v>
      </c>
      <c r="AH10" s="9" t="s">
        <v>625</v>
      </c>
      <c r="AI10" s="9" t="s">
        <v>452</v>
      </c>
      <c r="AJ10" s="9" t="s">
        <v>626</v>
      </c>
      <c r="AK10" s="9" t="s">
        <v>330</v>
      </c>
      <c r="AL10" s="9" t="s">
        <v>627</v>
      </c>
      <c r="AM10" s="9" t="s">
        <v>628</v>
      </c>
      <c r="AN10" s="9" t="s">
        <v>629</v>
      </c>
      <c r="AO10" s="9" t="s">
        <v>630</v>
      </c>
      <c r="AP10" s="9" t="s">
        <v>545</v>
      </c>
      <c r="AQ10" s="9" t="s">
        <v>631</v>
      </c>
      <c r="AR10" s="9" t="s">
        <v>632</v>
      </c>
      <c r="AS10" s="9" t="s">
        <v>633</v>
      </c>
      <c r="AT10" s="9" t="s">
        <v>634</v>
      </c>
      <c r="AU10" s="9" t="s">
        <v>635</v>
      </c>
      <c r="AV10" s="9" t="s">
        <v>636</v>
      </c>
      <c r="AW10" s="9" t="s">
        <v>637</v>
      </c>
      <c r="AX10" s="9" t="s">
        <v>638</v>
      </c>
      <c r="AY10" s="9" t="s">
        <v>639</v>
      </c>
      <c r="AZ10" s="9" t="s">
        <v>470</v>
      </c>
      <c r="BA10" s="9" t="s">
        <v>640</v>
      </c>
      <c r="BB10" s="9" t="s">
        <v>641</v>
      </c>
      <c r="BC10" s="9" t="s">
        <v>642</v>
      </c>
      <c r="BD10" s="9" t="s">
        <v>643</v>
      </c>
      <c r="BE10" s="9" t="s">
        <v>644</v>
      </c>
      <c r="BF10" s="9" t="s">
        <v>645</v>
      </c>
      <c r="BG10" s="9" t="s">
        <v>646</v>
      </c>
      <c r="BH10" s="9" t="s">
        <v>647</v>
      </c>
      <c r="BI10" s="9" t="s">
        <v>648</v>
      </c>
      <c r="BJ10" s="9" t="s">
        <v>649</v>
      </c>
      <c r="BK10" s="9" t="s">
        <v>650</v>
      </c>
      <c r="BL10" s="9" t="s">
        <v>651</v>
      </c>
      <c r="BM10" s="9" t="s">
        <v>652</v>
      </c>
      <c r="BN10" s="9" t="s">
        <v>653</v>
      </c>
      <c r="BO10" s="9" t="s">
        <v>654</v>
      </c>
      <c r="BP10" s="9" t="s">
        <v>655</v>
      </c>
      <c r="BQ10" s="9" t="s">
        <v>656</v>
      </c>
      <c r="BR10" s="9" t="s">
        <v>657</v>
      </c>
      <c r="BS10" s="9" t="s">
        <v>658</v>
      </c>
      <c r="BT10" s="9" t="s">
        <v>659</v>
      </c>
      <c r="BU10" s="9" t="s">
        <v>660</v>
      </c>
      <c r="BV10" s="9" t="s">
        <v>661</v>
      </c>
      <c r="BW10" s="9" t="s">
        <v>662</v>
      </c>
      <c r="BX10" s="9" t="s">
        <v>276</v>
      </c>
      <c r="BY10" s="9" t="s">
        <v>663</v>
      </c>
      <c r="BZ10" s="9" t="s">
        <v>664</v>
      </c>
      <c r="CA10" s="9" t="s">
        <v>665</v>
      </c>
      <c r="CB10" s="9" t="s">
        <v>666</v>
      </c>
      <c r="CC10" s="9" t="s">
        <v>667</v>
      </c>
      <c r="CD10" s="9" t="s">
        <v>668</v>
      </c>
      <c r="CE10" s="9" t="s">
        <v>354</v>
      </c>
      <c r="CF10" s="9" t="s">
        <v>669</v>
      </c>
      <c r="CG10" s="9" t="s">
        <v>670</v>
      </c>
      <c r="CH10" s="9" t="s">
        <v>671</v>
      </c>
      <c r="CI10" s="9" t="s">
        <v>672</v>
      </c>
      <c r="CJ10" s="9" t="s">
        <v>673</v>
      </c>
      <c r="CK10" s="9" t="s">
        <v>674</v>
      </c>
      <c r="CL10" s="9" t="s">
        <v>675</v>
      </c>
      <c r="CM10" s="9" t="s">
        <v>676</v>
      </c>
      <c r="CN10" s="9" t="s">
        <v>677</v>
      </c>
      <c r="CO10" s="9" t="s">
        <v>678</v>
      </c>
      <c r="CP10" s="9" t="s">
        <v>679</v>
      </c>
      <c r="CQ10" s="9" t="s">
        <v>680</v>
      </c>
      <c r="CR10" s="9" t="s">
        <v>681</v>
      </c>
      <c r="CS10" s="9" t="s">
        <v>682</v>
      </c>
      <c r="CT10" s="9" t="s">
        <v>683</v>
      </c>
      <c r="CU10" s="9" t="s">
        <v>684</v>
      </c>
      <c r="CV10" s="9" t="s">
        <v>685</v>
      </c>
      <c r="CW10" s="9" t="s">
        <v>686</v>
      </c>
      <c r="CX10" s="9" t="s">
        <v>687</v>
      </c>
      <c r="CY10" s="9" t="s">
        <v>688</v>
      </c>
      <c r="CZ10" s="9" t="s">
        <v>689</v>
      </c>
      <c r="DA10" s="9" t="s">
        <v>690</v>
      </c>
      <c r="DB10" s="9" t="s">
        <v>691</v>
      </c>
      <c r="DC10" s="9" t="s">
        <v>692</v>
      </c>
      <c r="DD10" s="9" t="s">
        <v>693</v>
      </c>
      <c r="DE10" s="9" t="s">
        <v>694</v>
      </c>
      <c r="DF10" s="9" t="s">
        <v>695</v>
      </c>
      <c r="DG10" s="9" t="s">
        <v>696</v>
      </c>
      <c r="DH10" s="9" t="s">
        <v>697</v>
      </c>
      <c r="DI10" s="9" t="s">
        <v>698</v>
      </c>
      <c r="DJ10" s="9" t="s">
        <v>699</v>
      </c>
      <c r="DK10" s="9" t="s">
        <v>700</v>
      </c>
      <c r="DL10" s="9" t="s">
        <v>701</v>
      </c>
      <c r="DM10" s="9" t="s">
        <v>702</v>
      </c>
      <c r="DN10" s="9" t="s">
        <v>703</v>
      </c>
      <c r="DO10" s="9" t="s">
        <v>704</v>
      </c>
      <c r="DP10" s="9" t="s">
        <v>705</v>
      </c>
      <c r="DQ10" s="9" t="s">
        <v>706</v>
      </c>
      <c r="DR10" s="9" t="s">
        <v>707</v>
      </c>
      <c r="DS10" s="9" t="s">
        <v>708</v>
      </c>
      <c r="DT10" s="9" t="s">
        <v>709</v>
      </c>
      <c r="DU10" s="9" t="s">
        <v>710</v>
      </c>
      <c r="DV10" s="9" t="s">
        <v>711</v>
      </c>
      <c r="DW10" s="9" t="s">
        <v>712</v>
      </c>
      <c r="DX10" s="9" t="s">
        <v>713</v>
      </c>
      <c r="DY10" s="9" t="s">
        <v>714</v>
      </c>
      <c r="DZ10" s="9" t="s">
        <v>715</v>
      </c>
      <c r="EA10" s="9" t="s">
        <v>716</v>
      </c>
      <c r="EB10" s="9" t="s">
        <v>717</v>
      </c>
      <c r="EC10" s="9" t="s">
        <v>718</v>
      </c>
      <c r="ED10" s="9" t="s">
        <v>248</v>
      </c>
      <c r="EE10" s="9" t="s">
        <v>719</v>
      </c>
      <c r="EF10" s="9" t="s">
        <v>720</v>
      </c>
      <c r="EG10" s="9" t="s">
        <v>721</v>
      </c>
      <c r="EH10" s="9" t="s">
        <v>722</v>
      </c>
      <c r="EI10" s="9" t="s">
        <v>723</v>
      </c>
      <c r="EJ10" s="9" t="s">
        <v>724</v>
      </c>
      <c r="EK10" s="9" t="s">
        <v>725</v>
      </c>
      <c r="EL10" s="9" t="s">
        <v>726</v>
      </c>
      <c r="EM10" s="9" t="s">
        <v>727</v>
      </c>
      <c r="EN10" s="9" t="s">
        <v>728</v>
      </c>
      <c r="EO10" s="9" t="s">
        <v>729</v>
      </c>
      <c r="EP10" s="9" t="s">
        <v>730</v>
      </c>
      <c r="EQ10" s="9" t="s">
        <v>731</v>
      </c>
      <c r="ER10" s="9" t="s">
        <v>732</v>
      </c>
      <c r="ES10" s="9" t="s">
        <v>733</v>
      </c>
      <c r="ET10" s="9" t="s">
        <v>734</v>
      </c>
      <c r="EU10" s="9" t="s">
        <v>735</v>
      </c>
      <c r="EV10" s="9" t="s">
        <v>736</v>
      </c>
      <c r="EW10" s="9" t="s">
        <v>368</v>
      </c>
      <c r="EX10" s="9" t="s">
        <v>737</v>
      </c>
      <c r="EY10" s="9" t="s">
        <v>738</v>
      </c>
      <c r="EZ10" s="9" t="s">
        <v>739</v>
      </c>
      <c r="FA10" s="9" t="s">
        <v>740</v>
      </c>
      <c r="FB10" s="9" t="s">
        <v>741</v>
      </c>
      <c r="FC10" s="9" t="s">
        <v>742</v>
      </c>
      <c r="FD10" s="9" t="s">
        <v>743</v>
      </c>
      <c r="FE10" s="9" t="s">
        <v>744</v>
      </c>
      <c r="FF10" s="9" t="s">
        <v>745</v>
      </c>
      <c r="FG10" s="9" t="s">
        <v>746</v>
      </c>
      <c r="FH10" s="9" t="s">
        <v>747</v>
      </c>
      <c r="FI10" s="9" t="s">
        <v>748</v>
      </c>
      <c r="FJ10" s="9" t="s">
        <v>749</v>
      </c>
      <c r="FK10" s="197" t="s">
        <v>809</v>
      </c>
      <c r="FL10" s="1"/>
      <c r="FM10" s="10" t="s">
        <v>751</v>
      </c>
      <c r="FN10" s="10" t="s">
        <v>752</v>
      </c>
      <c r="FO10" s="10" t="s">
        <v>753</v>
      </c>
      <c r="FP10" s="10" t="s">
        <v>754</v>
      </c>
      <c r="FQ10" s="10" t="s">
        <v>755</v>
      </c>
      <c r="FR10" s="10" t="s">
        <v>756</v>
      </c>
      <c r="FS10" s="10" t="s">
        <v>757</v>
      </c>
      <c r="FT10" s="10" t="s">
        <v>758</v>
      </c>
      <c r="FU10" s="200" t="s">
        <v>809</v>
      </c>
    </row>
    <row r="11" spans="1:177" ht="24" customHeight="1" x14ac:dyDescent="0.25">
      <c r="A11" s="13" t="s">
        <v>34</v>
      </c>
      <c r="B11" s="13" t="s">
        <v>759</v>
      </c>
      <c r="C11" s="14">
        <v>40.9</v>
      </c>
      <c r="D11" s="14">
        <v>5.7</v>
      </c>
      <c r="E11" s="14">
        <v>6.9</v>
      </c>
      <c r="F11" s="14"/>
      <c r="G11" s="14"/>
      <c r="H11" s="14">
        <v>-21.2</v>
      </c>
      <c r="I11" s="14">
        <v>1.2</v>
      </c>
      <c r="J11" s="14"/>
      <c r="K11" s="14"/>
      <c r="L11" s="14">
        <v>-15.5</v>
      </c>
      <c r="M11" s="14">
        <v>-22</v>
      </c>
      <c r="N11" s="14">
        <v>-22.7</v>
      </c>
      <c r="O11" s="14">
        <v>49</v>
      </c>
      <c r="P11" s="14"/>
      <c r="Q11" s="14"/>
      <c r="R11" s="14">
        <v>27.2</v>
      </c>
      <c r="S11" s="14">
        <v>0</v>
      </c>
      <c r="T11" s="14"/>
      <c r="U11" s="14"/>
      <c r="V11" s="14"/>
      <c r="W11" s="14"/>
      <c r="X11" s="14">
        <v>-1.8</v>
      </c>
      <c r="Y11" s="14">
        <v>0.7</v>
      </c>
      <c r="Z11" s="14">
        <v>0.7</v>
      </c>
      <c r="AA11" s="14"/>
      <c r="AB11" s="14">
        <v>-3.4</v>
      </c>
      <c r="AC11" s="14">
        <v>1.8</v>
      </c>
      <c r="AD11" s="14">
        <v>3.7</v>
      </c>
      <c r="AE11" s="14"/>
      <c r="AF11" s="14"/>
      <c r="AG11" s="14">
        <v>0</v>
      </c>
      <c r="AH11" s="14"/>
      <c r="AI11" s="14">
        <v>3.6</v>
      </c>
      <c r="AJ11" s="14">
        <v>-13.5</v>
      </c>
      <c r="AK11" s="14"/>
      <c r="AL11" s="14"/>
      <c r="AM11" s="14"/>
      <c r="AN11" s="14">
        <v>-0.8</v>
      </c>
      <c r="AO11" s="14">
        <v>-11.6</v>
      </c>
      <c r="AP11" s="14">
        <v>5.0999999999999996</v>
      </c>
      <c r="AQ11" s="14">
        <v>18.399999999999999</v>
      </c>
      <c r="AR11" s="14">
        <v>1</v>
      </c>
      <c r="AS11" s="14">
        <v>0</v>
      </c>
      <c r="AT11" s="14">
        <v>2.6</v>
      </c>
      <c r="AU11" s="14">
        <v>0.8</v>
      </c>
      <c r="AV11" s="14">
        <v>9.8000000000000007</v>
      </c>
      <c r="AW11" s="14">
        <v>-31.5</v>
      </c>
      <c r="AX11" s="14">
        <v>-42.1</v>
      </c>
      <c r="AY11" s="14">
        <v>1.9</v>
      </c>
      <c r="AZ11" s="14">
        <v>2.1</v>
      </c>
      <c r="BA11" s="14">
        <v>4.0999999999999996</v>
      </c>
      <c r="BB11" s="14">
        <v>0.4</v>
      </c>
      <c r="BC11" s="14">
        <v>0</v>
      </c>
      <c r="BD11" s="14">
        <v>-0.6</v>
      </c>
      <c r="BE11" s="14"/>
      <c r="BF11" s="14"/>
      <c r="BG11" s="14">
        <v>-1.4</v>
      </c>
      <c r="BH11" s="14"/>
      <c r="BI11" s="14"/>
      <c r="BJ11" s="14">
        <v>0</v>
      </c>
      <c r="BK11" s="14"/>
      <c r="BL11" s="14"/>
      <c r="BM11" s="14"/>
      <c r="BN11" s="14">
        <v>2.5</v>
      </c>
      <c r="BO11" s="14"/>
      <c r="BP11" s="14">
        <v>-36.1</v>
      </c>
      <c r="BQ11" s="14">
        <v>-0.2</v>
      </c>
      <c r="BR11" s="14">
        <v>-25.1</v>
      </c>
      <c r="BS11" s="14"/>
      <c r="BT11" s="14"/>
      <c r="BU11" s="14"/>
      <c r="BV11" s="14"/>
      <c r="BW11" s="14"/>
      <c r="BX11" s="14">
        <v>0</v>
      </c>
      <c r="BY11" s="14"/>
      <c r="BZ11" s="14"/>
      <c r="CA11" s="14">
        <v>-0.6</v>
      </c>
      <c r="CB11" s="14">
        <v>23.4</v>
      </c>
      <c r="CC11" s="14">
        <v>12.9</v>
      </c>
      <c r="CD11" s="14">
        <v>0</v>
      </c>
      <c r="CE11" s="14">
        <v>1.5</v>
      </c>
      <c r="CF11" s="14">
        <v>0</v>
      </c>
      <c r="CG11" s="14"/>
      <c r="CH11" s="14"/>
      <c r="CI11" s="14"/>
      <c r="CJ11" s="14">
        <v>1.3</v>
      </c>
      <c r="CK11" s="14">
        <v>2.8</v>
      </c>
      <c r="CL11" s="14">
        <v>-30.2</v>
      </c>
      <c r="CM11" s="14">
        <v>0</v>
      </c>
      <c r="CN11" s="14"/>
      <c r="CO11" s="14"/>
      <c r="CP11" s="14"/>
      <c r="CQ11" s="14"/>
      <c r="CR11" s="14">
        <v>-18.600000000000001</v>
      </c>
      <c r="CS11" s="14">
        <v>-16.899999999999999</v>
      </c>
      <c r="CT11" s="14">
        <v>-1.6</v>
      </c>
      <c r="CU11" s="14">
        <v>0.1</v>
      </c>
      <c r="CV11" s="14"/>
      <c r="CW11" s="14">
        <v>-18.7</v>
      </c>
      <c r="CX11" s="14">
        <v>0</v>
      </c>
      <c r="CY11" s="14">
        <v>0.1</v>
      </c>
      <c r="CZ11" s="14"/>
      <c r="DA11" s="14">
        <v>0.8</v>
      </c>
      <c r="DB11" s="14">
        <v>6.6000000000000003E-2</v>
      </c>
      <c r="DC11" s="14">
        <v>-0.1</v>
      </c>
      <c r="DD11" s="14"/>
      <c r="DE11" s="14">
        <v>0</v>
      </c>
      <c r="DF11" s="14"/>
      <c r="DG11" s="14">
        <v>0</v>
      </c>
      <c r="DH11" s="14">
        <v>0.7</v>
      </c>
      <c r="DI11" s="14">
        <v>0.2</v>
      </c>
      <c r="DJ11" s="14">
        <v>-1.3</v>
      </c>
      <c r="DK11" s="14">
        <v>0</v>
      </c>
      <c r="DL11" s="14">
        <v>0.6</v>
      </c>
      <c r="DM11" s="14"/>
      <c r="DN11" s="14">
        <v>0</v>
      </c>
      <c r="DO11" s="14">
        <v>0</v>
      </c>
      <c r="DP11" s="14">
        <v>-1.9</v>
      </c>
      <c r="DQ11" s="14">
        <v>1.3</v>
      </c>
      <c r="DR11" s="14">
        <v>0</v>
      </c>
      <c r="DS11" s="14">
        <v>-0.2</v>
      </c>
      <c r="DT11" s="14">
        <v>0.4</v>
      </c>
      <c r="DU11" s="14">
        <v>0.5</v>
      </c>
      <c r="DV11" s="14">
        <v>0</v>
      </c>
      <c r="DW11" s="14">
        <v>-1.9</v>
      </c>
      <c r="DX11" s="14">
        <v>0.2</v>
      </c>
      <c r="DY11" s="14">
        <v>1.1000000000000001</v>
      </c>
      <c r="DZ11" s="14">
        <v>-0.2</v>
      </c>
      <c r="EA11" s="14">
        <v>0.7</v>
      </c>
      <c r="EB11" s="14">
        <v>1</v>
      </c>
      <c r="EC11" s="14">
        <v>4.0999999999999996</v>
      </c>
      <c r="ED11" s="14">
        <v>0</v>
      </c>
      <c r="EE11" s="14">
        <v>0.5</v>
      </c>
      <c r="EF11" s="14">
        <v>0.7</v>
      </c>
      <c r="EG11" s="14">
        <v>0.8</v>
      </c>
      <c r="EH11" s="14">
        <v>0.8</v>
      </c>
      <c r="EI11" s="14">
        <v>2.6</v>
      </c>
      <c r="EJ11" s="14">
        <v>0</v>
      </c>
      <c r="EK11" s="14">
        <v>1.3</v>
      </c>
      <c r="EL11" s="14">
        <v>0.2</v>
      </c>
      <c r="EM11" s="14">
        <v>0.2</v>
      </c>
      <c r="EN11" s="14">
        <v>0.2</v>
      </c>
      <c r="EO11" s="14"/>
      <c r="EP11" s="14">
        <v>0</v>
      </c>
      <c r="EQ11" s="14">
        <v>0</v>
      </c>
      <c r="ER11" s="14">
        <v>0</v>
      </c>
      <c r="ES11" s="14">
        <v>-0.2</v>
      </c>
      <c r="ET11" s="14">
        <v>-7.2</v>
      </c>
      <c r="EU11" s="14">
        <v>0</v>
      </c>
      <c r="EV11" s="14">
        <v>0</v>
      </c>
      <c r="EW11" s="14"/>
      <c r="EX11" s="14">
        <v>0.6</v>
      </c>
      <c r="EY11" s="14">
        <v>0.7</v>
      </c>
      <c r="EZ11" s="14">
        <v>0.5</v>
      </c>
      <c r="FA11" s="14">
        <v>0</v>
      </c>
      <c r="FB11" s="14">
        <v>0.8</v>
      </c>
      <c r="FC11" s="14">
        <v>1</v>
      </c>
      <c r="FD11" s="14">
        <v>2</v>
      </c>
      <c r="FE11" s="14">
        <v>11.2</v>
      </c>
      <c r="FF11" s="14">
        <v>0.1</v>
      </c>
      <c r="FG11" s="14">
        <v>4</v>
      </c>
      <c r="FH11" s="14">
        <v>0</v>
      </c>
      <c r="FI11" s="14">
        <v>3.5</v>
      </c>
      <c r="FJ11" s="14">
        <v>3.87</v>
      </c>
      <c r="FK11" s="14">
        <v>-69.664000000000001</v>
      </c>
      <c r="FL11" s="15"/>
      <c r="FM11" s="14"/>
      <c r="FN11" s="14"/>
      <c r="FO11" s="14"/>
      <c r="FP11" s="14">
        <v>1.7</v>
      </c>
      <c r="FQ11" s="14"/>
      <c r="FR11" s="14"/>
      <c r="FS11" s="14">
        <v>0.2</v>
      </c>
      <c r="FT11" s="14">
        <v>2</v>
      </c>
      <c r="FU11" s="14">
        <v>3.9</v>
      </c>
    </row>
    <row r="12" spans="1:177" ht="24" customHeight="1" x14ac:dyDescent="0.25">
      <c r="A12" s="16" t="s">
        <v>34</v>
      </c>
      <c r="B12" s="16" t="s">
        <v>760</v>
      </c>
      <c r="C12" s="17">
        <v>39.299999999999997</v>
      </c>
      <c r="D12" s="17">
        <v>-5.4</v>
      </c>
      <c r="E12" s="17">
        <v>5.3</v>
      </c>
      <c r="F12" s="17"/>
      <c r="G12" s="17"/>
      <c r="H12" s="17">
        <v>-22.2</v>
      </c>
      <c r="I12" s="17">
        <v>-3</v>
      </c>
      <c r="J12" s="17"/>
      <c r="K12" s="17"/>
      <c r="L12" s="17">
        <v>-15.5</v>
      </c>
      <c r="M12" s="17">
        <v>-19.8</v>
      </c>
      <c r="N12" s="17">
        <v>-9.3000000000000007</v>
      </c>
      <c r="O12" s="17">
        <v>50.5</v>
      </c>
      <c r="P12" s="17"/>
      <c r="Q12" s="17"/>
      <c r="R12" s="17">
        <v>23.6</v>
      </c>
      <c r="S12" s="17">
        <v>-0.1</v>
      </c>
      <c r="T12" s="17"/>
      <c r="U12" s="17"/>
      <c r="V12" s="17"/>
      <c r="W12" s="17"/>
      <c r="X12" s="17">
        <v>-3.9</v>
      </c>
      <c r="Y12" s="17">
        <v>0.4</v>
      </c>
      <c r="Z12" s="17">
        <v>0.4</v>
      </c>
      <c r="AA12" s="17"/>
      <c r="AB12" s="17">
        <v>-3.4</v>
      </c>
      <c r="AC12" s="17">
        <v>1.6</v>
      </c>
      <c r="AD12" s="17">
        <v>2.9</v>
      </c>
      <c r="AE12" s="17"/>
      <c r="AF12" s="17"/>
      <c r="AG12" s="17">
        <v>0</v>
      </c>
      <c r="AH12" s="17"/>
      <c r="AI12" s="17">
        <v>9</v>
      </c>
      <c r="AJ12" s="17">
        <v>-13.7</v>
      </c>
      <c r="AK12" s="17"/>
      <c r="AL12" s="17"/>
      <c r="AM12" s="17"/>
      <c r="AN12" s="17">
        <v>-1</v>
      </c>
      <c r="AO12" s="17">
        <v>-24.5</v>
      </c>
      <c r="AP12" s="17">
        <v>4</v>
      </c>
      <c r="AQ12" s="17">
        <v>18.2</v>
      </c>
      <c r="AR12" s="17">
        <v>1.2</v>
      </c>
      <c r="AS12" s="17">
        <v>0.1</v>
      </c>
      <c r="AT12" s="17">
        <v>2.6</v>
      </c>
      <c r="AU12" s="17">
        <v>0.9</v>
      </c>
      <c r="AV12" s="17">
        <v>7.8</v>
      </c>
      <c r="AW12" s="17">
        <v>-33.4</v>
      </c>
      <c r="AX12" s="17">
        <v>-43.6</v>
      </c>
      <c r="AY12" s="17">
        <v>-0.6</v>
      </c>
      <c r="AZ12" s="17">
        <v>-0.1</v>
      </c>
      <c r="BA12" s="17">
        <v>3.5</v>
      </c>
      <c r="BB12" s="17">
        <v>0.4</v>
      </c>
      <c r="BC12" s="17">
        <v>0.1</v>
      </c>
      <c r="BD12" s="17">
        <v>-4.3</v>
      </c>
      <c r="BE12" s="17"/>
      <c r="BF12" s="17"/>
      <c r="BG12" s="17">
        <v>-4</v>
      </c>
      <c r="BH12" s="17"/>
      <c r="BI12" s="17"/>
      <c r="BJ12" s="17">
        <v>0</v>
      </c>
      <c r="BK12" s="17"/>
      <c r="BL12" s="17"/>
      <c r="BM12" s="17"/>
      <c r="BN12" s="17">
        <v>-3.2</v>
      </c>
      <c r="BO12" s="17"/>
      <c r="BP12" s="17">
        <v>-37.1</v>
      </c>
      <c r="BQ12" s="17">
        <v>-1.5</v>
      </c>
      <c r="BR12" s="17">
        <v>-26.4</v>
      </c>
      <c r="BS12" s="17"/>
      <c r="BT12" s="17"/>
      <c r="BU12" s="17"/>
      <c r="BV12" s="17"/>
      <c r="BW12" s="17"/>
      <c r="BX12" s="17">
        <v>0</v>
      </c>
      <c r="BY12" s="17"/>
      <c r="BZ12" s="17"/>
      <c r="CA12" s="17">
        <v>-0.6</v>
      </c>
      <c r="CB12" s="17">
        <v>24</v>
      </c>
      <c r="CC12" s="17">
        <v>12.8</v>
      </c>
      <c r="CD12" s="17">
        <v>-0.1</v>
      </c>
      <c r="CE12" s="17">
        <v>1.5</v>
      </c>
      <c r="CF12" s="17">
        <v>-0.2</v>
      </c>
      <c r="CG12" s="17"/>
      <c r="CH12" s="17"/>
      <c r="CI12" s="17"/>
      <c r="CJ12" s="17">
        <v>-1</v>
      </c>
      <c r="CK12" s="17">
        <v>0.5</v>
      </c>
      <c r="CL12" s="17">
        <v>-34.1</v>
      </c>
      <c r="CM12" s="17">
        <v>0</v>
      </c>
      <c r="CN12" s="17"/>
      <c r="CO12" s="17"/>
      <c r="CP12" s="17"/>
      <c r="CQ12" s="17"/>
      <c r="CR12" s="17">
        <v>-20.2</v>
      </c>
      <c r="CS12" s="17">
        <v>-17.899999999999999</v>
      </c>
      <c r="CT12" s="17">
        <v>-1.6</v>
      </c>
      <c r="CU12" s="17">
        <v>0.1</v>
      </c>
      <c r="CV12" s="17"/>
      <c r="CW12" s="17">
        <v>-17</v>
      </c>
      <c r="CX12" s="17">
        <v>0</v>
      </c>
      <c r="CY12" s="17">
        <v>0</v>
      </c>
      <c r="CZ12" s="17"/>
      <c r="DA12" s="17">
        <v>0.8</v>
      </c>
      <c r="DB12" s="17">
        <v>4.1000000000000002E-2</v>
      </c>
      <c r="DC12" s="17">
        <v>0</v>
      </c>
      <c r="DD12" s="17"/>
      <c r="DE12" s="17">
        <v>0</v>
      </c>
      <c r="DF12" s="17"/>
      <c r="DG12" s="17">
        <v>0</v>
      </c>
      <c r="DH12" s="17">
        <v>0.6</v>
      </c>
      <c r="DI12" s="17">
        <v>0.2</v>
      </c>
      <c r="DJ12" s="17">
        <v>-1.2</v>
      </c>
      <c r="DK12" s="17">
        <v>0</v>
      </c>
      <c r="DL12" s="17">
        <v>0.5</v>
      </c>
      <c r="DM12" s="17"/>
      <c r="DN12" s="17">
        <v>0</v>
      </c>
      <c r="DO12" s="17">
        <v>0</v>
      </c>
      <c r="DP12" s="17">
        <v>-2.5</v>
      </c>
      <c r="DQ12" s="17">
        <v>0.3</v>
      </c>
      <c r="DR12" s="17">
        <v>0</v>
      </c>
      <c r="DS12" s="17">
        <v>-0.2</v>
      </c>
      <c r="DT12" s="17">
        <v>0.4</v>
      </c>
      <c r="DU12" s="17">
        <v>0.5</v>
      </c>
      <c r="DV12" s="17">
        <v>0</v>
      </c>
      <c r="DW12" s="17">
        <v>-2</v>
      </c>
      <c r="DX12" s="17">
        <v>0.3</v>
      </c>
      <c r="DY12" s="17">
        <v>1.1000000000000001</v>
      </c>
      <c r="DZ12" s="17">
        <v>-0.5</v>
      </c>
      <c r="EA12" s="17">
        <v>0.7</v>
      </c>
      <c r="EB12" s="17">
        <v>1</v>
      </c>
      <c r="EC12" s="17">
        <v>8.3000000000000007</v>
      </c>
      <c r="ED12" s="17">
        <v>0</v>
      </c>
      <c r="EE12" s="17">
        <v>-1</v>
      </c>
      <c r="EF12" s="17">
        <v>-1.7</v>
      </c>
      <c r="EG12" s="17">
        <v>0.2</v>
      </c>
      <c r="EH12" s="17">
        <v>0.7</v>
      </c>
      <c r="EI12" s="17">
        <v>2.6</v>
      </c>
      <c r="EJ12" s="17">
        <v>0</v>
      </c>
      <c r="EK12" s="17">
        <v>1.2</v>
      </c>
      <c r="EL12" s="17">
        <v>0.2</v>
      </c>
      <c r="EM12" s="17">
        <v>0.2</v>
      </c>
      <c r="EN12" s="17">
        <v>0.2</v>
      </c>
      <c r="EO12" s="17"/>
      <c r="EP12" s="17">
        <v>0</v>
      </c>
      <c r="EQ12" s="17">
        <v>0</v>
      </c>
      <c r="ER12" s="17">
        <v>0</v>
      </c>
      <c r="ES12" s="17">
        <v>-0.2</v>
      </c>
      <c r="ET12" s="17">
        <v>-10.7</v>
      </c>
      <c r="EU12" s="17">
        <v>0</v>
      </c>
      <c r="EV12" s="17">
        <v>0</v>
      </c>
      <c r="EW12" s="17"/>
      <c r="EX12" s="17">
        <v>0.6</v>
      </c>
      <c r="EY12" s="17">
        <v>0.7</v>
      </c>
      <c r="EZ12" s="17">
        <v>0.5</v>
      </c>
      <c r="FA12" s="17">
        <v>0</v>
      </c>
      <c r="FB12" s="17">
        <v>0.8</v>
      </c>
      <c r="FC12" s="17">
        <v>1</v>
      </c>
      <c r="FD12" s="17">
        <v>1.8</v>
      </c>
      <c r="FE12" s="17">
        <v>11.2</v>
      </c>
      <c r="FF12" s="17">
        <v>0.1</v>
      </c>
      <c r="FG12" s="17">
        <v>3.8</v>
      </c>
      <c r="FH12" s="17">
        <v>0</v>
      </c>
      <c r="FI12" s="17">
        <v>3.9</v>
      </c>
      <c r="FJ12" s="17">
        <v>3.93</v>
      </c>
      <c r="FK12" s="17">
        <v>-129.62899999999999</v>
      </c>
      <c r="FL12" s="15"/>
      <c r="FM12" s="17"/>
      <c r="FN12" s="17"/>
      <c r="FO12" s="17"/>
      <c r="FP12" s="17">
        <v>1.7</v>
      </c>
      <c r="FQ12" s="17"/>
      <c r="FR12" s="17"/>
      <c r="FS12" s="17">
        <v>0.2</v>
      </c>
      <c r="FT12" s="17">
        <v>2</v>
      </c>
      <c r="FU12" s="17">
        <v>3.9</v>
      </c>
    </row>
    <row r="13" spans="1:177" ht="24" customHeight="1" x14ac:dyDescent="0.25">
      <c r="A13" s="16" t="s">
        <v>34</v>
      </c>
      <c r="B13" s="16" t="s">
        <v>761</v>
      </c>
      <c r="C13" s="17">
        <v>41.3</v>
      </c>
      <c r="D13" s="17">
        <v>-8.8000000000000007</v>
      </c>
      <c r="E13" s="17">
        <v>4.2</v>
      </c>
      <c r="F13" s="17"/>
      <c r="G13" s="17"/>
      <c r="H13" s="17">
        <v>-19.899999999999999</v>
      </c>
      <c r="I13" s="17">
        <v>8.6999999999999993</v>
      </c>
      <c r="J13" s="17"/>
      <c r="K13" s="17"/>
      <c r="L13" s="17">
        <v>-22.3</v>
      </c>
      <c r="M13" s="17">
        <v>-27</v>
      </c>
      <c r="N13" s="17">
        <v>-15.4</v>
      </c>
      <c r="O13" s="17">
        <v>41.4</v>
      </c>
      <c r="P13" s="17"/>
      <c r="Q13" s="17"/>
      <c r="R13" s="17">
        <v>23.6</v>
      </c>
      <c r="S13" s="17">
        <v>0</v>
      </c>
      <c r="T13" s="17"/>
      <c r="U13" s="17"/>
      <c r="V13" s="17"/>
      <c r="W13" s="17"/>
      <c r="X13" s="17">
        <v>-2</v>
      </c>
      <c r="Y13" s="17">
        <v>0.8</v>
      </c>
      <c r="Z13" s="17">
        <v>0.7</v>
      </c>
      <c r="AA13" s="17"/>
      <c r="AB13" s="17">
        <v>-3.6</v>
      </c>
      <c r="AC13" s="17">
        <v>1.9</v>
      </c>
      <c r="AD13" s="17">
        <v>3.9</v>
      </c>
      <c r="AE13" s="17"/>
      <c r="AF13" s="17"/>
      <c r="AG13" s="17">
        <v>0</v>
      </c>
      <c r="AH13" s="17"/>
      <c r="AI13" s="17">
        <v>9.6999999999999993</v>
      </c>
      <c r="AJ13" s="17">
        <v>-14.9</v>
      </c>
      <c r="AK13" s="17"/>
      <c r="AL13" s="17"/>
      <c r="AM13" s="17"/>
      <c r="AN13" s="17">
        <v>-1.1000000000000001</v>
      </c>
      <c r="AO13" s="17">
        <v>-26.5</v>
      </c>
      <c r="AP13" s="17">
        <v>3.6</v>
      </c>
      <c r="AQ13" s="17">
        <v>18.100000000000001</v>
      </c>
      <c r="AR13" s="17">
        <v>1.2</v>
      </c>
      <c r="AS13" s="17">
        <v>-0.1</v>
      </c>
      <c r="AT13" s="17">
        <v>2.6</v>
      </c>
      <c r="AU13" s="17">
        <v>1.1000000000000001</v>
      </c>
      <c r="AV13" s="17">
        <v>6.2</v>
      </c>
      <c r="AW13" s="17">
        <v>-35.200000000000003</v>
      </c>
      <c r="AX13" s="17">
        <v>-45.7</v>
      </c>
      <c r="AY13" s="17">
        <v>0.2</v>
      </c>
      <c r="AZ13" s="17">
        <v>1.8</v>
      </c>
      <c r="BA13" s="17">
        <v>4.7</v>
      </c>
      <c r="BB13" s="17">
        <v>0.4</v>
      </c>
      <c r="BC13" s="17">
        <v>0.1</v>
      </c>
      <c r="BD13" s="17">
        <v>-0.6</v>
      </c>
      <c r="BE13" s="17"/>
      <c r="BF13" s="17"/>
      <c r="BG13" s="17">
        <v>-4.7</v>
      </c>
      <c r="BH13" s="17"/>
      <c r="BI13" s="17"/>
      <c r="BJ13" s="17">
        <v>0</v>
      </c>
      <c r="BK13" s="17"/>
      <c r="BL13" s="17"/>
      <c r="BM13" s="17"/>
      <c r="BN13" s="17">
        <v>-3.1</v>
      </c>
      <c r="BO13" s="17"/>
      <c r="BP13" s="17">
        <v>-39.200000000000003</v>
      </c>
      <c r="BQ13" s="17">
        <v>-3.9</v>
      </c>
      <c r="BR13" s="17">
        <v>-25.9</v>
      </c>
      <c r="BS13" s="17"/>
      <c r="BT13" s="17"/>
      <c r="BU13" s="17"/>
      <c r="BV13" s="17"/>
      <c r="BW13" s="17"/>
      <c r="BX13" s="17">
        <v>0</v>
      </c>
      <c r="BY13" s="17"/>
      <c r="BZ13" s="17"/>
      <c r="CA13" s="17">
        <v>-0.6</v>
      </c>
      <c r="CB13" s="17">
        <v>23.7</v>
      </c>
      <c r="CC13" s="17">
        <v>13.1</v>
      </c>
      <c r="CD13" s="17">
        <v>-0.2</v>
      </c>
      <c r="CE13" s="17">
        <v>1.5</v>
      </c>
      <c r="CF13" s="17">
        <v>-0.2</v>
      </c>
      <c r="CG13" s="17"/>
      <c r="CH13" s="17"/>
      <c r="CI13" s="17"/>
      <c r="CJ13" s="17">
        <v>-3</v>
      </c>
      <c r="CK13" s="17">
        <v>-1.4</v>
      </c>
      <c r="CL13" s="17">
        <v>-37.200000000000003</v>
      </c>
      <c r="CM13" s="17">
        <v>0</v>
      </c>
      <c r="CN13" s="17"/>
      <c r="CO13" s="17"/>
      <c r="CP13" s="17"/>
      <c r="CQ13" s="17"/>
      <c r="CR13" s="17">
        <v>-23.4</v>
      </c>
      <c r="CS13" s="17">
        <v>-19.600000000000001</v>
      </c>
      <c r="CT13" s="17">
        <v>-1.9</v>
      </c>
      <c r="CU13" s="17">
        <v>0.1</v>
      </c>
      <c r="CV13" s="17"/>
      <c r="CW13" s="17">
        <v>-15.7</v>
      </c>
      <c r="CX13" s="17">
        <v>0</v>
      </c>
      <c r="CY13" s="17">
        <v>0</v>
      </c>
      <c r="CZ13" s="17"/>
      <c r="DA13" s="17">
        <v>0.8</v>
      </c>
      <c r="DB13" s="17">
        <v>0.02</v>
      </c>
      <c r="DC13" s="17">
        <v>-0.1</v>
      </c>
      <c r="DD13" s="17"/>
      <c r="DE13" s="17">
        <v>0</v>
      </c>
      <c r="DF13" s="17"/>
      <c r="DG13" s="17">
        <v>0</v>
      </c>
      <c r="DH13" s="17">
        <v>0.6</v>
      </c>
      <c r="DI13" s="17">
        <v>0.2</v>
      </c>
      <c r="DJ13" s="17">
        <v>-1.1000000000000001</v>
      </c>
      <c r="DK13" s="17">
        <v>0</v>
      </c>
      <c r="DL13" s="17">
        <v>0.6</v>
      </c>
      <c r="DM13" s="17"/>
      <c r="DN13" s="17">
        <v>0</v>
      </c>
      <c r="DO13" s="17">
        <v>0</v>
      </c>
      <c r="DP13" s="17">
        <v>-2.2000000000000002</v>
      </c>
      <c r="DQ13" s="17">
        <v>0.3</v>
      </c>
      <c r="DR13" s="17">
        <v>0</v>
      </c>
      <c r="DS13" s="17">
        <v>-0.1</v>
      </c>
      <c r="DT13" s="17">
        <v>0.5</v>
      </c>
      <c r="DU13" s="17">
        <v>0.5</v>
      </c>
      <c r="DV13" s="17">
        <v>0.1</v>
      </c>
      <c r="DW13" s="17">
        <v>-1.9</v>
      </c>
      <c r="DX13" s="17">
        <v>0.5</v>
      </c>
      <c r="DY13" s="17">
        <v>1</v>
      </c>
      <c r="DZ13" s="17">
        <v>-0.2</v>
      </c>
      <c r="EA13" s="17">
        <v>0.5</v>
      </c>
      <c r="EB13" s="17">
        <v>1</v>
      </c>
      <c r="EC13" s="17">
        <v>6.2</v>
      </c>
      <c r="ED13" s="17">
        <v>0</v>
      </c>
      <c r="EE13" s="17">
        <v>-4.7</v>
      </c>
      <c r="EF13" s="17">
        <v>-5.3</v>
      </c>
      <c r="EG13" s="17">
        <v>0</v>
      </c>
      <c r="EH13" s="17">
        <v>0</v>
      </c>
      <c r="EI13" s="17">
        <v>2.6</v>
      </c>
      <c r="EJ13" s="17">
        <v>0</v>
      </c>
      <c r="EK13" s="17">
        <v>1.3</v>
      </c>
      <c r="EL13" s="17">
        <v>0.2</v>
      </c>
      <c r="EM13" s="17">
        <v>0.2</v>
      </c>
      <c r="EN13" s="17">
        <v>0.2</v>
      </c>
      <c r="EO13" s="17"/>
      <c r="EP13" s="17">
        <v>0</v>
      </c>
      <c r="EQ13" s="17">
        <v>0</v>
      </c>
      <c r="ER13" s="17">
        <v>0</v>
      </c>
      <c r="ES13" s="17">
        <v>-0.2</v>
      </c>
      <c r="ET13" s="17">
        <v>-10.7</v>
      </c>
      <c r="EU13" s="17">
        <v>0</v>
      </c>
      <c r="EV13" s="17">
        <v>0</v>
      </c>
      <c r="EW13" s="17"/>
      <c r="EX13" s="17">
        <v>0.6</v>
      </c>
      <c r="EY13" s="17">
        <v>0.7</v>
      </c>
      <c r="EZ13" s="17">
        <v>0.5</v>
      </c>
      <c r="FA13" s="17">
        <v>0</v>
      </c>
      <c r="FB13" s="17">
        <v>0.8</v>
      </c>
      <c r="FC13" s="17">
        <v>0.8</v>
      </c>
      <c r="FD13" s="17">
        <v>2.2000000000000002</v>
      </c>
      <c r="FE13" s="17">
        <v>11.4</v>
      </c>
      <c r="FF13" s="17">
        <v>0.1</v>
      </c>
      <c r="FG13" s="17">
        <v>4</v>
      </c>
      <c r="FH13" s="17">
        <v>0</v>
      </c>
      <c r="FI13" s="17">
        <v>4.0999999999999996</v>
      </c>
      <c r="FJ13" s="17">
        <v>3.74</v>
      </c>
      <c r="FK13" s="17">
        <v>-168.74</v>
      </c>
      <c r="FL13" s="15"/>
      <c r="FM13" s="17"/>
      <c r="FN13" s="17"/>
      <c r="FO13" s="17"/>
      <c r="FP13" s="17">
        <v>1.7</v>
      </c>
      <c r="FQ13" s="17"/>
      <c r="FR13" s="17"/>
      <c r="FS13" s="17">
        <v>0.2</v>
      </c>
      <c r="FT13" s="17">
        <v>2</v>
      </c>
      <c r="FU13" s="17">
        <v>3.9</v>
      </c>
    </row>
    <row r="14" spans="1:177" ht="24" customHeight="1" x14ac:dyDescent="0.25">
      <c r="A14" s="16" t="s">
        <v>34</v>
      </c>
      <c r="B14" s="16" t="s">
        <v>762</v>
      </c>
      <c r="C14" s="17">
        <v>42.9</v>
      </c>
      <c r="D14" s="17">
        <v>-8.1</v>
      </c>
      <c r="E14" s="17">
        <v>3.7</v>
      </c>
      <c r="F14" s="17"/>
      <c r="G14" s="17"/>
      <c r="H14" s="17">
        <v>-20.5</v>
      </c>
      <c r="I14" s="17">
        <v>-4.0999999999999996</v>
      </c>
      <c r="J14" s="17"/>
      <c r="K14" s="17"/>
      <c r="L14" s="17">
        <v>-19.7</v>
      </c>
      <c r="M14" s="17">
        <v>-27.7</v>
      </c>
      <c r="N14" s="17">
        <v>-7.6</v>
      </c>
      <c r="O14" s="17">
        <v>44.8</v>
      </c>
      <c r="P14" s="17"/>
      <c r="Q14" s="17"/>
      <c r="R14" s="17">
        <v>20.3</v>
      </c>
      <c r="S14" s="17">
        <v>-0.1</v>
      </c>
      <c r="T14" s="17"/>
      <c r="U14" s="17"/>
      <c r="V14" s="17"/>
      <c r="W14" s="17"/>
      <c r="X14" s="17">
        <v>-3.3</v>
      </c>
      <c r="Y14" s="17">
        <v>0.3</v>
      </c>
      <c r="Z14" s="17">
        <v>0.3</v>
      </c>
      <c r="AA14" s="17"/>
      <c r="AB14" s="17">
        <v>-3.6</v>
      </c>
      <c r="AC14" s="17">
        <v>2</v>
      </c>
      <c r="AD14" s="17">
        <v>3.9</v>
      </c>
      <c r="AE14" s="17"/>
      <c r="AF14" s="17"/>
      <c r="AG14" s="17">
        <v>0</v>
      </c>
      <c r="AH14" s="17"/>
      <c r="AI14" s="17">
        <v>9.3000000000000007</v>
      </c>
      <c r="AJ14" s="17">
        <v>-15.1</v>
      </c>
      <c r="AK14" s="17"/>
      <c r="AL14" s="17"/>
      <c r="AM14" s="17"/>
      <c r="AN14" s="17">
        <v>-1.2</v>
      </c>
      <c r="AO14" s="17">
        <v>-27.1</v>
      </c>
      <c r="AP14" s="17">
        <v>3.1</v>
      </c>
      <c r="AQ14" s="17">
        <v>19.100000000000001</v>
      </c>
      <c r="AR14" s="17">
        <v>1</v>
      </c>
      <c r="AS14" s="17">
        <v>0.2</v>
      </c>
      <c r="AT14" s="17">
        <v>2.6</v>
      </c>
      <c r="AU14" s="17">
        <v>0.8</v>
      </c>
      <c r="AV14" s="17">
        <v>4.7</v>
      </c>
      <c r="AW14" s="17">
        <v>-36.6</v>
      </c>
      <c r="AX14" s="17">
        <v>-47</v>
      </c>
      <c r="AY14" s="17">
        <v>-1.8</v>
      </c>
      <c r="AZ14" s="17">
        <v>0.9</v>
      </c>
      <c r="BA14" s="17">
        <v>2.7</v>
      </c>
      <c r="BB14" s="17">
        <v>0.4</v>
      </c>
      <c r="BC14" s="17">
        <v>-0.1</v>
      </c>
      <c r="BD14" s="17">
        <v>-2</v>
      </c>
      <c r="BE14" s="17"/>
      <c r="BF14" s="17"/>
      <c r="BG14" s="17">
        <v>-5.4</v>
      </c>
      <c r="BH14" s="17"/>
      <c r="BI14" s="17"/>
      <c r="BJ14" s="17">
        <v>0</v>
      </c>
      <c r="BK14" s="17"/>
      <c r="BL14" s="17"/>
      <c r="BM14" s="17"/>
      <c r="BN14" s="17">
        <v>-2.7</v>
      </c>
      <c r="BO14" s="17"/>
      <c r="BP14" s="17">
        <v>-39.6</v>
      </c>
      <c r="BQ14" s="17">
        <v>-4.3</v>
      </c>
      <c r="BR14" s="17">
        <v>-29.8</v>
      </c>
      <c r="BS14" s="17"/>
      <c r="BT14" s="17"/>
      <c r="BU14" s="17"/>
      <c r="BV14" s="17"/>
      <c r="BW14" s="17"/>
      <c r="BX14" s="17">
        <v>0</v>
      </c>
      <c r="BY14" s="17"/>
      <c r="BZ14" s="17"/>
      <c r="CA14" s="17">
        <v>-0.6</v>
      </c>
      <c r="CB14" s="17">
        <v>23.5</v>
      </c>
      <c r="CC14" s="17">
        <v>13.8</v>
      </c>
      <c r="CD14" s="17">
        <v>0.7</v>
      </c>
      <c r="CE14" s="17">
        <v>1.5</v>
      </c>
      <c r="CF14" s="17">
        <v>0</v>
      </c>
      <c r="CG14" s="17"/>
      <c r="CH14" s="17"/>
      <c r="CI14" s="17"/>
      <c r="CJ14" s="17">
        <v>-5.8</v>
      </c>
      <c r="CK14" s="17">
        <v>-4.4000000000000004</v>
      </c>
      <c r="CL14" s="17">
        <v>-41</v>
      </c>
      <c r="CM14" s="17">
        <v>0</v>
      </c>
      <c r="CN14" s="17"/>
      <c r="CO14" s="17"/>
      <c r="CP14" s="17"/>
      <c r="CQ14" s="17"/>
      <c r="CR14" s="17">
        <v>-23.4</v>
      </c>
      <c r="CS14" s="17">
        <v>-19.899999999999999</v>
      </c>
      <c r="CT14" s="17">
        <v>-1.9</v>
      </c>
      <c r="CU14" s="17">
        <v>0.1</v>
      </c>
      <c r="CV14" s="17"/>
      <c r="CW14" s="17">
        <v>-13.8</v>
      </c>
      <c r="CX14" s="17">
        <v>0</v>
      </c>
      <c r="CY14" s="17">
        <v>0</v>
      </c>
      <c r="CZ14" s="17"/>
      <c r="DA14" s="17">
        <v>0.8</v>
      </c>
      <c r="DB14" s="17">
        <v>4.9000000000000002E-2</v>
      </c>
      <c r="DC14" s="17">
        <v>0</v>
      </c>
      <c r="DD14" s="17"/>
      <c r="DE14" s="17">
        <v>0</v>
      </c>
      <c r="DF14" s="17"/>
      <c r="DG14" s="17">
        <v>0</v>
      </c>
      <c r="DH14" s="17">
        <v>0.6</v>
      </c>
      <c r="DI14" s="17">
        <v>0.2</v>
      </c>
      <c r="DJ14" s="17">
        <v>-1.8</v>
      </c>
      <c r="DK14" s="17">
        <v>0</v>
      </c>
      <c r="DL14" s="17">
        <v>0.6</v>
      </c>
      <c r="DM14" s="17"/>
      <c r="DN14" s="17">
        <v>0</v>
      </c>
      <c r="DO14" s="17">
        <v>0</v>
      </c>
      <c r="DP14" s="17">
        <v>-1.9</v>
      </c>
      <c r="DQ14" s="17">
        <v>0.7</v>
      </c>
      <c r="DR14" s="17">
        <v>0</v>
      </c>
      <c r="DS14" s="17">
        <v>0</v>
      </c>
      <c r="DT14" s="17">
        <v>0.5</v>
      </c>
      <c r="DU14" s="17">
        <v>0.5</v>
      </c>
      <c r="DV14" s="17">
        <v>0.1</v>
      </c>
      <c r="DW14" s="17">
        <v>-2</v>
      </c>
      <c r="DX14" s="17">
        <v>0.5</v>
      </c>
      <c r="DY14" s="17">
        <v>1</v>
      </c>
      <c r="DZ14" s="17">
        <v>-0.5</v>
      </c>
      <c r="EA14" s="17">
        <v>0.5</v>
      </c>
      <c r="EB14" s="17">
        <v>1</v>
      </c>
      <c r="EC14" s="17">
        <v>5</v>
      </c>
      <c r="ED14" s="17">
        <v>0</v>
      </c>
      <c r="EE14" s="17">
        <v>-2.4</v>
      </c>
      <c r="EF14" s="17">
        <v>-2.4</v>
      </c>
      <c r="EG14" s="17">
        <v>0.3</v>
      </c>
      <c r="EH14" s="17">
        <v>0</v>
      </c>
      <c r="EI14" s="17">
        <v>2.6</v>
      </c>
      <c r="EJ14" s="17">
        <v>0</v>
      </c>
      <c r="EK14" s="17">
        <v>1.4</v>
      </c>
      <c r="EL14" s="17">
        <v>0.2</v>
      </c>
      <c r="EM14" s="17">
        <v>0.2</v>
      </c>
      <c r="EN14" s="17">
        <v>0.2</v>
      </c>
      <c r="EO14" s="17"/>
      <c r="EP14" s="17">
        <v>0</v>
      </c>
      <c r="EQ14" s="17">
        <v>0</v>
      </c>
      <c r="ER14" s="17">
        <v>0</v>
      </c>
      <c r="ES14" s="17">
        <v>-0.2</v>
      </c>
      <c r="ET14" s="17">
        <v>-11.4</v>
      </c>
      <c r="EU14" s="17">
        <v>0</v>
      </c>
      <c r="EV14" s="17">
        <v>0</v>
      </c>
      <c r="EW14" s="17"/>
      <c r="EX14" s="17">
        <v>0.6</v>
      </c>
      <c r="EY14" s="17">
        <v>0.7</v>
      </c>
      <c r="EZ14" s="17">
        <v>0.5</v>
      </c>
      <c r="FA14" s="17">
        <v>0</v>
      </c>
      <c r="FB14" s="17">
        <v>0.8</v>
      </c>
      <c r="FC14" s="17">
        <v>0.8</v>
      </c>
      <c r="FD14" s="17">
        <v>1.9</v>
      </c>
      <c r="FE14" s="17">
        <v>11.2</v>
      </c>
      <c r="FF14" s="17">
        <v>0.2</v>
      </c>
      <c r="FG14" s="17">
        <v>1.3</v>
      </c>
      <c r="FH14" s="17">
        <v>0</v>
      </c>
      <c r="FI14" s="17">
        <v>3.1</v>
      </c>
      <c r="FJ14" s="17">
        <v>3.73</v>
      </c>
      <c r="FK14" s="17">
        <v>-196.42099999999999</v>
      </c>
      <c r="FL14" s="15"/>
      <c r="FM14" s="17"/>
      <c r="FN14" s="17"/>
      <c r="FO14" s="17"/>
      <c r="FP14" s="17">
        <v>1.7</v>
      </c>
      <c r="FQ14" s="17"/>
      <c r="FR14" s="17"/>
      <c r="FS14" s="17">
        <v>0.2</v>
      </c>
      <c r="FT14" s="17">
        <v>2.1</v>
      </c>
      <c r="FU14" s="17">
        <v>4</v>
      </c>
    </row>
    <row r="15" spans="1:177" ht="24" customHeight="1" x14ac:dyDescent="0.25">
      <c r="A15" s="16" t="s">
        <v>34</v>
      </c>
      <c r="B15" s="16" t="s">
        <v>763</v>
      </c>
      <c r="C15" s="17">
        <v>43.2</v>
      </c>
      <c r="D15" s="17">
        <v>-18.5</v>
      </c>
      <c r="E15" s="17">
        <v>2.9</v>
      </c>
      <c r="F15" s="17"/>
      <c r="G15" s="17"/>
      <c r="H15" s="17">
        <v>-19.399999999999999</v>
      </c>
      <c r="I15" s="17">
        <v>7.5</v>
      </c>
      <c r="J15" s="17"/>
      <c r="K15" s="17"/>
      <c r="L15" s="17">
        <v>-25.4</v>
      </c>
      <c r="M15" s="17">
        <v>-27.1</v>
      </c>
      <c r="N15" s="17">
        <v>-7.7</v>
      </c>
      <c r="O15" s="17">
        <v>35.5</v>
      </c>
      <c r="P15" s="17"/>
      <c r="Q15" s="17"/>
      <c r="R15" s="17">
        <v>20.6</v>
      </c>
      <c r="S15" s="17">
        <v>0.1</v>
      </c>
      <c r="T15" s="17"/>
      <c r="U15" s="17"/>
      <c r="V15" s="17"/>
      <c r="W15" s="17"/>
      <c r="X15" s="17">
        <v>1.7</v>
      </c>
      <c r="Y15" s="17">
        <v>0.3</v>
      </c>
      <c r="Z15" s="17">
        <v>0.5</v>
      </c>
      <c r="AA15" s="17"/>
      <c r="AB15" s="17">
        <v>-3.6</v>
      </c>
      <c r="AC15" s="17">
        <v>2</v>
      </c>
      <c r="AD15" s="17">
        <v>3.6</v>
      </c>
      <c r="AE15" s="17"/>
      <c r="AF15" s="17"/>
      <c r="AG15" s="17">
        <v>0</v>
      </c>
      <c r="AH15" s="17"/>
      <c r="AI15" s="17">
        <v>9.4</v>
      </c>
      <c r="AJ15" s="17">
        <v>-15.5</v>
      </c>
      <c r="AK15" s="17"/>
      <c r="AL15" s="17"/>
      <c r="AM15" s="17"/>
      <c r="AN15" s="17">
        <v>-1.2</v>
      </c>
      <c r="AO15" s="17">
        <v>-26.9</v>
      </c>
      <c r="AP15" s="17">
        <v>3.3</v>
      </c>
      <c r="AQ15" s="17">
        <v>18.8</v>
      </c>
      <c r="AR15" s="17">
        <v>0.4</v>
      </c>
      <c r="AS15" s="17">
        <v>-0.2</v>
      </c>
      <c r="AT15" s="17">
        <v>2.6</v>
      </c>
      <c r="AU15" s="17">
        <v>0.6</v>
      </c>
      <c r="AV15" s="17">
        <v>4.5</v>
      </c>
      <c r="AW15" s="17">
        <v>-36.700000000000003</v>
      </c>
      <c r="AX15" s="17">
        <v>-47.7</v>
      </c>
      <c r="AY15" s="17">
        <v>2.7</v>
      </c>
      <c r="AZ15" s="17">
        <v>1.5</v>
      </c>
      <c r="BA15" s="17">
        <v>4.0999999999999996</v>
      </c>
      <c r="BB15" s="17">
        <v>0.4</v>
      </c>
      <c r="BC15" s="17">
        <v>0</v>
      </c>
      <c r="BD15" s="17">
        <v>-0.6</v>
      </c>
      <c r="BE15" s="17"/>
      <c r="BF15" s="17"/>
      <c r="BG15" s="17">
        <v>-6.8</v>
      </c>
      <c r="BH15" s="17"/>
      <c r="BI15" s="17"/>
      <c r="BJ15" s="17">
        <v>0</v>
      </c>
      <c r="BK15" s="17"/>
      <c r="BL15" s="17"/>
      <c r="BM15" s="17"/>
      <c r="BN15" s="17">
        <v>-4</v>
      </c>
      <c r="BO15" s="17"/>
      <c r="BP15" s="17">
        <v>-42</v>
      </c>
      <c r="BQ15" s="17">
        <v>-5.8</v>
      </c>
      <c r="BR15" s="17">
        <v>-28.1</v>
      </c>
      <c r="BS15" s="17"/>
      <c r="BT15" s="17"/>
      <c r="BU15" s="17"/>
      <c r="BV15" s="17"/>
      <c r="BW15" s="17"/>
      <c r="BX15" s="17">
        <v>0</v>
      </c>
      <c r="BY15" s="17"/>
      <c r="BZ15" s="17"/>
      <c r="CA15" s="17">
        <v>-0.6</v>
      </c>
      <c r="CB15" s="17">
        <v>22.6</v>
      </c>
      <c r="CC15" s="17">
        <v>12.9</v>
      </c>
      <c r="CD15" s="17">
        <v>-0.4</v>
      </c>
      <c r="CE15" s="17">
        <v>1.2</v>
      </c>
      <c r="CF15" s="17">
        <v>-0.4</v>
      </c>
      <c r="CG15" s="17"/>
      <c r="CH15" s="17"/>
      <c r="CI15" s="17"/>
      <c r="CJ15" s="17">
        <v>-6.7</v>
      </c>
      <c r="CK15" s="17">
        <v>-5.5</v>
      </c>
      <c r="CL15" s="17">
        <v>-41.3</v>
      </c>
      <c r="CM15" s="17">
        <v>0</v>
      </c>
      <c r="CN15" s="17"/>
      <c r="CO15" s="17"/>
      <c r="CP15" s="17"/>
      <c r="CQ15" s="17"/>
      <c r="CR15" s="17">
        <v>-23.8</v>
      </c>
      <c r="CS15" s="17">
        <v>-20</v>
      </c>
      <c r="CT15" s="17">
        <v>-1.9</v>
      </c>
      <c r="CU15" s="17">
        <v>0.1</v>
      </c>
      <c r="CV15" s="17"/>
      <c r="CW15" s="17">
        <v>-13.6</v>
      </c>
      <c r="CX15" s="17">
        <v>0</v>
      </c>
      <c r="CY15" s="17">
        <v>0</v>
      </c>
      <c r="CZ15" s="17"/>
      <c r="DA15" s="17">
        <v>0.8</v>
      </c>
      <c r="DB15" s="17">
        <v>8.2000000000000003E-2</v>
      </c>
      <c r="DC15" s="17">
        <v>0</v>
      </c>
      <c r="DD15" s="17"/>
      <c r="DE15" s="17">
        <v>0</v>
      </c>
      <c r="DF15" s="17"/>
      <c r="DG15" s="17">
        <v>-0.1</v>
      </c>
      <c r="DH15" s="17">
        <v>0.6</v>
      </c>
      <c r="DI15" s="17">
        <v>0.1</v>
      </c>
      <c r="DJ15" s="17">
        <v>-1.6</v>
      </c>
      <c r="DK15" s="17">
        <v>0</v>
      </c>
      <c r="DL15" s="17">
        <v>0.6</v>
      </c>
      <c r="DM15" s="17"/>
      <c r="DN15" s="17">
        <v>0</v>
      </c>
      <c r="DO15" s="17">
        <v>0</v>
      </c>
      <c r="DP15" s="17">
        <v>-0.4</v>
      </c>
      <c r="DQ15" s="17">
        <v>0.2</v>
      </c>
      <c r="DR15" s="17">
        <v>0</v>
      </c>
      <c r="DS15" s="17">
        <v>0</v>
      </c>
      <c r="DT15" s="17">
        <v>0.5</v>
      </c>
      <c r="DU15" s="17">
        <v>0.5</v>
      </c>
      <c r="DV15" s="17">
        <v>0</v>
      </c>
      <c r="DW15" s="17">
        <v>-2</v>
      </c>
      <c r="DX15" s="17">
        <v>0.5</v>
      </c>
      <c r="DY15" s="17">
        <v>1.1000000000000001</v>
      </c>
      <c r="DZ15" s="17">
        <v>-0.2</v>
      </c>
      <c r="EA15" s="17">
        <v>0.7</v>
      </c>
      <c r="EB15" s="17">
        <v>1</v>
      </c>
      <c r="EC15" s="17">
        <v>6</v>
      </c>
      <c r="ED15" s="17">
        <v>0</v>
      </c>
      <c r="EE15" s="17">
        <v>-1</v>
      </c>
      <c r="EF15" s="17">
        <v>-2</v>
      </c>
      <c r="EG15" s="17">
        <v>0.2</v>
      </c>
      <c r="EH15" s="17">
        <v>0.3</v>
      </c>
      <c r="EI15" s="17">
        <v>2.6</v>
      </c>
      <c r="EJ15" s="17">
        <v>0</v>
      </c>
      <c r="EK15" s="17">
        <v>1.4</v>
      </c>
      <c r="EL15" s="17">
        <v>0.2</v>
      </c>
      <c r="EM15" s="17">
        <v>0.2</v>
      </c>
      <c r="EN15" s="17">
        <v>0.2</v>
      </c>
      <c r="EO15" s="17"/>
      <c r="EP15" s="17">
        <v>0</v>
      </c>
      <c r="EQ15" s="17">
        <v>0</v>
      </c>
      <c r="ER15" s="17">
        <v>0</v>
      </c>
      <c r="ES15" s="17">
        <v>-0.2</v>
      </c>
      <c r="ET15" s="17">
        <v>-11.2</v>
      </c>
      <c r="EU15" s="17">
        <v>0.6</v>
      </c>
      <c r="EV15" s="17">
        <v>0</v>
      </c>
      <c r="EW15" s="17"/>
      <c r="EX15" s="17">
        <v>0.6</v>
      </c>
      <c r="EY15" s="17">
        <v>0.7</v>
      </c>
      <c r="EZ15" s="17">
        <v>0.5</v>
      </c>
      <c r="FA15" s="17">
        <v>0</v>
      </c>
      <c r="FB15" s="17">
        <v>0.8</v>
      </c>
      <c r="FC15" s="17">
        <v>1</v>
      </c>
      <c r="FD15" s="17">
        <v>2</v>
      </c>
      <c r="FE15" s="17">
        <v>10.9</v>
      </c>
      <c r="FF15" s="17">
        <v>0.4</v>
      </c>
      <c r="FG15" s="17">
        <v>4.7</v>
      </c>
      <c r="FH15" s="17">
        <v>0</v>
      </c>
      <c r="FI15" s="17">
        <v>4.0999999999999996</v>
      </c>
      <c r="FJ15" s="17">
        <v>0.28000000000000003</v>
      </c>
      <c r="FK15" s="17">
        <v>-202.738</v>
      </c>
      <c r="FL15" s="15"/>
      <c r="FM15" s="17"/>
      <c r="FN15" s="17"/>
      <c r="FO15" s="17"/>
      <c r="FP15" s="17">
        <v>1.7</v>
      </c>
      <c r="FQ15" s="17"/>
      <c r="FR15" s="17"/>
      <c r="FS15" s="17">
        <v>0.1</v>
      </c>
      <c r="FT15" s="17">
        <v>2</v>
      </c>
      <c r="FU15" s="17">
        <v>3.8</v>
      </c>
    </row>
    <row r="16" spans="1:177" ht="24" customHeight="1" x14ac:dyDescent="0.25">
      <c r="A16" s="16" t="s">
        <v>34</v>
      </c>
      <c r="B16" s="16" t="s">
        <v>764</v>
      </c>
      <c r="C16" s="17">
        <v>40.1</v>
      </c>
      <c r="D16" s="17">
        <v>-17.600000000000001</v>
      </c>
      <c r="E16" s="17">
        <v>2.1</v>
      </c>
      <c r="F16" s="17"/>
      <c r="G16" s="17"/>
      <c r="H16" s="17">
        <v>-21.1</v>
      </c>
      <c r="I16" s="17">
        <v>1.4</v>
      </c>
      <c r="J16" s="17"/>
      <c r="K16" s="17"/>
      <c r="L16" s="17">
        <v>-22</v>
      </c>
      <c r="M16" s="17">
        <v>-31.5</v>
      </c>
      <c r="N16" s="17">
        <v>-10.8</v>
      </c>
      <c r="O16" s="17">
        <v>39.299999999999997</v>
      </c>
      <c r="P16" s="17"/>
      <c r="Q16" s="17"/>
      <c r="R16" s="17">
        <v>23.2</v>
      </c>
      <c r="S16" s="17">
        <v>-0.1</v>
      </c>
      <c r="T16" s="17"/>
      <c r="U16" s="17"/>
      <c r="V16" s="17"/>
      <c r="W16" s="17"/>
      <c r="X16" s="17">
        <v>0.2</v>
      </c>
      <c r="Y16" s="17">
        <v>0.7</v>
      </c>
      <c r="Z16" s="17">
        <v>0.7</v>
      </c>
      <c r="AA16" s="17"/>
      <c r="AB16" s="17">
        <v>-3.4</v>
      </c>
      <c r="AC16" s="17">
        <v>1.9</v>
      </c>
      <c r="AD16" s="17">
        <v>3.4</v>
      </c>
      <c r="AE16" s="17"/>
      <c r="AF16" s="17"/>
      <c r="AG16" s="17">
        <v>0</v>
      </c>
      <c r="AH16" s="17"/>
      <c r="AI16" s="17">
        <v>9.1</v>
      </c>
      <c r="AJ16" s="17">
        <v>-16.399999999999999</v>
      </c>
      <c r="AK16" s="17"/>
      <c r="AL16" s="17"/>
      <c r="AM16" s="17"/>
      <c r="AN16" s="17">
        <v>-1.2</v>
      </c>
      <c r="AO16" s="17">
        <v>-29</v>
      </c>
      <c r="AP16" s="17">
        <v>2.9</v>
      </c>
      <c r="AQ16" s="17">
        <v>18.5</v>
      </c>
      <c r="AR16" s="17">
        <v>0.6</v>
      </c>
      <c r="AS16" s="17">
        <v>0</v>
      </c>
      <c r="AT16" s="17">
        <v>2.6</v>
      </c>
      <c r="AU16" s="17">
        <v>1.8</v>
      </c>
      <c r="AV16" s="17">
        <v>4.7</v>
      </c>
      <c r="AW16" s="17">
        <v>-36.5</v>
      </c>
      <c r="AX16" s="17">
        <v>-42.4</v>
      </c>
      <c r="AY16" s="17">
        <v>-1.2</v>
      </c>
      <c r="AZ16" s="17">
        <v>0.5</v>
      </c>
      <c r="BA16" s="17">
        <v>3.2</v>
      </c>
      <c r="BB16" s="17">
        <v>0.4</v>
      </c>
      <c r="BC16" s="17">
        <v>-0.1</v>
      </c>
      <c r="BD16" s="17">
        <v>-0.8</v>
      </c>
      <c r="BE16" s="17"/>
      <c r="BF16" s="17"/>
      <c r="BG16" s="17">
        <v>-5.8</v>
      </c>
      <c r="BH16" s="17"/>
      <c r="BI16" s="17"/>
      <c r="BJ16" s="17">
        <v>0</v>
      </c>
      <c r="BK16" s="17"/>
      <c r="BL16" s="17"/>
      <c r="BM16" s="17"/>
      <c r="BN16" s="17">
        <v>-1.9</v>
      </c>
      <c r="BO16" s="17"/>
      <c r="BP16" s="17">
        <v>-41</v>
      </c>
      <c r="BQ16" s="17">
        <v>-5.7</v>
      </c>
      <c r="BR16" s="17">
        <v>-29.4</v>
      </c>
      <c r="BS16" s="17"/>
      <c r="BT16" s="17"/>
      <c r="BU16" s="17"/>
      <c r="BV16" s="17"/>
      <c r="BW16" s="17"/>
      <c r="BX16" s="17">
        <v>0</v>
      </c>
      <c r="BY16" s="17"/>
      <c r="BZ16" s="17"/>
      <c r="CA16" s="17">
        <v>-0.6</v>
      </c>
      <c r="CB16" s="17">
        <v>22.4</v>
      </c>
      <c r="CC16" s="17">
        <v>13.4</v>
      </c>
      <c r="CD16" s="17">
        <v>-0.5</v>
      </c>
      <c r="CE16" s="17">
        <v>1.3</v>
      </c>
      <c r="CF16" s="17">
        <v>-0.3</v>
      </c>
      <c r="CG16" s="17"/>
      <c r="CH16" s="17"/>
      <c r="CI16" s="17"/>
      <c r="CJ16" s="17">
        <v>-6.7</v>
      </c>
      <c r="CK16" s="17">
        <v>-5.5</v>
      </c>
      <c r="CL16" s="17">
        <v>-41.3</v>
      </c>
      <c r="CM16" s="17">
        <v>0</v>
      </c>
      <c r="CN16" s="17"/>
      <c r="CO16" s="17"/>
      <c r="CP16" s="17"/>
      <c r="CQ16" s="17"/>
      <c r="CR16" s="17">
        <v>-25.8</v>
      </c>
      <c r="CS16" s="17">
        <v>-21.2</v>
      </c>
      <c r="CT16" s="17">
        <v>-1.7</v>
      </c>
      <c r="CU16" s="17">
        <v>0.1</v>
      </c>
      <c r="CV16" s="17"/>
      <c r="CW16" s="17">
        <v>-15.2</v>
      </c>
      <c r="CX16" s="17">
        <v>0</v>
      </c>
      <c r="CY16" s="17">
        <v>0</v>
      </c>
      <c r="CZ16" s="17"/>
      <c r="DA16" s="17">
        <v>0.8</v>
      </c>
      <c r="DB16" s="17">
        <v>1.7999999999999999E-2</v>
      </c>
      <c r="DC16" s="17">
        <v>0</v>
      </c>
      <c r="DD16" s="17"/>
      <c r="DE16" s="17">
        <v>0</v>
      </c>
      <c r="DF16" s="17"/>
      <c r="DG16" s="17">
        <v>0</v>
      </c>
      <c r="DH16" s="17">
        <v>0.5</v>
      </c>
      <c r="DI16" s="17">
        <v>0.2</v>
      </c>
      <c r="DJ16" s="17">
        <v>-1.6</v>
      </c>
      <c r="DK16" s="17">
        <v>0</v>
      </c>
      <c r="DL16" s="17">
        <v>0.6</v>
      </c>
      <c r="DM16" s="17"/>
      <c r="DN16" s="17">
        <v>0</v>
      </c>
      <c r="DO16" s="17">
        <v>0</v>
      </c>
      <c r="DP16" s="17">
        <v>-0.5</v>
      </c>
      <c r="DQ16" s="17">
        <v>1.9</v>
      </c>
      <c r="DR16" s="17">
        <v>0</v>
      </c>
      <c r="DS16" s="17">
        <v>0.2</v>
      </c>
      <c r="DT16" s="17">
        <v>0.5</v>
      </c>
      <c r="DU16" s="17">
        <v>0.5</v>
      </c>
      <c r="DV16" s="17">
        <v>0</v>
      </c>
      <c r="DW16" s="17">
        <v>-2.2000000000000002</v>
      </c>
      <c r="DX16" s="17">
        <v>0.4</v>
      </c>
      <c r="DY16" s="17">
        <v>1.1000000000000001</v>
      </c>
      <c r="DZ16" s="17">
        <v>-0.5</v>
      </c>
      <c r="EA16" s="17">
        <v>0.7</v>
      </c>
      <c r="EB16" s="17">
        <v>1</v>
      </c>
      <c r="EC16" s="17">
        <v>6.4</v>
      </c>
      <c r="ED16" s="17">
        <v>0</v>
      </c>
      <c r="EE16" s="17">
        <v>-0.9</v>
      </c>
      <c r="EF16" s="17">
        <v>-0.6</v>
      </c>
      <c r="EG16" s="17">
        <v>0.3</v>
      </c>
      <c r="EH16" s="17">
        <v>0.1</v>
      </c>
      <c r="EI16" s="17">
        <v>2.6</v>
      </c>
      <c r="EJ16" s="17">
        <v>0</v>
      </c>
      <c r="EK16" s="17">
        <v>1.5</v>
      </c>
      <c r="EL16" s="17">
        <v>0.2</v>
      </c>
      <c r="EM16" s="17">
        <v>0.2</v>
      </c>
      <c r="EN16" s="17">
        <v>0.2</v>
      </c>
      <c r="EO16" s="17"/>
      <c r="EP16" s="17">
        <v>0</v>
      </c>
      <c r="EQ16" s="17">
        <v>0</v>
      </c>
      <c r="ER16" s="17">
        <v>0</v>
      </c>
      <c r="ES16" s="17">
        <v>-0.2</v>
      </c>
      <c r="ET16" s="17">
        <v>-10.5</v>
      </c>
      <c r="EU16" s="17">
        <v>0</v>
      </c>
      <c r="EV16" s="17">
        <v>0</v>
      </c>
      <c r="EW16" s="17"/>
      <c r="EX16" s="17">
        <v>0.6</v>
      </c>
      <c r="EY16" s="17">
        <v>0.7</v>
      </c>
      <c r="EZ16" s="17">
        <v>0.5</v>
      </c>
      <c r="FA16" s="17">
        <v>0</v>
      </c>
      <c r="FB16" s="17">
        <v>0.8</v>
      </c>
      <c r="FC16" s="17">
        <v>0.9</v>
      </c>
      <c r="FD16" s="17">
        <v>2</v>
      </c>
      <c r="FE16" s="17">
        <v>10.5</v>
      </c>
      <c r="FF16" s="17">
        <v>0.3</v>
      </c>
      <c r="FG16" s="17">
        <v>2.7</v>
      </c>
      <c r="FH16" s="17">
        <v>0</v>
      </c>
      <c r="FI16" s="17">
        <v>3.3</v>
      </c>
      <c r="FJ16" s="17">
        <v>3.48</v>
      </c>
      <c r="FK16" s="17">
        <v>-213.50200000000001</v>
      </c>
      <c r="FL16" s="15"/>
      <c r="FM16" s="17"/>
      <c r="FN16" s="17"/>
      <c r="FO16" s="17"/>
      <c r="FP16" s="17">
        <v>1.7</v>
      </c>
      <c r="FQ16" s="17"/>
      <c r="FR16" s="17"/>
      <c r="FS16" s="17">
        <v>0</v>
      </c>
      <c r="FT16" s="17">
        <v>2.1</v>
      </c>
      <c r="FU16" s="17">
        <v>3.8</v>
      </c>
    </row>
    <row r="17" spans="1:177" ht="24" customHeight="1" x14ac:dyDescent="0.25">
      <c r="A17" s="16" t="s">
        <v>34</v>
      </c>
      <c r="B17" s="16" t="s">
        <v>765</v>
      </c>
      <c r="C17" s="17">
        <v>43.5</v>
      </c>
      <c r="D17" s="17">
        <v>-17.399999999999999</v>
      </c>
      <c r="E17" s="17">
        <v>2.4</v>
      </c>
      <c r="F17" s="17"/>
      <c r="G17" s="17"/>
      <c r="H17" s="17">
        <v>-17.3</v>
      </c>
      <c r="I17" s="17">
        <v>18.5</v>
      </c>
      <c r="J17" s="17"/>
      <c r="K17" s="17"/>
      <c r="L17" s="17">
        <v>-29.8</v>
      </c>
      <c r="M17" s="17">
        <v>-30.9</v>
      </c>
      <c r="N17" s="17">
        <v>-10.1</v>
      </c>
      <c r="O17" s="17">
        <v>32.700000000000003</v>
      </c>
      <c r="P17" s="17"/>
      <c r="Q17" s="17"/>
      <c r="R17" s="17">
        <v>20</v>
      </c>
      <c r="S17" s="17">
        <v>0.4</v>
      </c>
      <c r="T17" s="17"/>
      <c r="U17" s="17"/>
      <c r="V17" s="17"/>
      <c r="W17" s="17"/>
      <c r="X17" s="17">
        <v>3.8</v>
      </c>
      <c r="Y17" s="17">
        <v>0.3</v>
      </c>
      <c r="Z17" s="17">
        <v>0.4</v>
      </c>
      <c r="AA17" s="17"/>
      <c r="AB17" s="17">
        <v>-3.5</v>
      </c>
      <c r="AC17" s="17">
        <v>1.9</v>
      </c>
      <c r="AD17" s="17">
        <v>4</v>
      </c>
      <c r="AE17" s="17"/>
      <c r="AF17" s="17"/>
      <c r="AG17" s="17">
        <v>0</v>
      </c>
      <c r="AH17" s="17"/>
      <c r="AI17" s="17">
        <v>10.1</v>
      </c>
      <c r="AJ17" s="17">
        <v>-16.2</v>
      </c>
      <c r="AK17" s="17"/>
      <c r="AL17" s="17"/>
      <c r="AM17" s="17"/>
      <c r="AN17" s="17">
        <v>-1.2</v>
      </c>
      <c r="AO17" s="17">
        <v>-27.6</v>
      </c>
      <c r="AP17" s="17">
        <v>3.1</v>
      </c>
      <c r="AQ17" s="17">
        <v>18.8</v>
      </c>
      <c r="AR17" s="17">
        <v>0.7</v>
      </c>
      <c r="AS17" s="17">
        <v>0.2</v>
      </c>
      <c r="AT17" s="17">
        <v>2.6</v>
      </c>
      <c r="AU17" s="17">
        <v>1.7</v>
      </c>
      <c r="AV17" s="17">
        <v>3.4</v>
      </c>
      <c r="AW17" s="17">
        <v>-37.799999999999997</v>
      </c>
      <c r="AX17" s="17">
        <v>-44.2</v>
      </c>
      <c r="AY17" s="17">
        <v>1.2</v>
      </c>
      <c r="AZ17" s="17">
        <v>3.5</v>
      </c>
      <c r="BA17" s="17">
        <v>4.7</v>
      </c>
      <c r="BB17" s="17">
        <v>0.4</v>
      </c>
      <c r="BC17" s="17">
        <v>0</v>
      </c>
      <c r="BD17" s="17">
        <v>4.0999999999999996</v>
      </c>
      <c r="BE17" s="17"/>
      <c r="BF17" s="17"/>
      <c r="BG17" s="17">
        <v>-6.8</v>
      </c>
      <c r="BH17" s="17"/>
      <c r="BI17" s="17"/>
      <c r="BJ17" s="17">
        <v>0</v>
      </c>
      <c r="BK17" s="17"/>
      <c r="BL17" s="17"/>
      <c r="BM17" s="17"/>
      <c r="BN17" s="17">
        <v>-2.7</v>
      </c>
      <c r="BO17" s="17"/>
      <c r="BP17" s="17">
        <v>-42.6</v>
      </c>
      <c r="BQ17" s="17">
        <v>-7</v>
      </c>
      <c r="BR17" s="17">
        <v>-29.4</v>
      </c>
      <c r="BS17" s="17"/>
      <c r="BT17" s="17"/>
      <c r="BU17" s="17"/>
      <c r="BV17" s="17"/>
      <c r="BW17" s="17"/>
      <c r="BX17" s="17">
        <v>0</v>
      </c>
      <c r="BY17" s="17"/>
      <c r="BZ17" s="17"/>
      <c r="CA17" s="17">
        <v>-0.6</v>
      </c>
      <c r="CB17" s="17">
        <v>22.3</v>
      </c>
      <c r="CC17" s="17">
        <v>12.8</v>
      </c>
      <c r="CD17" s="17">
        <v>-0.3</v>
      </c>
      <c r="CE17" s="17">
        <v>1.4</v>
      </c>
      <c r="CF17" s="17">
        <v>-0.3</v>
      </c>
      <c r="CG17" s="17"/>
      <c r="CH17" s="17"/>
      <c r="CI17" s="17"/>
      <c r="CJ17" s="17">
        <v>-8</v>
      </c>
      <c r="CK17" s="17">
        <v>-6.2</v>
      </c>
      <c r="CL17" s="17">
        <v>-43.6</v>
      </c>
      <c r="CM17" s="17">
        <v>0</v>
      </c>
      <c r="CN17" s="17"/>
      <c r="CO17" s="17"/>
      <c r="CP17" s="17"/>
      <c r="CQ17" s="17"/>
      <c r="CR17" s="17">
        <v>-25.7</v>
      </c>
      <c r="CS17" s="17">
        <v>-21.2</v>
      </c>
      <c r="CT17" s="17">
        <v>-1.9</v>
      </c>
      <c r="CU17" s="17">
        <v>0.1</v>
      </c>
      <c r="CV17" s="17"/>
      <c r="CW17" s="17">
        <v>-12</v>
      </c>
      <c r="CX17" s="17">
        <v>0</v>
      </c>
      <c r="CY17" s="17">
        <v>0</v>
      </c>
      <c r="CZ17" s="17"/>
      <c r="DA17" s="17">
        <v>0.8</v>
      </c>
      <c r="DB17" s="17">
        <v>2.5999999999999999E-2</v>
      </c>
      <c r="DC17" s="17">
        <v>0</v>
      </c>
      <c r="DD17" s="17"/>
      <c r="DE17" s="17">
        <v>0</v>
      </c>
      <c r="DF17" s="17"/>
      <c r="DG17" s="17">
        <v>0</v>
      </c>
      <c r="DH17" s="17">
        <v>0.5</v>
      </c>
      <c r="DI17" s="17">
        <v>0.2</v>
      </c>
      <c r="DJ17" s="17">
        <v>-1.2</v>
      </c>
      <c r="DK17" s="17">
        <v>0.1</v>
      </c>
      <c r="DL17" s="17">
        <v>0.5</v>
      </c>
      <c r="DM17" s="17"/>
      <c r="DN17" s="17">
        <v>0</v>
      </c>
      <c r="DO17" s="17">
        <v>0</v>
      </c>
      <c r="DP17" s="17">
        <v>-0.6</v>
      </c>
      <c r="DQ17" s="17">
        <v>1</v>
      </c>
      <c r="DR17" s="17">
        <v>0</v>
      </c>
      <c r="DS17" s="17">
        <v>0.2</v>
      </c>
      <c r="DT17" s="17">
        <v>0.4</v>
      </c>
      <c r="DU17" s="17">
        <v>0.5</v>
      </c>
      <c r="DV17" s="17">
        <v>0</v>
      </c>
      <c r="DW17" s="17">
        <v>-2.1</v>
      </c>
      <c r="DX17" s="17">
        <v>0.3</v>
      </c>
      <c r="DY17" s="17">
        <v>1.1000000000000001</v>
      </c>
      <c r="DZ17" s="17">
        <v>-0.5</v>
      </c>
      <c r="EA17" s="17">
        <v>0.7</v>
      </c>
      <c r="EB17" s="17">
        <v>1</v>
      </c>
      <c r="EC17" s="17">
        <v>5.7</v>
      </c>
      <c r="ED17" s="17">
        <v>0</v>
      </c>
      <c r="EE17" s="17">
        <v>-4.0999999999999996</v>
      </c>
      <c r="EF17" s="17">
        <v>-3.9</v>
      </c>
      <c r="EG17" s="17">
        <v>0</v>
      </c>
      <c r="EH17" s="17">
        <v>0</v>
      </c>
      <c r="EI17" s="17">
        <v>2.6</v>
      </c>
      <c r="EJ17" s="17">
        <v>-0.1</v>
      </c>
      <c r="EK17" s="17">
        <v>1.5</v>
      </c>
      <c r="EL17" s="17">
        <v>0.2</v>
      </c>
      <c r="EM17" s="17">
        <v>0.2</v>
      </c>
      <c r="EN17" s="17">
        <v>0.2</v>
      </c>
      <c r="EO17" s="17"/>
      <c r="EP17" s="17">
        <v>0</v>
      </c>
      <c r="EQ17" s="17">
        <v>0</v>
      </c>
      <c r="ER17" s="17">
        <v>0</v>
      </c>
      <c r="ES17" s="17">
        <v>-0.2</v>
      </c>
      <c r="ET17" s="17">
        <v>0</v>
      </c>
      <c r="EU17" s="17">
        <v>0</v>
      </c>
      <c r="EV17" s="17">
        <v>0</v>
      </c>
      <c r="EW17" s="17"/>
      <c r="EX17" s="17">
        <v>0.6</v>
      </c>
      <c r="EY17" s="17">
        <v>0.7</v>
      </c>
      <c r="EZ17" s="17">
        <v>0.5</v>
      </c>
      <c r="FA17" s="17">
        <v>0</v>
      </c>
      <c r="FB17" s="17">
        <v>0.8</v>
      </c>
      <c r="FC17" s="17">
        <v>0.8</v>
      </c>
      <c r="FD17" s="17">
        <v>2</v>
      </c>
      <c r="FE17" s="17">
        <v>10.5</v>
      </c>
      <c r="FF17" s="17">
        <v>0.2</v>
      </c>
      <c r="FG17" s="17">
        <v>4</v>
      </c>
      <c r="FH17" s="17">
        <v>0</v>
      </c>
      <c r="FI17" s="17">
        <v>4.0999999999999996</v>
      </c>
      <c r="FJ17" s="17">
        <v>4.4400000000000004</v>
      </c>
      <c r="FK17" s="17">
        <v>-191.63399999999999</v>
      </c>
      <c r="FL17" s="15"/>
      <c r="FM17" s="17"/>
      <c r="FN17" s="17"/>
      <c r="FO17" s="17"/>
      <c r="FP17" s="17">
        <v>1.7</v>
      </c>
      <c r="FQ17" s="17"/>
      <c r="FR17" s="17"/>
      <c r="FS17" s="17">
        <v>0</v>
      </c>
      <c r="FT17" s="17">
        <v>2.1</v>
      </c>
      <c r="FU17" s="17">
        <v>3.8</v>
      </c>
    </row>
    <row r="18" spans="1:177" ht="24" customHeight="1" x14ac:dyDescent="0.25">
      <c r="A18" s="18" t="s">
        <v>34</v>
      </c>
      <c r="B18" s="18" t="s">
        <v>766</v>
      </c>
      <c r="C18" s="19">
        <v>37.200000000000003</v>
      </c>
      <c r="D18" s="19">
        <v>-30.2</v>
      </c>
      <c r="E18" s="19">
        <v>1.3</v>
      </c>
      <c r="F18" s="19"/>
      <c r="G18" s="19"/>
      <c r="H18" s="19">
        <v>-21.5</v>
      </c>
      <c r="I18" s="19">
        <v>4.9000000000000004</v>
      </c>
      <c r="J18" s="19"/>
      <c r="K18" s="19"/>
      <c r="L18" s="19">
        <v>-27.3</v>
      </c>
      <c r="M18" s="19">
        <v>-32.4</v>
      </c>
      <c r="N18" s="19">
        <v>-10.4</v>
      </c>
      <c r="O18" s="19">
        <v>38.4</v>
      </c>
      <c r="P18" s="19"/>
      <c r="Q18" s="19"/>
      <c r="R18" s="19">
        <v>24.1</v>
      </c>
      <c r="S18" s="19">
        <v>-0.1</v>
      </c>
      <c r="T18" s="19"/>
      <c r="U18" s="19"/>
      <c r="V18" s="19"/>
      <c r="W18" s="19"/>
      <c r="X18" s="19">
        <v>-1.5</v>
      </c>
      <c r="Y18" s="19">
        <v>0.6</v>
      </c>
      <c r="Z18" s="19">
        <v>0.6</v>
      </c>
      <c r="AA18" s="19"/>
      <c r="AB18" s="19">
        <v>-3.5</v>
      </c>
      <c r="AC18" s="19">
        <v>1.9</v>
      </c>
      <c r="AD18" s="19">
        <v>3.2</v>
      </c>
      <c r="AE18" s="19"/>
      <c r="AF18" s="19"/>
      <c r="AG18" s="19">
        <v>0</v>
      </c>
      <c r="AH18" s="19"/>
      <c r="AI18" s="19">
        <v>8.1</v>
      </c>
      <c r="AJ18" s="19">
        <v>-15.2</v>
      </c>
      <c r="AK18" s="19"/>
      <c r="AL18" s="19"/>
      <c r="AM18" s="19"/>
      <c r="AN18" s="19">
        <v>-1.2</v>
      </c>
      <c r="AO18" s="19">
        <v>-27.6</v>
      </c>
      <c r="AP18" s="19">
        <v>2.9</v>
      </c>
      <c r="AQ18" s="19">
        <v>16.399999999999999</v>
      </c>
      <c r="AR18" s="19">
        <v>1.4</v>
      </c>
      <c r="AS18" s="19">
        <v>0.1</v>
      </c>
      <c r="AT18" s="19">
        <v>2.6</v>
      </c>
      <c r="AU18" s="19">
        <v>1.1000000000000001</v>
      </c>
      <c r="AV18" s="19">
        <v>2.9</v>
      </c>
      <c r="AW18" s="19">
        <v>-38.1</v>
      </c>
      <c r="AX18" s="19">
        <v>-43.1</v>
      </c>
      <c r="AY18" s="19">
        <v>1.4</v>
      </c>
      <c r="AZ18" s="19">
        <v>0.2</v>
      </c>
      <c r="BA18" s="19">
        <v>4.3</v>
      </c>
      <c r="BB18" s="19">
        <v>0.4</v>
      </c>
      <c r="BC18" s="19">
        <v>0.1</v>
      </c>
      <c r="BD18" s="19">
        <v>-0.8</v>
      </c>
      <c r="BE18" s="19"/>
      <c r="BF18" s="19"/>
      <c r="BG18" s="19">
        <v>-6.5</v>
      </c>
      <c r="BH18" s="19"/>
      <c r="BI18" s="19"/>
      <c r="BJ18" s="19">
        <v>0</v>
      </c>
      <c r="BK18" s="19"/>
      <c r="BL18" s="19"/>
      <c r="BM18" s="19"/>
      <c r="BN18" s="19">
        <v>-2.2000000000000002</v>
      </c>
      <c r="BO18" s="19"/>
      <c r="BP18" s="19">
        <v>-40.799999999999997</v>
      </c>
      <c r="BQ18" s="19">
        <v>-5.8</v>
      </c>
      <c r="BR18" s="19">
        <v>-30.8</v>
      </c>
      <c r="BS18" s="19"/>
      <c r="BT18" s="19"/>
      <c r="BU18" s="19"/>
      <c r="BV18" s="19"/>
      <c r="BW18" s="19"/>
      <c r="BX18" s="19">
        <v>0</v>
      </c>
      <c r="BY18" s="19"/>
      <c r="BZ18" s="19"/>
      <c r="CA18" s="19">
        <v>-0.6</v>
      </c>
      <c r="CB18" s="19">
        <v>24.3</v>
      </c>
      <c r="CC18" s="19">
        <v>11.9</v>
      </c>
      <c r="CD18" s="19">
        <v>-1.8</v>
      </c>
      <c r="CE18" s="19">
        <v>1.5</v>
      </c>
      <c r="CF18" s="19">
        <v>-0.2</v>
      </c>
      <c r="CG18" s="19"/>
      <c r="CH18" s="19"/>
      <c r="CI18" s="19"/>
      <c r="CJ18" s="19">
        <v>-7.5</v>
      </c>
      <c r="CK18" s="19">
        <v>-6</v>
      </c>
      <c r="CL18" s="19">
        <v>-43.4</v>
      </c>
      <c r="CM18" s="19">
        <v>0</v>
      </c>
      <c r="CN18" s="19"/>
      <c r="CO18" s="19"/>
      <c r="CP18" s="19"/>
      <c r="CQ18" s="19"/>
      <c r="CR18" s="19">
        <v>-24.6</v>
      </c>
      <c r="CS18" s="19">
        <v>-20.5</v>
      </c>
      <c r="CT18" s="19">
        <v>-1.6</v>
      </c>
      <c r="CU18" s="19">
        <v>0.1</v>
      </c>
      <c r="CV18" s="19"/>
      <c r="CW18" s="19">
        <v>-8</v>
      </c>
      <c r="CX18" s="19">
        <v>0</v>
      </c>
      <c r="CY18" s="19">
        <v>0</v>
      </c>
      <c r="CZ18" s="19"/>
      <c r="DA18" s="19">
        <v>0.8</v>
      </c>
      <c r="DB18" s="19">
        <v>3.6999999999999998E-2</v>
      </c>
      <c r="DC18" s="19">
        <v>0</v>
      </c>
      <c r="DD18" s="19"/>
      <c r="DE18" s="19">
        <v>0</v>
      </c>
      <c r="DF18" s="19"/>
      <c r="DG18" s="19">
        <v>0</v>
      </c>
      <c r="DH18" s="19">
        <v>0.5</v>
      </c>
      <c r="DI18" s="19">
        <v>0</v>
      </c>
      <c r="DJ18" s="19">
        <v>-1.4</v>
      </c>
      <c r="DK18" s="19">
        <v>0.1</v>
      </c>
      <c r="DL18" s="19">
        <v>0.6</v>
      </c>
      <c r="DM18" s="19"/>
      <c r="DN18" s="19">
        <v>0</v>
      </c>
      <c r="DO18" s="19">
        <v>0</v>
      </c>
      <c r="DP18" s="19">
        <v>-0.3</v>
      </c>
      <c r="DQ18" s="19">
        <v>-0.4</v>
      </c>
      <c r="DR18" s="19">
        <v>0</v>
      </c>
      <c r="DS18" s="19">
        <v>0.1</v>
      </c>
      <c r="DT18" s="19">
        <v>0.5</v>
      </c>
      <c r="DU18" s="19">
        <v>0.5</v>
      </c>
      <c r="DV18" s="19">
        <v>0</v>
      </c>
      <c r="DW18" s="19">
        <v>-2</v>
      </c>
      <c r="DX18" s="19">
        <v>0.5</v>
      </c>
      <c r="DY18" s="19">
        <v>0.9</v>
      </c>
      <c r="DZ18" s="19">
        <v>-0.3</v>
      </c>
      <c r="EA18" s="19">
        <v>0.7</v>
      </c>
      <c r="EB18" s="19">
        <v>1</v>
      </c>
      <c r="EC18" s="19">
        <v>8</v>
      </c>
      <c r="ED18" s="19">
        <v>0</v>
      </c>
      <c r="EE18" s="19">
        <v>-6.6</v>
      </c>
      <c r="EF18" s="19">
        <v>-7.9</v>
      </c>
      <c r="EG18" s="19">
        <v>0</v>
      </c>
      <c r="EH18" s="19">
        <v>0</v>
      </c>
      <c r="EI18" s="19">
        <v>2.6</v>
      </c>
      <c r="EJ18" s="19">
        <v>-0.1</v>
      </c>
      <c r="EK18" s="19">
        <v>1.6</v>
      </c>
      <c r="EL18" s="19">
        <v>0.2</v>
      </c>
      <c r="EM18" s="19">
        <v>0.2</v>
      </c>
      <c r="EN18" s="19">
        <v>0.2</v>
      </c>
      <c r="EO18" s="19"/>
      <c r="EP18" s="19">
        <v>0</v>
      </c>
      <c r="EQ18" s="19">
        <v>0</v>
      </c>
      <c r="ER18" s="19">
        <v>0</v>
      </c>
      <c r="ES18" s="19">
        <v>-0.2</v>
      </c>
      <c r="ET18" s="19">
        <v>-11.1</v>
      </c>
      <c r="EU18" s="19">
        <v>0</v>
      </c>
      <c r="EV18" s="19">
        <v>0</v>
      </c>
      <c r="EW18" s="19"/>
      <c r="EX18" s="19">
        <v>0.6</v>
      </c>
      <c r="EY18" s="19">
        <v>0.7</v>
      </c>
      <c r="EZ18" s="19">
        <v>0.5</v>
      </c>
      <c r="FA18" s="19">
        <v>0</v>
      </c>
      <c r="FB18" s="19">
        <v>0.8</v>
      </c>
      <c r="FC18" s="19">
        <v>1</v>
      </c>
      <c r="FD18" s="19">
        <v>1.9</v>
      </c>
      <c r="FE18" s="19">
        <v>10.4</v>
      </c>
      <c r="FF18" s="19">
        <v>0.3</v>
      </c>
      <c r="FG18" s="19">
        <v>4</v>
      </c>
      <c r="FH18" s="19">
        <v>0</v>
      </c>
      <c r="FI18" s="19">
        <v>3.2</v>
      </c>
      <c r="FJ18" s="19">
        <v>4.38</v>
      </c>
      <c r="FK18" s="19">
        <v>-244.78299999999999</v>
      </c>
      <c r="FL18" s="15"/>
      <c r="FM18" s="19"/>
      <c r="FN18" s="19"/>
      <c r="FO18" s="19"/>
      <c r="FP18" s="19">
        <v>1.8</v>
      </c>
      <c r="FQ18" s="19"/>
      <c r="FR18" s="19"/>
      <c r="FS18" s="19">
        <v>0</v>
      </c>
      <c r="FT18" s="19">
        <v>2</v>
      </c>
      <c r="FU18" s="19">
        <v>3.8</v>
      </c>
    </row>
    <row r="19" spans="1:177" ht="24" customHeight="1" x14ac:dyDescent="0.25">
      <c r="A19" s="13" t="s">
        <v>34</v>
      </c>
      <c r="B19" s="13" t="s">
        <v>767</v>
      </c>
      <c r="C19" s="14">
        <v>42.8</v>
      </c>
      <c r="D19" s="14">
        <v>-15.5</v>
      </c>
      <c r="E19" s="14">
        <v>3.1</v>
      </c>
      <c r="F19" s="14"/>
      <c r="G19" s="14"/>
      <c r="H19" s="14">
        <v>-17.3</v>
      </c>
      <c r="I19" s="14">
        <v>17.399999999999999</v>
      </c>
      <c r="J19" s="14"/>
      <c r="K19" s="14"/>
      <c r="L19" s="14">
        <v>-23.5</v>
      </c>
      <c r="M19" s="14">
        <v>-22.1</v>
      </c>
      <c r="N19" s="14">
        <v>-0.9</v>
      </c>
      <c r="O19" s="14">
        <v>39.5</v>
      </c>
      <c r="P19" s="14"/>
      <c r="Q19" s="14"/>
      <c r="R19" s="14">
        <v>22.2</v>
      </c>
      <c r="S19" s="14">
        <v>0.4</v>
      </c>
      <c r="T19" s="14"/>
      <c r="U19" s="14"/>
      <c r="V19" s="14"/>
      <c r="W19" s="14"/>
      <c r="X19" s="14">
        <v>2.2000000000000002</v>
      </c>
      <c r="Y19" s="14">
        <v>0.5</v>
      </c>
      <c r="Z19" s="14">
        <v>0.7</v>
      </c>
      <c r="AA19" s="14"/>
      <c r="AB19" s="14">
        <v>-3.6</v>
      </c>
      <c r="AC19" s="14">
        <v>1.6</v>
      </c>
      <c r="AD19" s="14">
        <v>4.0999999999999996</v>
      </c>
      <c r="AE19" s="14"/>
      <c r="AF19" s="14"/>
      <c r="AG19" s="14">
        <v>0</v>
      </c>
      <c r="AH19" s="14"/>
      <c r="AI19" s="14">
        <v>9.9</v>
      </c>
      <c r="AJ19" s="14">
        <v>-15</v>
      </c>
      <c r="AK19" s="14"/>
      <c r="AL19" s="14"/>
      <c r="AM19" s="14"/>
      <c r="AN19" s="14">
        <v>-1.2</v>
      </c>
      <c r="AO19" s="14">
        <v>-28</v>
      </c>
      <c r="AP19" s="14">
        <v>2.9</v>
      </c>
      <c r="AQ19" s="14">
        <v>17.600000000000001</v>
      </c>
      <c r="AR19" s="14">
        <v>1.1000000000000001</v>
      </c>
      <c r="AS19" s="14">
        <v>-0.3</v>
      </c>
      <c r="AT19" s="14">
        <v>2.6</v>
      </c>
      <c r="AU19" s="14">
        <v>1.4</v>
      </c>
      <c r="AV19" s="14">
        <v>4.5</v>
      </c>
      <c r="AW19" s="14">
        <v>-36.700000000000003</v>
      </c>
      <c r="AX19" s="14">
        <v>-42.6</v>
      </c>
      <c r="AY19" s="14">
        <v>2.6</v>
      </c>
      <c r="AZ19" s="14">
        <v>3.1</v>
      </c>
      <c r="BA19" s="14">
        <v>5.3</v>
      </c>
      <c r="BB19" s="14">
        <v>0.4</v>
      </c>
      <c r="BC19" s="14">
        <v>0.1</v>
      </c>
      <c r="BD19" s="14">
        <v>2.9</v>
      </c>
      <c r="BE19" s="14"/>
      <c r="BF19" s="14"/>
      <c r="BG19" s="14">
        <v>-5.4</v>
      </c>
      <c r="BH19" s="14"/>
      <c r="BI19" s="14"/>
      <c r="BJ19" s="14">
        <v>0</v>
      </c>
      <c r="BK19" s="14"/>
      <c r="BL19" s="14"/>
      <c r="BM19" s="14"/>
      <c r="BN19" s="14">
        <v>-3.2</v>
      </c>
      <c r="BO19" s="14"/>
      <c r="BP19" s="14">
        <v>-40.700000000000003</v>
      </c>
      <c r="BQ19" s="14">
        <v>-4.7</v>
      </c>
      <c r="BR19" s="14">
        <v>-27.4</v>
      </c>
      <c r="BS19" s="14"/>
      <c r="BT19" s="14"/>
      <c r="BU19" s="14"/>
      <c r="BV19" s="14"/>
      <c r="BW19" s="14"/>
      <c r="BX19" s="14">
        <v>0</v>
      </c>
      <c r="BY19" s="14"/>
      <c r="BZ19" s="14"/>
      <c r="CA19" s="14">
        <v>-0.6</v>
      </c>
      <c r="CB19" s="14">
        <v>22.7</v>
      </c>
      <c r="CC19" s="14">
        <v>12.1</v>
      </c>
      <c r="CD19" s="14">
        <v>-1</v>
      </c>
      <c r="CE19" s="14">
        <v>1.5</v>
      </c>
      <c r="CF19" s="14">
        <v>-0.3</v>
      </c>
      <c r="CG19" s="14"/>
      <c r="CH19" s="14"/>
      <c r="CI19" s="14"/>
      <c r="CJ19" s="14">
        <v>-6.4</v>
      </c>
      <c r="CK19" s="14">
        <v>-4.8</v>
      </c>
      <c r="CL19" s="14">
        <v>-41.7</v>
      </c>
      <c r="CM19" s="14">
        <v>0</v>
      </c>
      <c r="CN19" s="14"/>
      <c r="CO19" s="14"/>
      <c r="CP19" s="14"/>
      <c r="CQ19" s="14"/>
      <c r="CR19" s="14">
        <v>-23.9</v>
      </c>
      <c r="CS19" s="14">
        <v>-20.100000000000001</v>
      </c>
      <c r="CT19" s="14">
        <v>-1.9</v>
      </c>
      <c r="CU19" s="14">
        <v>0.1</v>
      </c>
      <c r="CV19" s="14"/>
      <c r="CW19" s="14">
        <v>-8.1</v>
      </c>
      <c r="CX19" s="14">
        <v>0</v>
      </c>
      <c r="CY19" s="14">
        <v>0</v>
      </c>
      <c r="CZ19" s="14"/>
      <c r="DA19" s="14">
        <v>0.8</v>
      </c>
      <c r="DB19" s="14">
        <v>5.0999999999999997E-2</v>
      </c>
      <c r="DC19" s="14">
        <v>0.1</v>
      </c>
      <c r="DD19" s="14"/>
      <c r="DE19" s="14">
        <v>0</v>
      </c>
      <c r="DF19" s="14"/>
      <c r="DG19" s="14">
        <v>0</v>
      </c>
      <c r="DH19" s="14">
        <v>0.5</v>
      </c>
      <c r="DI19" s="14">
        <v>0.2</v>
      </c>
      <c r="DJ19" s="14">
        <v>-1.7</v>
      </c>
      <c r="DK19" s="14">
        <v>0.1</v>
      </c>
      <c r="DL19" s="14">
        <v>0.6</v>
      </c>
      <c r="DM19" s="14"/>
      <c r="DN19" s="14">
        <v>0</v>
      </c>
      <c r="DO19" s="14">
        <v>0</v>
      </c>
      <c r="DP19" s="14">
        <v>0.2</v>
      </c>
      <c r="DQ19" s="14">
        <v>0.4</v>
      </c>
      <c r="DR19" s="14">
        <v>0</v>
      </c>
      <c r="DS19" s="14">
        <v>0.2</v>
      </c>
      <c r="DT19" s="14">
        <v>0.5</v>
      </c>
      <c r="DU19" s="14">
        <v>0.5</v>
      </c>
      <c r="DV19" s="14">
        <v>0</v>
      </c>
      <c r="DW19" s="14">
        <v>-2.1</v>
      </c>
      <c r="DX19" s="14">
        <v>0.3</v>
      </c>
      <c r="DY19" s="14">
        <v>1.1000000000000001</v>
      </c>
      <c r="DZ19" s="14">
        <v>-0.1</v>
      </c>
      <c r="EA19" s="14">
        <v>0.7</v>
      </c>
      <c r="EB19" s="14">
        <v>1</v>
      </c>
      <c r="EC19" s="14">
        <v>6.5</v>
      </c>
      <c r="ED19" s="14">
        <v>0</v>
      </c>
      <c r="EE19" s="14">
        <v>-3.1</v>
      </c>
      <c r="EF19" s="14">
        <v>-3.9</v>
      </c>
      <c r="EG19" s="14">
        <v>0</v>
      </c>
      <c r="EH19" s="14">
        <v>0</v>
      </c>
      <c r="EI19" s="14">
        <v>2.6</v>
      </c>
      <c r="EJ19" s="14">
        <v>-0.1</v>
      </c>
      <c r="EK19" s="14">
        <v>1.7</v>
      </c>
      <c r="EL19" s="14">
        <v>0.2</v>
      </c>
      <c r="EM19" s="14">
        <v>0.2</v>
      </c>
      <c r="EN19" s="14">
        <v>0.2</v>
      </c>
      <c r="EO19" s="14"/>
      <c r="EP19" s="14">
        <v>0</v>
      </c>
      <c r="EQ19" s="14">
        <v>0</v>
      </c>
      <c r="ER19" s="14">
        <v>0</v>
      </c>
      <c r="ES19" s="14">
        <v>-0.2</v>
      </c>
      <c r="ET19" s="14">
        <v>-10</v>
      </c>
      <c r="EU19" s="14">
        <v>0</v>
      </c>
      <c r="EV19" s="14">
        <v>0</v>
      </c>
      <c r="EW19" s="14"/>
      <c r="EX19" s="14">
        <v>0.6</v>
      </c>
      <c r="EY19" s="14">
        <v>0.7</v>
      </c>
      <c r="EZ19" s="14">
        <v>0.5</v>
      </c>
      <c r="FA19" s="14">
        <v>0</v>
      </c>
      <c r="FB19" s="14">
        <v>0.8</v>
      </c>
      <c r="FC19" s="14">
        <v>1</v>
      </c>
      <c r="FD19" s="14">
        <v>2</v>
      </c>
      <c r="FE19" s="14">
        <v>10.7</v>
      </c>
      <c r="FF19" s="14">
        <v>0.3</v>
      </c>
      <c r="FG19" s="14">
        <v>3.6</v>
      </c>
      <c r="FH19" s="14">
        <v>0</v>
      </c>
      <c r="FI19" s="14">
        <v>3.2</v>
      </c>
      <c r="FJ19" s="14">
        <v>4.5</v>
      </c>
      <c r="FK19" s="14">
        <v>-146.249</v>
      </c>
      <c r="FL19" s="15"/>
      <c r="FM19" s="14"/>
      <c r="FN19" s="14"/>
      <c r="FO19" s="14"/>
      <c r="FP19" s="14">
        <v>1.6</v>
      </c>
      <c r="FQ19" s="14"/>
      <c r="FR19" s="14"/>
      <c r="FS19" s="14">
        <v>0.1</v>
      </c>
      <c r="FT19" s="14">
        <v>2</v>
      </c>
      <c r="FU19" s="14">
        <v>3.7</v>
      </c>
    </row>
    <row r="20" spans="1:177" ht="24" customHeight="1" x14ac:dyDescent="0.25">
      <c r="A20" s="16" t="s">
        <v>34</v>
      </c>
      <c r="B20" s="16" t="s">
        <v>768</v>
      </c>
      <c r="C20" s="17">
        <v>43.7</v>
      </c>
      <c r="D20" s="17">
        <v>-14.3</v>
      </c>
      <c r="E20" s="17">
        <v>2.9</v>
      </c>
      <c r="F20" s="17"/>
      <c r="G20" s="17"/>
      <c r="H20" s="17">
        <v>-17.8</v>
      </c>
      <c r="I20" s="17">
        <v>7.1</v>
      </c>
      <c r="J20" s="17"/>
      <c r="K20" s="17"/>
      <c r="L20" s="17">
        <v>-18.399999999999999</v>
      </c>
      <c r="M20" s="17">
        <v>-28.4</v>
      </c>
      <c r="N20" s="17">
        <v>-6.8</v>
      </c>
      <c r="O20" s="17">
        <v>46.6</v>
      </c>
      <c r="P20" s="17"/>
      <c r="Q20" s="17"/>
      <c r="R20" s="17">
        <v>31.3</v>
      </c>
      <c r="S20" s="17">
        <v>-0.1</v>
      </c>
      <c r="T20" s="17"/>
      <c r="U20" s="17"/>
      <c r="V20" s="17"/>
      <c r="W20" s="17"/>
      <c r="X20" s="17">
        <v>2.8</v>
      </c>
      <c r="Y20" s="17">
        <v>1</v>
      </c>
      <c r="Z20" s="17">
        <v>0.9</v>
      </c>
      <c r="AA20" s="17"/>
      <c r="AB20" s="17">
        <v>-3.6</v>
      </c>
      <c r="AC20" s="17">
        <v>1.6</v>
      </c>
      <c r="AD20" s="17">
        <v>4.5999999999999996</v>
      </c>
      <c r="AE20" s="17"/>
      <c r="AF20" s="17"/>
      <c r="AG20" s="17">
        <v>0</v>
      </c>
      <c r="AH20" s="17"/>
      <c r="AI20" s="17">
        <v>9.1999999999999993</v>
      </c>
      <c r="AJ20" s="17">
        <v>-14.3</v>
      </c>
      <c r="AK20" s="17"/>
      <c r="AL20" s="17"/>
      <c r="AM20" s="17"/>
      <c r="AN20" s="17">
        <v>-1.2</v>
      </c>
      <c r="AO20" s="17">
        <v>-28.6</v>
      </c>
      <c r="AP20" s="17">
        <v>2.9</v>
      </c>
      <c r="AQ20" s="17">
        <v>18.2</v>
      </c>
      <c r="AR20" s="17">
        <v>1.1000000000000001</v>
      </c>
      <c r="AS20" s="17">
        <v>-0.4</v>
      </c>
      <c r="AT20" s="17">
        <v>2.6</v>
      </c>
      <c r="AU20" s="17">
        <v>1.5</v>
      </c>
      <c r="AV20" s="17">
        <v>7.2</v>
      </c>
      <c r="AW20" s="17">
        <v>-34</v>
      </c>
      <c r="AX20" s="17">
        <v>-39.700000000000003</v>
      </c>
      <c r="AY20" s="17">
        <v>-1.8</v>
      </c>
      <c r="AZ20" s="17">
        <v>-0.2</v>
      </c>
      <c r="BA20" s="17">
        <v>3.2</v>
      </c>
      <c r="BB20" s="17">
        <v>0.4</v>
      </c>
      <c r="BC20" s="17">
        <v>0.1</v>
      </c>
      <c r="BD20" s="17">
        <v>-2.9</v>
      </c>
      <c r="BE20" s="17"/>
      <c r="BF20" s="17"/>
      <c r="BG20" s="17">
        <v>-5.0999999999999996</v>
      </c>
      <c r="BH20" s="17"/>
      <c r="BI20" s="17"/>
      <c r="BJ20" s="17">
        <v>0</v>
      </c>
      <c r="BK20" s="17"/>
      <c r="BL20" s="17"/>
      <c r="BM20" s="17"/>
      <c r="BN20" s="17">
        <v>-1.5</v>
      </c>
      <c r="BO20" s="17"/>
      <c r="BP20" s="17">
        <v>-38.4</v>
      </c>
      <c r="BQ20" s="17">
        <v>-2.9</v>
      </c>
      <c r="BR20" s="17">
        <v>-26.2</v>
      </c>
      <c r="BS20" s="17"/>
      <c r="BT20" s="17"/>
      <c r="BU20" s="17"/>
      <c r="BV20" s="17"/>
      <c r="BW20" s="17"/>
      <c r="BX20" s="17">
        <v>0</v>
      </c>
      <c r="BY20" s="17"/>
      <c r="BZ20" s="17"/>
      <c r="CA20" s="17">
        <v>-0.6</v>
      </c>
      <c r="CB20" s="17">
        <v>23</v>
      </c>
      <c r="CC20" s="17">
        <v>13</v>
      </c>
      <c r="CD20" s="17">
        <v>0.1</v>
      </c>
      <c r="CE20" s="17">
        <v>1.5</v>
      </c>
      <c r="CF20" s="17">
        <v>-0.1</v>
      </c>
      <c r="CG20" s="17"/>
      <c r="CH20" s="17"/>
      <c r="CI20" s="17"/>
      <c r="CJ20" s="17">
        <v>-4.3</v>
      </c>
      <c r="CK20" s="17">
        <v>-2.9</v>
      </c>
      <c r="CL20" s="17">
        <v>-38.5</v>
      </c>
      <c r="CM20" s="17">
        <v>0</v>
      </c>
      <c r="CN20" s="17"/>
      <c r="CO20" s="17"/>
      <c r="CP20" s="17"/>
      <c r="CQ20" s="17"/>
      <c r="CR20" s="17">
        <v>-21.6</v>
      </c>
      <c r="CS20" s="17">
        <v>-18.8</v>
      </c>
      <c r="CT20" s="17">
        <v>-1.6</v>
      </c>
      <c r="CU20" s="17">
        <v>0.1</v>
      </c>
      <c r="CV20" s="17"/>
      <c r="CW20" s="17">
        <v>-13.8</v>
      </c>
      <c r="CX20" s="17">
        <v>0</v>
      </c>
      <c r="CY20" s="17">
        <v>0</v>
      </c>
      <c r="CZ20" s="17"/>
      <c r="DA20" s="17">
        <v>0.8</v>
      </c>
      <c r="DB20" s="17">
        <v>3.5999999999999997E-2</v>
      </c>
      <c r="DC20" s="17">
        <v>0</v>
      </c>
      <c r="DD20" s="17"/>
      <c r="DE20" s="17">
        <v>-0.26</v>
      </c>
      <c r="DF20" s="17"/>
      <c r="DG20" s="17">
        <v>0</v>
      </c>
      <c r="DH20" s="17">
        <v>0.5</v>
      </c>
      <c r="DI20" s="17">
        <v>0.2</v>
      </c>
      <c r="DJ20" s="17">
        <v>-1.6</v>
      </c>
      <c r="DK20" s="17">
        <v>0.1</v>
      </c>
      <c r="DL20" s="17">
        <v>0.6</v>
      </c>
      <c r="DM20" s="17"/>
      <c r="DN20" s="17">
        <v>0</v>
      </c>
      <c r="DO20" s="17">
        <v>0</v>
      </c>
      <c r="DP20" s="17">
        <v>0.2</v>
      </c>
      <c r="DQ20" s="17">
        <v>1.1000000000000001</v>
      </c>
      <c r="DR20" s="17">
        <v>0.4</v>
      </c>
      <c r="DS20" s="17">
        <v>0.2</v>
      </c>
      <c r="DT20" s="17">
        <v>0.5</v>
      </c>
      <c r="DU20" s="17">
        <v>0.5</v>
      </c>
      <c r="DV20" s="17">
        <v>0</v>
      </c>
      <c r="DW20" s="17">
        <v>-2.1</v>
      </c>
      <c r="DX20" s="17">
        <v>0.5</v>
      </c>
      <c r="DY20" s="17">
        <v>1</v>
      </c>
      <c r="DZ20" s="17">
        <v>-0.1</v>
      </c>
      <c r="EA20" s="17">
        <v>0.7</v>
      </c>
      <c r="EB20" s="17">
        <v>1</v>
      </c>
      <c r="EC20" s="17">
        <v>3.3</v>
      </c>
      <c r="ED20" s="17">
        <v>0.3</v>
      </c>
      <c r="EE20" s="17">
        <v>-1.1000000000000001</v>
      </c>
      <c r="EF20" s="17">
        <v>-3.4</v>
      </c>
      <c r="EG20" s="17">
        <v>0</v>
      </c>
      <c r="EH20" s="17">
        <v>0</v>
      </c>
      <c r="EI20" s="17">
        <v>2.6</v>
      </c>
      <c r="EJ20" s="17">
        <v>-0.1</v>
      </c>
      <c r="EK20" s="17">
        <v>1.7</v>
      </c>
      <c r="EL20" s="17">
        <v>0.2</v>
      </c>
      <c r="EM20" s="17">
        <v>0.2</v>
      </c>
      <c r="EN20" s="17">
        <v>0.2</v>
      </c>
      <c r="EO20" s="17"/>
      <c r="EP20" s="17">
        <v>5.5</v>
      </c>
      <c r="EQ20" s="17">
        <v>0</v>
      </c>
      <c r="ER20" s="17">
        <v>0</v>
      </c>
      <c r="ES20" s="17">
        <v>-0.2</v>
      </c>
      <c r="ET20" s="17">
        <v>0</v>
      </c>
      <c r="EU20" s="17">
        <v>0</v>
      </c>
      <c r="EV20" s="17">
        <v>0</v>
      </c>
      <c r="EW20" s="17"/>
      <c r="EX20" s="17">
        <v>0.6</v>
      </c>
      <c r="EY20" s="17">
        <v>0.7</v>
      </c>
      <c r="EZ20" s="17">
        <v>0.5</v>
      </c>
      <c r="FA20" s="17">
        <v>0</v>
      </c>
      <c r="FB20" s="17">
        <v>0.8</v>
      </c>
      <c r="FC20" s="17">
        <v>1</v>
      </c>
      <c r="FD20" s="17">
        <v>2</v>
      </c>
      <c r="FE20" s="17">
        <v>11</v>
      </c>
      <c r="FF20" s="17">
        <v>0.2</v>
      </c>
      <c r="FG20" s="17">
        <v>4.9000000000000004</v>
      </c>
      <c r="FH20" s="17">
        <v>0</v>
      </c>
      <c r="FI20" s="17">
        <v>3.4</v>
      </c>
      <c r="FJ20" s="17">
        <v>4.5</v>
      </c>
      <c r="FK20" s="17">
        <v>-119.124</v>
      </c>
      <c r="FL20" s="15"/>
      <c r="FM20" s="17"/>
      <c r="FN20" s="17"/>
      <c r="FO20" s="17"/>
      <c r="FP20" s="17">
        <v>1.7</v>
      </c>
      <c r="FQ20" s="17"/>
      <c r="FR20" s="17"/>
      <c r="FS20" s="17">
        <v>0.2</v>
      </c>
      <c r="FT20" s="17">
        <v>2.1</v>
      </c>
      <c r="FU20" s="17">
        <v>4</v>
      </c>
    </row>
    <row r="21" spans="1:177" ht="24" customHeight="1" x14ac:dyDescent="0.25">
      <c r="A21" s="16" t="s">
        <v>34</v>
      </c>
      <c r="B21" s="16" t="s">
        <v>769</v>
      </c>
      <c r="C21" s="17">
        <v>45</v>
      </c>
      <c r="D21" s="17">
        <v>-12</v>
      </c>
      <c r="E21" s="17">
        <v>4</v>
      </c>
      <c r="F21" s="17"/>
      <c r="G21" s="17"/>
      <c r="H21" s="17">
        <v>-16.2</v>
      </c>
      <c r="I21" s="17">
        <v>19.5</v>
      </c>
      <c r="J21" s="17"/>
      <c r="K21" s="17"/>
      <c r="L21" s="17">
        <v>-17.600000000000001</v>
      </c>
      <c r="M21" s="17">
        <v>-19.5</v>
      </c>
      <c r="N21" s="17">
        <v>2.4</v>
      </c>
      <c r="O21" s="17">
        <v>47.9</v>
      </c>
      <c r="P21" s="17"/>
      <c r="Q21" s="17"/>
      <c r="R21" s="17">
        <v>40.9</v>
      </c>
      <c r="S21" s="17">
        <v>0.1</v>
      </c>
      <c r="T21" s="17"/>
      <c r="U21" s="17"/>
      <c r="V21" s="17"/>
      <c r="W21" s="17"/>
      <c r="X21" s="17">
        <v>0.6</v>
      </c>
      <c r="Y21" s="17">
        <v>1</v>
      </c>
      <c r="Z21" s="17">
        <v>0.9</v>
      </c>
      <c r="AA21" s="17"/>
      <c r="AB21" s="17">
        <v>-3.4</v>
      </c>
      <c r="AC21" s="17">
        <v>1.6</v>
      </c>
      <c r="AD21" s="17">
        <v>4.3</v>
      </c>
      <c r="AE21" s="17"/>
      <c r="AF21" s="17"/>
      <c r="AG21" s="17">
        <v>0</v>
      </c>
      <c r="AH21" s="17"/>
      <c r="AI21" s="17">
        <v>9.5</v>
      </c>
      <c r="AJ21" s="17">
        <v>-14.4</v>
      </c>
      <c r="AK21" s="17"/>
      <c r="AL21" s="17"/>
      <c r="AM21" s="17"/>
      <c r="AN21" s="17">
        <v>-1.1000000000000001</v>
      </c>
      <c r="AO21" s="17">
        <v>-27.3</v>
      </c>
      <c r="AP21" s="17">
        <v>3.1</v>
      </c>
      <c r="AQ21" s="17">
        <v>17.5</v>
      </c>
      <c r="AR21" s="17">
        <v>1.4</v>
      </c>
      <c r="AS21" s="17">
        <v>-1</v>
      </c>
      <c r="AT21" s="17">
        <v>2.6</v>
      </c>
      <c r="AU21" s="17">
        <v>3.1</v>
      </c>
      <c r="AV21" s="17">
        <v>10.1</v>
      </c>
      <c r="AW21" s="17">
        <v>-31.1</v>
      </c>
      <c r="AX21" s="17">
        <v>-41.8</v>
      </c>
      <c r="AY21" s="17">
        <v>-4.5</v>
      </c>
      <c r="AZ21" s="17">
        <v>1</v>
      </c>
      <c r="BA21" s="17">
        <v>4.7</v>
      </c>
      <c r="BB21" s="17">
        <v>0.5</v>
      </c>
      <c r="BC21" s="17">
        <v>0.1</v>
      </c>
      <c r="BD21" s="17">
        <v>-0.7</v>
      </c>
      <c r="BE21" s="17"/>
      <c r="BF21" s="17"/>
      <c r="BG21" s="17">
        <v>-2.5</v>
      </c>
      <c r="BH21" s="17"/>
      <c r="BI21" s="17"/>
      <c r="BJ21" s="17">
        <v>0</v>
      </c>
      <c r="BK21" s="17"/>
      <c r="BL21" s="17"/>
      <c r="BM21" s="17"/>
      <c r="BN21" s="17">
        <v>-1</v>
      </c>
      <c r="BO21" s="17"/>
      <c r="BP21" s="17">
        <v>-36.6</v>
      </c>
      <c r="BQ21" s="17">
        <v>-0.6</v>
      </c>
      <c r="BR21" s="17">
        <v>-24.6</v>
      </c>
      <c r="BS21" s="17"/>
      <c r="BT21" s="17"/>
      <c r="BU21" s="17"/>
      <c r="BV21" s="17"/>
      <c r="BW21" s="17"/>
      <c r="BX21" s="17">
        <v>0</v>
      </c>
      <c r="BY21" s="17"/>
      <c r="BZ21" s="17"/>
      <c r="CA21" s="17">
        <v>-0.6</v>
      </c>
      <c r="CB21" s="17">
        <v>23.3</v>
      </c>
      <c r="CC21" s="17">
        <v>12</v>
      </c>
      <c r="CD21" s="17">
        <v>-1.4</v>
      </c>
      <c r="CE21" s="17">
        <v>1.5</v>
      </c>
      <c r="CF21" s="17">
        <v>-0.1</v>
      </c>
      <c r="CG21" s="17"/>
      <c r="CH21" s="17"/>
      <c r="CI21" s="17"/>
      <c r="CJ21" s="17">
        <v>-0.8</v>
      </c>
      <c r="CK21" s="17">
        <v>0.6</v>
      </c>
      <c r="CL21" s="17">
        <v>-33.4</v>
      </c>
      <c r="CM21" s="17">
        <v>0</v>
      </c>
      <c r="CN21" s="17"/>
      <c r="CO21" s="17"/>
      <c r="CP21" s="17"/>
      <c r="CQ21" s="17"/>
      <c r="CR21" s="17">
        <v>-20.6</v>
      </c>
      <c r="CS21" s="17">
        <v>-18.2</v>
      </c>
      <c r="CT21" s="17">
        <v>-1.6</v>
      </c>
      <c r="CU21" s="17">
        <v>0.1</v>
      </c>
      <c r="CV21" s="17"/>
      <c r="CW21" s="17">
        <v>-20.399999999999999</v>
      </c>
      <c r="CX21" s="17">
        <v>0</v>
      </c>
      <c r="CY21" s="17">
        <v>0</v>
      </c>
      <c r="CZ21" s="17"/>
      <c r="DA21" s="17">
        <v>0.8</v>
      </c>
      <c r="DB21" s="17">
        <v>4.3999999999999997E-2</v>
      </c>
      <c r="DC21" s="17">
        <v>0</v>
      </c>
      <c r="DD21" s="17"/>
      <c r="DE21" s="17">
        <v>0.14000000000000001</v>
      </c>
      <c r="DF21" s="17"/>
      <c r="DG21" s="17">
        <v>0</v>
      </c>
      <c r="DH21" s="17">
        <v>0.5</v>
      </c>
      <c r="DI21" s="17">
        <v>0.2</v>
      </c>
      <c r="DJ21" s="17">
        <v>-1.2</v>
      </c>
      <c r="DK21" s="17">
        <v>0.1</v>
      </c>
      <c r="DL21" s="17">
        <v>0.6</v>
      </c>
      <c r="DM21" s="17"/>
      <c r="DN21" s="17">
        <v>0</v>
      </c>
      <c r="DO21" s="17">
        <v>0</v>
      </c>
      <c r="DP21" s="17">
        <v>-0.3</v>
      </c>
      <c r="DQ21" s="17">
        <v>0.8</v>
      </c>
      <c r="DR21" s="17">
        <v>0.3</v>
      </c>
      <c r="DS21" s="17">
        <v>0.2</v>
      </c>
      <c r="DT21" s="17">
        <v>0.5</v>
      </c>
      <c r="DU21" s="17">
        <v>0.5</v>
      </c>
      <c r="DV21" s="17">
        <v>0</v>
      </c>
      <c r="DW21" s="17">
        <v>-2</v>
      </c>
      <c r="DX21" s="17">
        <v>0.4</v>
      </c>
      <c r="DY21" s="17">
        <v>1</v>
      </c>
      <c r="DZ21" s="17">
        <v>0</v>
      </c>
      <c r="EA21" s="17">
        <v>0.9</v>
      </c>
      <c r="EB21" s="17">
        <v>1</v>
      </c>
      <c r="EC21" s="17">
        <v>1</v>
      </c>
      <c r="ED21" s="17">
        <v>-0.3</v>
      </c>
      <c r="EE21" s="17">
        <v>-0.6</v>
      </c>
      <c r="EF21" s="17">
        <v>-3</v>
      </c>
      <c r="EG21" s="17">
        <v>0</v>
      </c>
      <c r="EH21" s="17">
        <v>0</v>
      </c>
      <c r="EI21" s="17">
        <v>2.6</v>
      </c>
      <c r="EJ21" s="17">
        <v>-0.1</v>
      </c>
      <c r="EK21" s="17">
        <v>1.6</v>
      </c>
      <c r="EL21" s="17">
        <v>0.2</v>
      </c>
      <c r="EM21" s="17">
        <v>0.2</v>
      </c>
      <c r="EN21" s="17">
        <v>0.2</v>
      </c>
      <c r="EO21" s="17"/>
      <c r="EP21" s="17">
        <v>10.8</v>
      </c>
      <c r="EQ21" s="17">
        <v>0</v>
      </c>
      <c r="ER21" s="17">
        <v>2.2000000000000002</v>
      </c>
      <c r="ES21" s="17">
        <v>-0.2</v>
      </c>
      <c r="ET21" s="17">
        <v>0</v>
      </c>
      <c r="EU21" s="17">
        <v>0</v>
      </c>
      <c r="EV21" s="17">
        <v>2.8</v>
      </c>
      <c r="EW21" s="17"/>
      <c r="EX21" s="17">
        <v>0.6</v>
      </c>
      <c r="EY21" s="17">
        <v>0.6</v>
      </c>
      <c r="EZ21" s="17">
        <v>0.4</v>
      </c>
      <c r="FA21" s="17">
        <v>0</v>
      </c>
      <c r="FB21" s="17">
        <v>0.8</v>
      </c>
      <c r="FC21" s="17">
        <v>1.2</v>
      </c>
      <c r="FD21" s="17">
        <v>2</v>
      </c>
      <c r="FE21" s="17">
        <v>11.5</v>
      </c>
      <c r="FF21" s="17">
        <v>0</v>
      </c>
      <c r="FG21" s="17">
        <v>4.7</v>
      </c>
      <c r="FH21" s="17">
        <v>0</v>
      </c>
      <c r="FI21" s="17">
        <v>3.2</v>
      </c>
      <c r="FJ21" s="17">
        <v>4.51</v>
      </c>
      <c r="FK21" s="17">
        <v>-42.305999999999997</v>
      </c>
      <c r="FL21" s="15"/>
      <c r="FM21" s="17"/>
      <c r="FN21" s="17"/>
      <c r="FO21" s="17"/>
      <c r="FP21" s="17">
        <v>1.7</v>
      </c>
      <c r="FQ21" s="17"/>
      <c r="FR21" s="17"/>
      <c r="FS21" s="17">
        <v>0.4</v>
      </c>
      <c r="FT21" s="17">
        <v>2.1</v>
      </c>
      <c r="FU21" s="17">
        <v>4.2</v>
      </c>
    </row>
    <row r="22" spans="1:177" ht="24" customHeight="1" x14ac:dyDescent="0.25">
      <c r="A22" s="16" t="s">
        <v>34</v>
      </c>
      <c r="B22" s="16" t="s">
        <v>770</v>
      </c>
      <c r="C22" s="17">
        <v>44.1</v>
      </c>
      <c r="D22" s="17">
        <v>-24.3</v>
      </c>
      <c r="E22" s="17">
        <v>0.3</v>
      </c>
      <c r="F22" s="17"/>
      <c r="G22" s="17"/>
      <c r="H22" s="17">
        <v>-14.7</v>
      </c>
      <c r="I22" s="17">
        <v>5.5</v>
      </c>
      <c r="J22" s="17"/>
      <c r="K22" s="17"/>
      <c r="L22" s="17">
        <v>-28.4</v>
      </c>
      <c r="M22" s="17">
        <v>-31.1</v>
      </c>
      <c r="N22" s="17">
        <v>-8.6999999999999993</v>
      </c>
      <c r="O22" s="17">
        <v>34.299999999999997</v>
      </c>
      <c r="P22" s="17"/>
      <c r="Q22" s="17"/>
      <c r="R22" s="17">
        <v>29.3</v>
      </c>
      <c r="S22" s="17">
        <v>0.1</v>
      </c>
      <c r="T22" s="17"/>
      <c r="U22" s="17"/>
      <c r="V22" s="17"/>
      <c r="W22" s="17"/>
      <c r="X22" s="17">
        <v>1.3</v>
      </c>
      <c r="Y22" s="17">
        <v>0.5</v>
      </c>
      <c r="Z22" s="17">
        <v>0.6</v>
      </c>
      <c r="AA22" s="17"/>
      <c r="AB22" s="17">
        <v>-3.4</v>
      </c>
      <c r="AC22" s="17">
        <v>2</v>
      </c>
      <c r="AD22" s="17">
        <v>3.8</v>
      </c>
      <c r="AE22" s="17"/>
      <c r="AF22" s="17"/>
      <c r="AG22" s="17">
        <v>0</v>
      </c>
      <c r="AH22" s="17"/>
      <c r="AI22" s="17">
        <v>10</v>
      </c>
      <c r="AJ22" s="17">
        <v>-15.5</v>
      </c>
      <c r="AK22" s="17"/>
      <c r="AL22" s="17"/>
      <c r="AM22" s="17"/>
      <c r="AN22" s="17">
        <v>-1.2</v>
      </c>
      <c r="AO22" s="17">
        <v>-28.3</v>
      </c>
      <c r="AP22" s="17">
        <v>2.9</v>
      </c>
      <c r="AQ22" s="17">
        <v>18.5</v>
      </c>
      <c r="AR22" s="17">
        <v>1</v>
      </c>
      <c r="AS22" s="17">
        <v>-1.1000000000000001</v>
      </c>
      <c r="AT22" s="17">
        <v>2.6</v>
      </c>
      <c r="AU22" s="17">
        <v>1</v>
      </c>
      <c r="AV22" s="17">
        <v>3.4</v>
      </c>
      <c r="AW22" s="17">
        <v>-37.799999999999997</v>
      </c>
      <c r="AX22" s="17">
        <v>-48.7</v>
      </c>
      <c r="AY22" s="17">
        <v>-1</v>
      </c>
      <c r="AZ22" s="17">
        <v>2.2000000000000002</v>
      </c>
      <c r="BA22" s="17">
        <v>5.2</v>
      </c>
      <c r="BB22" s="17">
        <v>0.4</v>
      </c>
      <c r="BC22" s="17">
        <v>0.1</v>
      </c>
      <c r="BD22" s="17">
        <v>0.5</v>
      </c>
      <c r="BE22" s="17"/>
      <c r="BF22" s="17"/>
      <c r="BG22" s="17">
        <v>-4</v>
      </c>
      <c r="BH22" s="17"/>
      <c r="BI22" s="17"/>
      <c r="BJ22" s="17">
        <v>0</v>
      </c>
      <c r="BK22" s="17"/>
      <c r="BL22" s="17"/>
      <c r="BM22" s="17"/>
      <c r="BN22" s="17">
        <v>-2.2000000000000002</v>
      </c>
      <c r="BO22" s="17"/>
      <c r="BP22" s="17">
        <v>-41.7</v>
      </c>
      <c r="BQ22" s="17">
        <v>-5.7</v>
      </c>
      <c r="BR22" s="17">
        <v>-29.6</v>
      </c>
      <c r="BS22" s="17"/>
      <c r="BT22" s="17"/>
      <c r="BU22" s="17"/>
      <c r="BV22" s="17"/>
      <c r="BW22" s="17"/>
      <c r="BX22" s="17">
        <v>0</v>
      </c>
      <c r="BY22" s="17"/>
      <c r="BZ22" s="17"/>
      <c r="CA22" s="17">
        <v>-0.6</v>
      </c>
      <c r="CB22" s="17">
        <v>22.8</v>
      </c>
      <c r="CC22" s="17">
        <v>12.8</v>
      </c>
      <c r="CD22" s="17">
        <v>0.4</v>
      </c>
      <c r="CE22" s="17">
        <v>1.5</v>
      </c>
      <c r="CF22" s="17">
        <v>-0.2</v>
      </c>
      <c r="CG22" s="17"/>
      <c r="CH22" s="17"/>
      <c r="CI22" s="17"/>
      <c r="CJ22" s="17">
        <v>-6.6</v>
      </c>
      <c r="CK22" s="17">
        <v>-5</v>
      </c>
      <c r="CL22" s="17">
        <v>-42.2</v>
      </c>
      <c r="CM22" s="17">
        <v>0</v>
      </c>
      <c r="CN22" s="17"/>
      <c r="CO22" s="17"/>
      <c r="CP22" s="17"/>
      <c r="CQ22" s="17"/>
      <c r="CR22" s="17">
        <v>-23.4</v>
      </c>
      <c r="CS22" s="17">
        <v>-19.8</v>
      </c>
      <c r="CT22" s="17">
        <v>-1.6</v>
      </c>
      <c r="CU22" s="17">
        <v>0.1</v>
      </c>
      <c r="CV22" s="17"/>
      <c r="CW22" s="17">
        <v>-22.7</v>
      </c>
      <c r="CX22" s="17">
        <v>0.3</v>
      </c>
      <c r="CY22" s="17">
        <v>0</v>
      </c>
      <c r="CZ22" s="17"/>
      <c r="DA22" s="17">
        <v>0.8</v>
      </c>
      <c r="DB22" s="17">
        <v>0.03</v>
      </c>
      <c r="DC22" s="17">
        <v>0</v>
      </c>
      <c r="DD22" s="17"/>
      <c r="DE22" s="17">
        <v>0.65</v>
      </c>
      <c r="DF22" s="17"/>
      <c r="DG22" s="17">
        <v>0</v>
      </c>
      <c r="DH22" s="17">
        <v>0.6</v>
      </c>
      <c r="DI22" s="17">
        <v>0.2</v>
      </c>
      <c r="DJ22" s="17">
        <v>-1.2</v>
      </c>
      <c r="DK22" s="17">
        <v>0.1</v>
      </c>
      <c r="DL22" s="17">
        <v>0.6</v>
      </c>
      <c r="DM22" s="17"/>
      <c r="DN22" s="17">
        <v>0</v>
      </c>
      <c r="DO22" s="17">
        <v>0</v>
      </c>
      <c r="DP22" s="17">
        <v>-1.3</v>
      </c>
      <c r="DQ22" s="17">
        <v>-2.9</v>
      </c>
      <c r="DR22" s="17">
        <v>0.3</v>
      </c>
      <c r="DS22" s="17">
        <v>0</v>
      </c>
      <c r="DT22" s="17">
        <v>0.4</v>
      </c>
      <c r="DU22" s="17">
        <v>0.5</v>
      </c>
      <c r="DV22" s="17">
        <v>0</v>
      </c>
      <c r="DW22" s="17">
        <v>-2.1</v>
      </c>
      <c r="DX22" s="17">
        <v>0.5</v>
      </c>
      <c r="DY22" s="17">
        <v>0.7</v>
      </c>
      <c r="DZ22" s="17">
        <v>0.1</v>
      </c>
      <c r="EA22" s="17">
        <v>0.9</v>
      </c>
      <c r="EB22" s="17">
        <v>1</v>
      </c>
      <c r="EC22" s="17">
        <v>0</v>
      </c>
      <c r="ED22" s="17">
        <v>0.1</v>
      </c>
      <c r="EE22" s="17">
        <v>-4.7</v>
      </c>
      <c r="EF22" s="17">
        <v>-6.1</v>
      </c>
      <c r="EG22" s="17">
        <v>0</v>
      </c>
      <c r="EH22" s="17">
        <v>0</v>
      </c>
      <c r="EI22" s="17">
        <v>2.6</v>
      </c>
      <c r="EJ22" s="17">
        <v>-0.1</v>
      </c>
      <c r="EK22" s="17">
        <v>1.5</v>
      </c>
      <c r="EL22" s="17">
        <v>0.2</v>
      </c>
      <c r="EM22" s="17">
        <v>0.2</v>
      </c>
      <c r="EN22" s="17">
        <v>0.2</v>
      </c>
      <c r="EO22" s="17"/>
      <c r="EP22" s="17">
        <v>10.8</v>
      </c>
      <c r="EQ22" s="17">
        <v>0</v>
      </c>
      <c r="ER22" s="17">
        <v>1.7</v>
      </c>
      <c r="ES22" s="17">
        <v>-0.2</v>
      </c>
      <c r="ET22" s="17">
        <v>0</v>
      </c>
      <c r="EU22" s="17">
        <v>0</v>
      </c>
      <c r="EV22" s="17">
        <v>21.2</v>
      </c>
      <c r="EW22" s="17"/>
      <c r="EX22" s="17">
        <v>0.6</v>
      </c>
      <c r="EY22" s="17">
        <v>0.7</v>
      </c>
      <c r="EZ22" s="17">
        <v>0.5</v>
      </c>
      <c r="FA22" s="17">
        <v>0</v>
      </c>
      <c r="FB22" s="17">
        <v>0.8</v>
      </c>
      <c r="FC22" s="17">
        <v>1</v>
      </c>
      <c r="FD22" s="17">
        <v>1.9</v>
      </c>
      <c r="FE22" s="17">
        <v>11.9</v>
      </c>
      <c r="FF22" s="17">
        <v>0.5</v>
      </c>
      <c r="FG22" s="17">
        <v>2.4</v>
      </c>
      <c r="FH22" s="17">
        <v>0</v>
      </c>
      <c r="FI22" s="17">
        <v>3.5</v>
      </c>
      <c r="FJ22" s="17">
        <v>4.8499999999999996</v>
      </c>
      <c r="FK22" s="17">
        <v>-186.07</v>
      </c>
      <c r="FL22" s="15"/>
      <c r="FM22" s="17"/>
      <c r="FN22" s="17"/>
      <c r="FO22" s="17"/>
      <c r="FP22" s="17">
        <v>1.7</v>
      </c>
      <c r="FQ22" s="17"/>
      <c r="FR22" s="17"/>
      <c r="FS22" s="17">
        <v>0.4</v>
      </c>
      <c r="FT22" s="17">
        <v>2</v>
      </c>
      <c r="FU22" s="17">
        <v>4.0999999999999996</v>
      </c>
    </row>
    <row r="23" spans="1:177" ht="24" customHeight="1" x14ac:dyDescent="0.25">
      <c r="A23" s="16" t="s">
        <v>34</v>
      </c>
      <c r="B23" s="16" t="s">
        <v>771</v>
      </c>
      <c r="C23" s="17">
        <v>35.5</v>
      </c>
      <c r="D23" s="17">
        <v>-52.3</v>
      </c>
      <c r="E23" s="17">
        <v>-4.7</v>
      </c>
      <c r="F23" s="17"/>
      <c r="G23" s="17"/>
      <c r="H23" s="17">
        <v>-13.2</v>
      </c>
      <c r="I23" s="17">
        <v>20</v>
      </c>
      <c r="J23" s="17"/>
      <c r="K23" s="17"/>
      <c r="L23" s="17">
        <v>-23.2</v>
      </c>
      <c r="M23" s="17">
        <v>-29.7</v>
      </c>
      <c r="N23" s="17">
        <v>-9</v>
      </c>
      <c r="O23" s="17">
        <v>38.700000000000003</v>
      </c>
      <c r="P23" s="17"/>
      <c r="Q23" s="17"/>
      <c r="R23" s="17">
        <v>-2.2000000000000002</v>
      </c>
      <c r="S23" s="17">
        <v>0</v>
      </c>
      <c r="T23" s="17"/>
      <c r="U23" s="17"/>
      <c r="V23" s="17"/>
      <c r="W23" s="17"/>
      <c r="X23" s="17">
        <v>-4.5999999999999996</v>
      </c>
      <c r="Y23" s="17">
        <v>0.4</v>
      </c>
      <c r="Z23" s="17">
        <v>0.3</v>
      </c>
      <c r="AA23" s="17"/>
      <c r="AB23" s="17">
        <v>-3.4</v>
      </c>
      <c r="AC23" s="17">
        <v>2</v>
      </c>
      <c r="AD23" s="17">
        <v>4.2</v>
      </c>
      <c r="AE23" s="17"/>
      <c r="AF23" s="17"/>
      <c r="AG23" s="17">
        <v>0</v>
      </c>
      <c r="AH23" s="17"/>
      <c r="AI23" s="17">
        <v>8.6</v>
      </c>
      <c r="AJ23" s="17">
        <v>-15.4</v>
      </c>
      <c r="AK23" s="17"/>
      <c r="AL23" s="17"/>
      <c r="AM23" s="17"/>
      <c r="AN23" s="17">
        <v>-1.1000000000000001</v>
      </c>
      <c r="AO23" s="17">
        <v>-29.3</v>
      </c>
      <c r="AP23" s="17">
        <v>2.9</v>
      </c>
      <c r="AQ23" s="17">
        <v>18.899999999999999</v>
      </c>
      <c r="AR23" s="17">
        <v>0.9</v>
      </c>
      <c r="AS23" s="17">
        <v>-1.3</v>
      </c>
      <c r="AT23" s="17">
        <v>2.6</v>
      </c>
      <c r="AU23" s="17">
        <v>1.6</v>
      </c>
      <c r="AV23" s="17">
        <v>4</v>
      </c>
      <c r="AW23" s="17">
        <v>-37.1</v>
      </c>
      <c r="AX23" s="17">
        <v>-47.1</v>
      </c>
      <c r="AY23" s="17">
        <v>-2.1</v>
      </c>
      <c r="AZ23" s="17">
        <v>-0.4</v>
      </c>
      <c r="BA23" s="17">
        <v>4.2</v>
      </c>
      <c r="BB23" s="17">
        <v>0.4</v>
      </c>
      <c r="BC23" s="17">
        <v>0.1</v>
      </c>
      <c r="BD23" s="17">
        <v>-2.2999999999999998</v>
      </c>
      <c r="BE23" s="17"/>
      <c r="BF23" s="17"/>
      <c r="BG23" s="17">
        <v>-3.3</v>
      </c>
      <c r="BH23" s="17"/>
      <c r="BI23" s="17"/>
      <c r="BJ23" s="17">
        <v>0</v>
      </c>
      <c r="BK23" s="17"/>
      <c r="BL23" s="17"/>
      <c r="BM23" s="17"/>
      <c r="BN23" s="17">
        <v>-1.8</v>
      </c>
      <c r="BO23" s="17"/>
      <c r="BP23" s="17">
        <v>-40.6</v>
      </c>
      <c r="BQ23" s="17">
        <v>-4.9000000000000004</v>
      </c>
      <c r="BR23" s="17">
        <v>-27.4</v>
      </c>
      <c r="BS23" s="17"/>
      <c r="BT23" s="17"/>
      <c r="BU23" s="17"/>
      <c r="BV23" s="17"/>
      <c r="BW23" s="17"/>
      <c r="BX23" s="17">
        <v>0</v>
      </c>
      <c r="BY23" s="17"/>
      <c r="BZ23" s="17"/>
      <c r="CA23" s="17">
        <v>-0.6</v>
      </c>
      <c r="CB23" s="17">
        <v>24.1</v>
      </c>
      <c r="CC23" s="17">
        <v>13.3</v>
      </c>
      <c r="CD23" s="17">
        <v>0.4</v>
      </c>
      <c r="CE23" s="17">
        <v>1.5</v>
      </c>
      <c r="CF23" s="17">
        <v>-0.3</v>
      </c>
      <c r="CG23" s="17"/>
      <c r="CH23" s="17"/>
      <c r="CI23" s="17"/>
      <c r="CJ23" s="17">
        <v>-2.7</v>
      </c>
      <c r="CK23" s="17">
        <v>-1.2</v>
      </c>
      <c r="CL23" s="17">
        <v>-36.200000000000003</v>
      </c>
      <c r="CM23" s="17">
        <v>0</v>
      </c>
      <c r="CN23" s="17"/>
      <c r="CO23" s="17"/>
      <c r="CP23" s="17"/>
      <c r="CQ23" s="17"/>
      <c r="CR23" s="17">
        <v>-24.2</v>
      </c>
      <c r="CS23" s="17">
        <v>-20.3</v>
      </c>
      <c r="CT23" s="17">
        <v>-1.3</v>
      </c>
      <c r="CU23" s="17">
        <v>0.1</v>
      </c>
      <c r="CV23" s="17"/>
      <c r="CW23" s="17">
        <v>-24.5</v>
      </c>
      <c r="CX23" s="17">
        <v>3.1</v>
      </c>
      <c r="CY23" s="17">
        <v>0</v>
      </c>
      <c r="CZ23" s="17"/>
      <c r="DA23" s="17">
        <v>0.8</v>
      </c>
      <c r="DB23" s="17">
        <v>2.3E-2</v>
      </c>
      <c r="DC23" s="17">
        <v>-0.1</v>
      </c>
      <c r="DD23" s="17"/>
      <c r="DE23" s="17">
        <v>6.7</v>
      </c>
      <c r="DF23" s="17"/>
      <c r="DG23" s="17">
        <v>0</v>
      </c>
      <c r="DH23" s="17">
        <v>0.8</v>
      </c>
      <c r="DI23" s="17">
        <v>0.2</v>
      </c>
      <c r="DJ23" s="17">
        <v>-0.7</v>
      </c>
      <c r="DK23" s="17">
        <v>0.1</v>
      </c>
      <c r="DL23" s="17">
        <v>0.6</v>
      </c>
      <c r="DM23" s="17"/>
      <c r="DN23" s="17">
        <v>-0.1</v>
      </c>
      <c r="DO23" s="17">
        <v>0</v>
      </c>
      <c r="DP23" s="17">
        <v>-2.2999999999999998</v>
      </c>
      <c r="DQ23" s="17">
        <v>-6.7</v>
      </c>
      <c r="DR23" s="17">
        <v>0.3</v>
      </c>
      <c r="DS23" s="17">
        <v>0.2</v>
      </c>
      <c r="DT23" s="17">
        <v>0.6</v>
      </c>
      <c r="DU23" s="17">
        <v>0.5</v>
      </c>
      <c r="DV23" s="17">
        <v>0</v>
      </c>
      <c r="DW23" s="17">
        <v>-2</v>
      </c>
      <c r="DX23" s="17">
        <v>0.7</v>
      </c>
      <c r="DY23" s="17">
        <v>0.6</v>
      </c>
      <c r="DZ23" s="17">
        <v>0.2</v>
      </c>
      <c r="EA23" s="17">
        <v>0.9</v>
      </c>
      <c r="EB23" s="17">
        <v>1</v>
      </c>
      <c r="EC23" s="17">
        <v>0</v>
      </c>
      <c r="ED23" s="17">
        <v>1.1000000000000001</v>
      </c>
      <c r="EE23" s="17">
        <v>-8.4</v>
      </c>
      <c r="EF23" s="17">
        <v>-10.6</v>
      </c>
      <c r="EG23" s="17">
        <v>0</v>
      </c>
      <c r="EH23" s="17">
        <v>0</v>
      </c>
      <c r="EI23" s="17">
        <v>2.6</v>
      </c>
      <c r="EJ23" s="17">
        <v>-0.1</v>
      </c>
      <c r="EK23" s="17">
        <v>1.5</v>
      </c>
      <c r="EL23" s="17">
        <v>0.2</v>
      </c>
      <c r="EM23" s="17">
        <v>0.2</v>
      </c>
      <c r="EN23" s="17">
        <v>0.2</v>
      </c>
      <c r="EO23" s="17"/>
      <c r="EP23" s="17">
        <v>9.8000000000000007</v>
      </c>
      <c r="EQ23" s="17">
        <v>0</v>
      </c>
      <c r="ER23" s="17">
        <v>-0.9</v>
      </c>
      <c r="ES23" s="17">
        <v>-0.2</v>
      </c>
      <c r="ET23" s="17">
        <v>-17.399999999999999</v>
      </c>
      <c r="EU23" s="17">
        <v>0</v>
      </c>
      <c r="EV23" s="17">
        <v>34.4</v>
      </c>
      <c r="EW23" s="17"/>
      <c r="EX23" s="17">
        <v>0.6</v>
      </c>
      <c r="EY23" s="17">
        <v>0.7</v>
      </c>
      <c r="EZ23" s="17">
        <v>0.5</v>
      </c>
      <c r="FA23" s="17">
        <v>0</v>
      </c>
      <c r="FB23" s="17">
        <v>0.8</v>
      </c>
      <c r="FC23" s="17">
        <v>1.2</v>
      </c>
      <c r="FD23" s="17">
        <v>1.8</v>
      </c>
      <c r="FE23" s="17">
        <v>12.5</v>
      </c>
      <c r="FF23" s="17">
        <v>0.2</v>
      </c>
      <c r="FG23" s="17">
        <v>4.0999999999999996</v>
      </c>
      <c r="FH23" s="17">
        <v>0.3</v>
      </c>
      <c r="FI23" s="17">
        <v>3.4</v>
      </c>
      <c r="FJ23" s="17">
        <v>4.78</v>
      </c>
      <c r="FK23" s="17">
        <v>-234.297</v>
      </c>
      <c r="FL23" s="15"/>
      <c r="FM23" s="17"/>
      <c r="FN23" s="17"/>
      <c r="FO23" s="17"/>
      <c r="FP23" s="17">
        <v>1.8</v>
      </c>
      <c r="FQ23" s="17"/>
      <c r="FR23" s="17"/>
      <c r="FS23" s="17">
        <v>0.6</v>
      </c>
      <c r="FT23" s="17">
        <v>2</v>
      </c>
      <c r="FU23" s="17">
        <v>4.4000000000000004</v>
      </c>
    </row>
    <row r="24" spans="1:177" ht="24" customHeight="1" x14ac:dyDescent="0.25">
      <c r="A24" s="16" t="s">
        <v>34</v>
      </c>
      <c r="B24" s="16" t="s">
        <v>772</v>
      </c>
      <c r="C24" s="17">
        <v>39</v>
      </c>
      <c r="D24" s="17">
        <v>-47.8</v>
      </c>
      <c r="E24" s="17">
        <v>-3.4</v>
      </c>
      <c r="F24" s="17"/>
      <c r="G24" s="17"/>
      <c r="H24" s="17">
        <v>-12.2</v>
      </c>
      <c r="I24" s="17">
        <v>14.7</v>
      </c>
      <c r="J24" s="17"/>
      <c r="K24" s="17"/>
      <c r="L24" s="17">
        <v>-21</v>
      </c>
      <c r="M24" s="17">
        <v>-29.8</v>
      </c>
      <c r="N24" s="17">
        <v>-9.1999999999999993</v>
      </c>
      <c r="O24" s="17">
        <v>40.200000000000003</v>
      </c>
      <c r="P24" s="17"/>
      <c r="Q24" s="17"/>
      <c r="R24" s="17">
        <v>-2.2999999999999998</v>
      </c>
      <c r="S24" s="17">
        <v>-0.1</v>
      </c>
      <c r="T24" s="17"/>
      <c r="U24" s="17"/>
      <c r="V24" s="17"/>
      <c r="W24" s="17"/>
      <c r="X24" s="17">
        <v>-2.4</v>
      </c>
      <c r="Y24" s="17">
        <v>0.1</v>
      </c>
      <c r="Z24" s="17">
        <v>0.3</v>
      </c>
      <c r="AA24" s="17"/>
      <c r="AB24" s="17">
        <v>-3.4</v>
      </c>
      <c r="AC24" s="17">
        <v>2.4</v>
      </c>
      <c r="AD24" s="17">
        <v>5.6</v>
      </c>
      <c r="AE24" s="17"/>
      <c r="AF24" s="17"/>
      <c r="AG24" s="17">
        <v>0</v>
      </c>
      <c r="AH24" s="17"/>
      <c r="AI24" s="17">
        <v>9.5</v>
      </c>
      <c r="AJ24" s="17">
        <v>-15.4</v>
      </c>
      <c r="AK24" s="17"/>
      <c r="AL24" s="17"/>
      <c r="AM24" s="17"/>
      <c r="AN24" s="17">
        <v>-1.1000000000000001</v>
      </c>
      <c r="AO24" s="17">
        <v>0</v>
      </c>
      <c r="AP24" s="17">
        <v>3.1</v>
      </c>
      <c r="AQ24" s="17">
        <v>18.100000000000001</v>
      </c>
      <c r="AR24" s="17">
        <v>0.9</v>
      </c>
      <c r="AS24" s="17">
        <v>-1.1000000000000001</v>
      </c>
      <c r="AT24" s="17">
        <v>2.6</v>
      </c>
      <c r="AU24" s="17">
        <v>1</v>
      </c>
      <c r="AV24" s="17">
        <v>7.6</v>
      </c>
      <c r="AW24" s="17">
        <v>-33.6</v>
      </c>
      <c r="AX24" s="17">
        <v>-44.3</v>
      </c>
      <c r="AY24" s="17">
        <v>-2.6</v>
      </c>
      <c r="AZ24" s="17">
        <v>-0.1</v>
      </c>
      <c r="BA24" s="17">
        <v>4.5999999999999996</v>
      </c>
      <c r="BB24" s="17">
        <v>0.4</v>
      </c>
      <c r="BC24" s="17">
        <v>0.1</v>
      </c>
      <c r="BD24" s="17">
        <v>-5.8</v>
      </c>
      <c r="BE24" s="17"/>
      <c r="BF24" s="17"/>
      <c r="BG24" s="17">
        <v>-1.8</v>
      </c>
      <c r="BH24" s="17"/>
      <c r="BI24" s="17"/>
      <c r="BJ24" s="17">
        <v>0</v>
      </c>
      <c r="BK24" s="17"/>
      <c r="BL24" s="17"/>
      <c r="BM24" s="17"/>
      <c r="BN24" s="17">
        <v>-7</v>
      </c>
      <c r="BO24" s="17"/>
      <c r="BP24" s="17">
        <v>-39</v>
      </c>
      <c r="BQ24" s="17">
        <v>-3.3</v>
      </c>
      <c r="BR24" s="17">
        <v>-29.2</v>
      </c>
      <c r="BS24" s="17"/>
      <c r="BT24" s="17"/>
      <c r="BU24" s="17"/>
      <c r="BV24" s="17"/>
      <c r="BW24" s="17"/>
      <c r="BX24" s="17">
        <v>0</v>
      </c>
      <c r="BY24" s="17"/>
      <c r="BZ24" s="17"/>
      <c r="CA24" s="17">
        <v>-0.6</v>
      </c>
      <c r="CB24" s="17">
        <v>34.700000000000003</v>
      </c>
      <c r="CC24" s="17">
        <v>13</v>
      </c>
      <c r="CD24" s="17">
        <v>2.5</v>
      </c>
      <c r="CE24" s="17">
        <v>1.4</v>
      </c>
      <c r="CF24" s="17">
        <v>-0.3</v>
      </c>
      <c r="CG24" s="17"/>
      <c r="CH24" s="17"/>
      <c r="CI24" s="17"/>
      <c r="CJ24" s="17">
        <v>0.8</v>
      </c>
      <c r="CK24" s="17">
        <v>2.2000000000000002</v>
      </c>
      <c r="CL24" s="17">
        <v>-30.5</v>
      </c>
      <c r="CM24" s="17">
        <v>0</v>
      </c>
      <c r="CN24" s="17"/>
      <c r="CO24" s="17"/>
      <c r="CP24" s="17"/>
      <c r="CQ24" s="17"/>
      <c r="CR24" s="17">
        <v>-22.7</v>
      </c>
      <c r="CS24" s="17">
        <v>-19.399999999999999</v>
      </c>
      <c r="CT24" s="17">
        <v>-1.5</v>
      </c>
      <c r="CU24" s="17">
        <v>0.1</v>
      </c>
      <c r="CV24" s="17"/>
      <c r="CW24" s="17">
        <v>-23</v>
      </c>
      <c r="CX24" s="17">
        <v>3.4</v>
      </c>
      <c r="CY24" s="17">
        <v>0</v>
      </c>
      <c r="CZ24" s="17"/>
      <c r="DA24" s="17">
        <v>0.8</v>
      </c>
      <c r="DB24" s="17">
        <v>5.8000000000000003E-2</v>
      </c>
      <c r="DC24" s="17">
        <v>-0.1</v>
      </c>
      <c r="DD24" s="17"/>
      <c r="DE24" s="17">
        <v>22.58</v>
      </c>
      <c r="DF24" s="17"/>
      <c r="DG24" s="17">
        <v>0.1</v>
      </c>
      <c r="DH24" s="17">
        <v>0.9</v>
      </c>
      <c r="DI24" s="17">
        <v>0.1</v>
      </c>
      <c r="DJ24" s="17">
        <v>-0.7</v>
      </c>
      <c r="DK24" s="17">
        <v>0.2</v>
      </c>
      <c r="DL24" s="17">
        <v>0.6</v>
      </c>
      <c r="DM24" s="17"/>
      <c r="DN24" s="17">
        <v>-0.2</v>
      </c>
      <c r="DO24" s="17">
        <v>-0.6</v>
      </c>
      <c r="DP24" s="17">
        <v>-2.2999999999999998</v>
      </c>
      <c r="DQ24" s="17">
        <v>-7.1</v>
      </c>
      <c r="DR24" s="17">
        <v>0.2</v>
      </c>
      <c r="DS24" s="17">
        <v>0.1</v>
      </c>
      <c r="DT24" s="17">
        <v>0.6</v>
      </c>
      <c r="DU24" s="17">
        <v>0.5</v>
      </c>
      <c r="DV24" s="17">
        <v>0</v>
      </c>
      <c r="DW24" s="17">
        <v>-2.2000000000000002</v>
      </c>
      <c r="DX24" s="17">
        <v>0.3</v>
      </c>
      <c r="DY24" s="17">
        <v>0.1</v>
      </c>
      <c r="DZ24" s="17">
        <v>0.9</v>
      </c>
      <c r="EA24" s="17">
        <v>0.9</v>
      </c>
      <c r="EB24" s="17">
        <v>1</v>
      </c>
      <c r="EC24" s="17">
        <v>1</v>
      </c>
      <c r="ED24" s="17">
        <v>2.5</v>
      </c>
      <c r="EE24" s="17">
        <v>-7.3</v>
      </c>
      <c r="EF24" s="17">
        <v>-8.1</v>
      </c>
      <c r="EG24" s="17">
        <v>0</v>
      </c>
      <c r="EH24" s="17">
        <v>0</v>
      </c>
      <c r="EI24" s="17">
        <v>2.6</v>
      </c>
      <c r="EJ24" s="17">
        <v>-0.1</v>
      </c>
      <c r="EK24" s="17">
        <v>1.6</v>
      </c>
      <c r="EL24" s="17">
        <v>0.2</v>
      </c>
      <c r="EM24" s="17">
        <v>0.2</v>
      </c>
      <c r="EN24" s="17">
        <v>0.2</v>
      </c>
      <c r="EO24" s="17"/>
      <c r="EP24" s="17">
        <v>9</v>
      </c>
      <c r="EQ24" s="17">
        <v>0</v>
      </c>
      <c r="ER24" s="17">
        <v>0</v>
      </c>
      <c r="ES24" s="17">
        <v>-0.2</v>
      </c>
      <c r="ET24" s="17">
        <v>-18.600000000000001</v>
      </c>
      <c r="EU24" s="17">
        <v>0</v>
      </c>
      <c r="EV24" s="17">
        <v>28.8</v>
      </c>
      <c r="EW24" s="17"/>
      <c r="EX24" s="17">
        <v>0.6</v>
      </c>
      <c r="EY24" s="17">
        <v>0.7</v>
      </c>
      <c r="EZ24" s="17">
        <v>0.5</v>
      </c>
      <c r="FA24" s="17">
        <v>0</v>
      </c>
      <c r="FB24" s="17">
        <v>0.8</v>
      </c>
      <c r="FC24" s="17">
        <v>1.2</v>
      </c>
      <c r="FD24" s="17">
        <v>2.2000000000000002</v>
      </c>
      <c r="FE24" s="17">
        <v>12.8</v>
      </c>
      <c r="FF24" s="17">
        <v>0.4</v>
      </c>
      <c r="FG24" s="17">
        <v>3.5</v>
      </c>
      <c r="FH24" s="17">
        <v>0.7</v>
      </c>
      <c r="FI24" s="17">
        <v>2.9</v>
      </c>
      <c r="FJ24" s="17">
        <v>5.25</v>
      </c>
      <c r="FK24" s="17">
        <v>-145.512</v>
      </c>
      <c r="FL24" s="15"/>
      <c r="FM24" s="17"/>
      <c r="FN24" s="17"/>
      <c r="FO24" s="17"/>
      <c r="FP24" s="17">
        <v>1.8</v>
      </c>
      <c r="FQ24" s="17"/>
      <c r="FR24" s="17"/>
      <c r="FS24" s="17">
        <v>0.7</v>
      </c>
      <c r="FT24" s="17">
        <v>2</v>
      </c>
      <c r="FU24" s="17">
        <v>4.5</v>
      </c>
    </row>
    <row r="25" spans="1:177" ht="24" customHeight="1" x14ac:dyDescent="0.25">
      <c r="A25" s="16" t="s">
        <v>34</v>
      </c>
      <c r="B25" s="16" t="s">
        <v>773</v>
      </c>
      <c r="C25" s="17">
        <v>36.200000000000003</v>
      </c>
      <c r="D25" s="17">
        <v>-31.4</v>
      </c>
      <c r="E25" s="17">
        <v>-0.8</v>
      </c>
      <c r="F25" s="17"/>
      <c r="G25" s="17"/>
      <c r="H25" s="17">
        <v>-9</v>
      </c>
      <c r="I25" s="17">
        <v>-7.9</v>
      </c>
      <c r="J25" s="17"/>
      <c r="K25" s="17"/>
      <c r="L25" s="17">
        <v>-16.399999999999999</v>
      </c>
      <c r="M25" s="17">
        <v>-20.8</v>
      </c>
      <c r="N25" s="17">
        <v>1.3</v>
      </c>
      <c r="O25" s="17">
        <v>46.2</v>
      </c>
      <c r="P25" s="17"/>
      <c r="Q25" s="17"/>
      <c r="R25" s="17">
        <v>0.5</v>
      </c>
      <c r="S25" s="17">
        <v>0.1</v>
      </c>
      <c r="T25" s="17"/>
      <c r="U25" s="17"/>
      <c r="V25" s="17"/>
      <c r="W25" s="17"/>
      <c r="X25" s="17">
        <v>5.6</v>
      </c>
      <c r="Y25" s="17">
        <v>0.3</v>
      </c>
      <c r="Z25" s="17">
        <v>0.3</v>
      </c>
      <c r="AA25" s="17"/>
      <c r="AB25" s="17">
        <v>-3.4</v>
      </c>
      <c r="AC25" s="17">
        <v>1.5</v>
      </c>
      <c r="AD25" s="17">
        <v>5.2</v>
      </c>
      <c r="AE25" s="17"/>
      <c r="AF25" s="17"/>
      <c r="AG25" s="17">
        <v>0</v>
      </c>
      <c r="AH25" s="17"/>
      <c r="AI25" s="17">
        <v>10.9</v>
      </c>
      <c r="AJ25" s="17">
        <v>-14.2</v>
      </c>
      <c r="AK25" s="17"/>
      <c r="AL25" s="17"/>
      <c r="AM25" s="17"/>
      <c r="AN25" s="17">
        <v>-1.4</v>
      </c>
      <c r="AO25" s="17">
        <v>0</v>
      </c>
      <c r="AP25" s="17">
        <v>2.5</v>
      </c>
      <c r="AQ25" s="17">
        <v>14.4</v>
      </c>
      <c r="AR25" s="17">
        <v>1.3</v>
      </c>
      <c r="AS25" s="17">
        <v>-1.2</v>
      </c>
      <c r="AT25" s="17">
        <v>2.6</v>
      </c>
      <c r="AU25" s="17">
        <v>1.5</v>
      </c>
      <c r="AV25" s="17">
        <v>10.4</v>
      </c>
      <c r="AW25" s="17">
        <v>-30.9</v>
      </c>
      <c r="AX25" s="17">
        <v>-41.3</v>
      </c>
      <c r="AY25" s="17">
        <v>-1.4</v>
      </c>
      <c r="AZ25" s="17">
        <v>3.5</v>
      </c>
      <c r="BA25" s="17">
        <v>4.4000000000000004</v>
      </c>
      <c r="BB25" s="17">
        <v>0.4</v>
      </c>
      <c r="BC25" s="17">
        <v>0.1</v>
      </c>
      <c r="BD25" s="17">
        <v>0.1</v>
      </c>
      <c r="BE25" s="17"/>
      <c r="BF25" s="17"/>
      <c r="BG25" s="17">
        <v>-0.8</v>
      </c>
      <c r="BH25" s="17"/>
      <c r="BI25" s="17"/>
      <c r="BJ25" s="17">
        <v>0</v>
      </c>
      <c r="BK25" s="17"/>
      <c r="BL25" s="17"/>
      <c r="BM25" s="17"/>
      <c r="BN25" s="17">
        <v>-4.3</v>
      </c>
      <c r="BO25" s="17"/>
      <c r="BP25" s="17">
        <v>-36.299999999999997</v>
      </c>
      <c r="BQ25" s="17">
        <v>-0.3</v>
      </c>
      <c r="BR25" s="17">
        <v>-22.3</v>
      </c>
      <c r="BS25" s="17"/>
      <c r="BT25" s="17"/>
      <c r="BU25" s="17"/>
      <c r="BV25" s="17"/>
      <c r="BW25" s="17"/>
      <c r="BX25" s="17">
        <v>0</v>
      </c>
      <c r="BY25" s="17"/>
      <c r="BZ25" s="17"/>
      <c r="CA25" s="17">
        <v>-0.6</v>
      </c>
      <c r="CB25" s="17">
        <v>34.9</v>
      </c>
      <c r="CC25" s="17">
        <v>12.3</v>
      </c>
      <c r="CD25" s="17">
        <v>2.9</v>
      </c>
      <c r="CE25" s="17">
        <v>1.5</v>
      </c>
      <c r="CF25" s="17">
        <v>2.2999999999999998</v>
      </c>
      <c r="CG25" s="17"/>
      <c r="CH25" s="17"/>
      <c r="CI25" s="17"/>
      <c r="CJ25" s="17">
        <v>6.5</v>
      </c>
      <c r="CK25" s="17">
        <v>7.9</v>
      </c>
      <c r="CL25" s="17">
        <v>-22.8</v>
      </c>
      <c r="CM25" s="17">
        <v>0</v>
      </c>
      <c r="CN25" s="17"/>
      <c r="CO25" s="17"/>
      <c r="CP25" s="17"/>
      <c r="CQ25" s="17"/>
      <c r="CR25" s="17">
        <v>-17.3</v>
      </c>
      <c r="CS25" s="17">
        <v>-16.2</v>
      </c>
      <c r="CT25" s="17">
        <v>-1.6</v>
      </c>
      <c r="CU25" s="17">
        <v>0.1</v>
      </c>
      <c r="CV25" s="17"/>
      <c r="CW25" s="17">
        <v>-23.8</v>
      </c>
      <c r="CX25" s="17">
        <v>4.9000000000000004</v>
      </c>
      <c r="CY25" s="17">
        <v>0</v>
      </c>
      <c r="CZ25" s="17"/>
      <c r="DA25" s="17">
        <v>0.8</v>
      </c>
      <c r="DB25" s="17">
        <v>7.0000000000000007E-2</v>
      </c>
      <c r="DC25" s="17">
        <v>-0.1</v>
      </c>
      <c r="DD25" s="17"/>
      <c r="DE25" s="17">
        <v>25.96</v>
      </c>
      <c r="DF25" s="17"/>
      <c r="DG25" s="17">
        <v>0</v>
      </c>
      <c r="DH25" s="17">
        <v>0.9</v>
      </c>
      <c r="DI25" s="17">
        <v>0.2</v>
      </c>
      <c r="DJ25" s="17">
        <v>-0.5</v>
      </c>
      <c r="DK25" s="17">
        <v>0.1</v>
      </c>
      <c r="DL25" s="17">
        <v>0.6</v>
      </c>
      <c r="DM25" s="17"/>
      <c r="DN25" s="17">
        <v>-0.6</v>
      </c>
      <c r="DO25" s="17">
        <v>-2.2000000000000002</v>
      </c>
      <c r="DP25" s="17">
        <v>-3.6</v>
      </c>
      <c r="DQ25" s="17">
        <v>-8.9</v>
      </c>
      <c r="DR25" s="17">
        <v>-0.3</v>
      </c>
      <c r="DS25" s="17">
        <v>-0.1</v>
      </c>
      <c r="DT25" s="17">
        <v>0.6</v>
      </c>
      <c r="DU25" s="17">
        <v>0.5</v>
      </c>
      <c r="DV25" s="17">
        <v>0</v>
      </c>
      <c r="DW25" s="17">
        <v>-2.2000000000000002</v>
      </c>
      <c r="DX25" s="17">
        <v>0.3</v>
      </c>
      <c r="DY25" s="17">
        <v>-0.1</v>
      </c>
      <c r="DZ25" s="17">
        <v>0.5</v>
      </c>
      <c r="EA25" s="17">
        <v>1.2</v>
      </c>
      <c r="EB25" s="17">
        <v>1</v>
      </c>
      <c r="EC25" s="17">
        <v>0.3</v>
      </c>
      <c r="ED25" s="17">
        <v>2.9</v>
      </c>
      <c r="EE25" s="17">
        <v>-8.6</v>
      </c>
      <c r="EF25" s="17">
        <v>-8.6999999999999993</v>
      </c>
      <c r="EG25" s="17">
        <v>0</v>
      </c>
      <c r="EH25" s="17">
        <v>0</v>
      </c>
      <c r="EI25" s="17">
        <v>2.6</v>
      </c>
      <c r="EJ25" s="17">
        <v>-0.1</v>
      </c>
      <c r="EK25" s="17">
        <v>1.8</v>
      </c>
      <c r="EL25" s="17">
        <v>0.2</v>
      </c>
      <c r="EM25" s="17">
        <v>0.2</v>
      </c>
      <c r="EN25" s="17">
        <v>0.2</v>
      </c>
      <c r="EO25" s="17"/>
      <c r="EP25" s="17">
        <v>8.9</v>
      </c>
      <c r="EQ25" s="17">
        <v>0.2</v>
      </c>
      <c r="ER25" s="17">
        <v>-4.5</v>
      </c>
      <c r="ES25" s="17">
        <v>-0.2</v>
      </c>
      <c r="ET25" s="17">
        <v>-17.8</v>
      </c>
      <c r="EU25" s="17">
        <v>0</v>
      </c>
      <c r="EV25" s="17">
        <v>39.700000000000003</v>
      </c>
      <c r="EW25" s="17"/>
      <c r="EX25" s="17">
        <v>0.6</v>
      </c>
      <c r="EY25" s="17">
        <v>0.7</v>
      </c>
      <c r="EZ25" s="17">
        <v>0.5</v>
      </c>
      <c r="FA25" s="17">
        <v>0</v>
      </c>
      <c r="FB25" s="17">
        <v>0.8</v>
      </c>
      <c r="FC25" s="17">
        <v>1.4</v>
      </c>
      <c r="FD25" s="17">
        <v>1.9</v>
      </c>
      <c r="FE25" s="17">
        <v>13.8</v>
      </c>
      <c r="FF25" s="17">
        <v>0.5</v>
      </c>
      <c r="FG25" s="17">
        <v>3.8</v>
      </c>
      <c r="FH25" s="17">
        <v>1.3</v>
      </c>
      <c r="FI25" s="17">
        <v>2.5</v>
      </c>
      <c r="FJ25" s="17">
        <v>4.7</v>
      </c>
      <c r="FK25" s="17">
        <v>-40.07</v>
      </c>
      <c r="FL25" s="15"/>
      <c r="FM25" s="17"/>
      <c r="FN25" s="17"/>
      <c r="FO25" s="17"/>
      <c r="FP25" s="17">
        <v>1.8</v>
      </c>
      <c r="FQ25" s="17"/>
      <c r="FR25" s="17"/>
      <c r="FS25" s="17">
        <v>1</v>
      </c>
      <c r="FT25" s="17">
        <v>1.9</v>
      </c>
      <c r="FU25" s="17">
        <v>4.7</v>
      </c>
    </row>
    <row r="26" spans="1:177" ht="24" customHeight="1" x14ac:dyDescent="0.25">
      <c r="A26" s="18" t="s">
        <v>34</v>
      </c>
      <c r="B26" s="18" t="s">
        <v>774</v>
      </c>
      <c r="C26" s="19">
        <v>39.799999999999997</v>
      </c>
      <c r="D26" s="19">
        <v>-0.9</v>
      </c>
      <c r="E26" s="19">
        <v>21.5</v>
      </c>
      <c r="F26" s="19"/>
      <c r="G26" s="19"/>
      <c r="H26" s="19">
        <v>-11.2</v>
      </c>
      <c r="I26" s="19">
        <v>-7.4</v>
      </c>
      <c r="J26" s="19"/>
      <c r="K26" s="19"/>
      <c r="L26" s="19">
        <v>30.2</v>
      </c>
      <c r="M26" s="19">
        <v>9.1</v>
      </c>
      <c r="N26" s="19">
        <v>4</v>
      </c>
      <c r="O26" s="19">
        <v>21.4</v>
      </c>
      <c r="P26" s="19"/>
      <c r="Q26" s="19"/>
      <c r="R26" s="19">
        <v>-7.4</v>
      </c>
      <c r="S26" s="19">
        <v>0.1</v>
      </c>
      <c r="T26" s="19"/>
      <c r="U26" s="19"/>
      <c r="V26" s="19"/>
      <c r="W26" s="19"/>
      <c r="X26" s="19">
        <v>2.7</v>
      </c>
      <c r="Y26" s="19">
        <v>0.4</v>
      </c>
      <c r="Z26" s="19">
        <v>0.3</v>
      </c>
      <c r="AA26" s="19"/>
      <c r="AB26" s="19">
        <v>-3.4</v>
      </c>
      <c r="AC26" s="19">
        <v>2.2000000000000002</v>
      </c>
      <c r="AD26" s="19">
        <v>5.9</v>
      </c>
      <c r="AE26" s="19"/>
      <c r="AF26" s="19"/>
      <c r="AG26" s="19">
        <v>0</v>
      </c>
      <c r="AH26" s="19"/>
      <c r="AI26" s="19">
        <v>11.8</v>
      </c>
      <c r="AJ26" s="19">
        <v>-19.100000000000001</v>
      </c>
      <c r="AK26" s="19"/>
      <c r="AL26" s="19"/>
      <c r="AM26" s="19"/>
      <c r="AN26" s="19">
        <v>-1.3</v>
      </c>
      <c r="AO26" s="19">
        <v>0</v>
      </c>
      <c r="AP26" s="19">
        <v>2.7</v>
      </c>
      <c r="AQ26" s="19">
        <v>13.1</v>
      </c>
      <c r="AR26" s="19">
        <v>1.7</v>
      </c>
      <c r="AS26" s="19">
        <v>-1.2</v>
      </c>
      <c r="AT26" s="19">
        <v>2.6</v>
      </c>
      <c r="AU26" s="19">
        <v>1.8</v>
      </c>
      <c r="AV26" s="19">
        <v>3.7</v>
      </c>
      <c r="AW26" s="19">
        <v>-43.1</v>
      </c>
      <c r="AX26" s="19">
        <v>-47.7</v>
      </c>
      <c r="AY26" s="19">
        <v>0.3</v>
      </c>
      <c r="AZ26" s="19">
        <v>2</v>
      </c>
      <c r="BA26" s="19">
        <v>3</v>
      </c>
      <c r="BB26" s="19">
        <v>0.4</v>
      </c>
      <c r="BC26" s="19">
        <v>0.1</v>
      </c>
      <c r="BD26" s="19">
        <v>-0.1</v>
      </c>
      <c r="BE26" s="19"/>
      <c r="BF26" s="19"/>
      <c r="BG26" s="19">
        <v>-1.9</v>
      </c>
      <c r="BH26" s="19"/>
      <c r="BI26" s="19"/>
      <c r="BJ26" s="19">
        <v>0</v>
      </c>
      <c r="BK26" s="19"/>
      <c r="BL26" s="19"/>
      <c r="BM26" s="19"/>
      <c r="BN26" s="19">
        <v>-2.9</v>
      </c>
      <c r="BO26" s="19"/>
      <c r="BP26" s="19">
        <v>-18</v>
      </c>
      <c r="BQ26" s="19">
        <v>-1.4</v>
      </c>
      <c r="BR26" s="19">
        <v>51.4</v>
      </c>
      <c r="BS26" s="19"/>
      <c r="BT26" s="19"/>
      <c r="BU26" s="19"/>
      <c r="BV26" s="19"/>
      <c r="BW26" s="19"/>
      <c r="BX26" s="19">
        <v>0</v>
      </c>
      <c r="BY26" s="19"/>
      <c r="BZ26" s="19"/>
      <c r="CA26" s="19">
        <v>-0.6</v>
      </c>
      <c r="CB26" s="19">
        <v>36.200000000000003</v>
      </c>
      <c r="CC26" s="19">
        <v>11.7</v>
      </c>
      <c r="CD26" s="19">
        <v>1.2</v>
      </c>
      <c r="CE26" s="19">
        <v>1.5</v>
      </c>
      <c r="CF26" s="19">
        <v>2.1</v>
      </c>
      <c r="CG26" s="19"/>
      <c r="CH26" s="19"/>
      <c r="CI26" s="19"/>
      <c r="CJ26" s="19">
        <v>5.7</v>
      </c>
      <c r="CK26" s="19">
        <v>7.2</v>
      </c>
      <c r="CL26" s="19">
        <v>-23.6</v>
      </c>
      <c r="CM26" s="19">
        <v>0</v>
      </c>
      <c r="CN26" s="19"/>
      <c r="CO26" s="19"/>
      <c r="CP26" s="19"/>
      <c r="CQ26" s="19"/>
      <c r="CR26" s="19">
        <v>-21.3</v>
      </c>
      <c r="CS26" s="19">
        <v>-18.5</v>
      </c>
      <c r="CT26" s="19">
        <v>-1.7</v>
      </c>
      <c r="CU26" s="19">
        <v>0.1</v>
      </c>
      <c r="CV26" s="19"/>
      <c r="CW26" s="19">
        <v>-21</v>
      </c>
      <c r="CX26" s="19">
        <v>6.6</v>
      </c>
      <c r="CY26" s="19">
        <v>0</v>
      </c>
      <c r="CZ26" s="19"/>
      <c r="DA26" s="19">
        <v>0.8</v>
      </c>
      <c r="DB26" s="19">
        <v>6.9000000000000006E-2</v>
      </c>
      <c r="DC26" s="19">
        <v>0</v>
      </c>
      <c r="DD26" s="19"/>
      <c r="DE26" s="19">
        <v>27.35</v>
      </c>
      <c r="DF26" s="19"/>
      <c r="DG26" s="19">
        <v>0</v>
      </c>
      <c r="DH26" s="19">
        <v>0.9</v>
      </c>
      <c r="DI26" s="19">
        <v>0.1</v>
      </c>
      <c r="DJ26" s="19">
        <v>-0.1</v>
      </c>
      <c r="DK26" s="19">
        <v>0.1</v>
      </c>
      <c r="DL26" s="19">
        <v>0.6</v>
      </c>
      <c r="DM26" s="19"/>
      <c r="DN26" s="19">
        <v>-0.8</v>
      </c>
      <c r="DO26" s="19">
        <v>-2.2999999999999998</v>
      </c>
      <c r="DP26" s="19">
        <v>-3.9</v>
      </c>
      <c r="DQ26" s="19">
        <v>-10</v>
      </c>
      <c r="DR26" s="19">
        <v>-1.4</v>
      </c>
      <c r="DS26" s="19">
        <v>0</v>
      </c>
      <c r="DT26" s="19">
        <v>0.6</v>
      </c>
      <c r="DU26" s="19">
        <v>0.5</v>
      </c>
      <c r="DV26" s="19">
        <v>0</v>
      </c>
      <c r="DW26" s="19">
        <v>-2.2999999999999998</v>
      </c>
      <c r="DX26" s="19">
        <v>0.6</v>
      </c>
      <c r="DY26" s="19">
        <v>-0.2</v>
      </c>
      <c r="DZ26" s="19">
        <v>0.4</v>
      </c>
      <c r="EA26" s="19">
        <v>1.1000000000000001</v>
      </c>
      <c r="EB26" s="19">
        <v>1</v>
      </c>
      <c r="EC26" s="19">
        <v>1.5</v>
      </c>
      <c r="ED26" s="19">
        <v>3.2</v>
      </c>
      <c r="EE26" s="19">
        <v>-10.8</v>
      </c>
      <c r="EF26" s="19">
        <v>-11.2</v>
      </c>
      <c r="EG26" s="19">
        <v>0</v>
      </c>
      <c r="EH26" s="19">
        <v>0</v>
      </c>
      <c r="EI26" s="19">
        <v>2.6</v>
      </c>
      <c r="EJ26" s="19">
        <v>-0.1</v>
      </c>
      <c r="EK26" s="19">
        <v>2</v>
      </c>
      <c r="EL26" s="19">
        <v>0.2</v>
      </c>
      <c r="EM26" s="19">
        <v>0.2</v>
      </c>
      <c r="EN26" s="19">
        <v>0.2</v>
      </c>
      <c r="EO26" s="19"/>
      <c r="EP26" s="19">
        <v>9.4</v>
      </c>
      <c r="EQ26" s="19">
        <v>0.6</v>
      </c>
      <c r="ER26" s="19">
        <v>-4.8</v>
      </c>
      <c r="ES26" s="19">
        <v>-0.2</v>
      </c>
      <c r="ET26" s="19">
        <v>-18.7</v>
      </c>
      <c r="EU26" s="19">
        <v>0</v>
      </c>
      <c r="EV26" s="19">
        <v>41.1</v>
      </c>
      <c r="EW26" s="19"/>
      <c r="EX26" s="19">
        <v>0.5</v>
      </c>
      <c r="EY26" s="19">
        <v>0.7</v>
      </c>
      <c r="EZ26" s="19">
        <v>0.5</v>
      </c>
      <c r="FA26" s="19">
        <v>0.4</v>
      </c>
      <c r="FB26" s="19">
        <v>0.8</v>
      </c>
      <c r="FC26" s="19">
        <v>1.4</v>
      </c>
      <c r="FD26" s="19">
        <v>2</v>
      </c>
      <c r="FE26" s="19">
        <v>14.4</v>
      </c>
      <c r="FF26" s="19">
        <v>0.7</v>
      </c>
      <c r="FG26" s="19">
        <v>1.9</v>
      </c>
      <c r="FH26" s="19">
        <v>1.8</v>
      </c>
      <c r="FI26" s="19">
        <v>3.8</v>
      </c>
      <c r="FJ26" s="19">
        <v>5.16</v>
      </c>
      <c r="FK26" s="19">
        <v>113.179</v>
      </c>
      <c r="FL26" s="15"/>
      <c r="FM26" s="19"/>
      <c r="FN26" s="19"/>
      <c r="FO26" s="19"/>
      <c r="FP26" s="19">
        <v>1.8</v>
      </c>
      <c r="FQ26" s="19"/>
      <c r="FR26" s="19"/>
      <c r="FS26" s="19">
        <v>1.2</v>
      </c>
      <c r="FT26" s="19">
        <v>2</v>
      </c>
      <c r="FU26" s="19">
        <v>5</v>
      </c>
    </row>
    <row r="27" spans="1:177" ht="24" customHeight="1" x14ac:dyDescent="0.25">
      <c r="A27" s="13" t="s">
        <v>34</v>
      </c>
      <c r="B27" s="13" t="s">
        <v>775</v>
      </c>
      <c r="C27" s="14">
        <v>41.1</v>
      </c>
      <c r="D27" s="14">
        <v>10.199999999999999</v>
      </c>
      <c r="E27" s="14">
        <v>22.3</v>
      </c>
      <c r="F27" s="14"/>
      <c r="G27" s="14"/>
      <c r="H27" s="14">
        <v>-5.8</v>
      </c>
      <c r="I27" s="14">
        <v>3.6</v>
      </c>
      <c r="J27" s="14"/>
      <c r="K27" s="14"/>
      <c r="L27" s="14">
        <v>30.4</v>
      </c>
      <c r="M27" s="14">
        <v>12.8</v>
      </c>
      <c r="N27" s="14">
        <v>5.5</v>
      </c>
      <c r="O27" s="14">
        <v>21.8</v>
      </c>
      <c r="P27" s="14"/>
      <c r="Q27" s="14"/>
      <c r="R27" s="14">
        <v>-1.3</v>
      </c>
      <c r="S27" s="14">
        <v>0.1</v>
      </c>
      <c r="T27" s="14"/>
      <c r="U27" s="14"/>
      <c r="V27" s="14"/>
      <c r="W27" s="14"/>
      <c r="X27" s="14">
        <v>7.8</v>
      </c>
      <c r="Y27" s="14">
        <v>0.4</v>
      </c>
      <c r="Z27" s="14">
        <v>0.4</v>
      </c>
      <c r="AA27" s="14"/>
      <c r="AB27" s="14">
        <v>-3.3</v>
      </c>
      <c r="AC27" s="14">
        <v>2.5</v>
      </c>
      <c r="AD27" s="14">
        <v>15.9</v>
      </c>
      <c r="AE27" s="14"/>
      <c r="AF27" s="14"/>
      <c r="AG27" s="14">
        <v>0</v>
      </c>
      <c r="AH27" s="14"/>
      <c r="AI27" s="14">
        <v>13.1</v>
      </c>
      <c r="AJ27" s="14">
        <v>-21.5</v>
      </c>
      <c r="AK27" s="14"/>
      <c r="AL27" s="14"/>
      <c r="AM27" s="14"/>
      <c r="AN27" s="14">
        <v>-1</v>
      </c>
      <c r="AO27" s="14">
        <v>0</v>
      </c>
      <c r="AP27" s="14">
        <v>3.1</v>
      </c>
      <c r="AQ27" s="14">
        <v>14.9</v>
      </c>
      <c r="AR27" s="14">
        <v>1</v>
      </c>
      <c r="AS27" s="14">
        <v>-0.5</v>
      </c>
      <c r="AT27" s="14">
        <v>2.6</v>
      </c>
      <c r="AU27" s="14">
        <v>1.8</v>
      </c>
      <c r="AV27" s="14">
        <v>7.4</v>
      </c>
      <c r="AW27" s="14">
        <v>-37.6</v>
      </c>
      <c r="AX27" s="14">
        <v>-41.1</v>
      </c>
      <c r="AY27" s="14">
        <v>-0.7</v>
      </c>
      <c r="AZ27" s="14">
        <v>4.0999999999999996</v>
      </c>
      <c r="BA27" s="14">
        <v>5.3</v>
      </c>
      <c r="BB27" s="14">
        <v>0.4</v>
      </c>
      <c r="BC27" s="14">
        <v>0.1</v>
      </c>
      <c r="BD27" s="14">
        <v>0.8</v>
      </c>
      <c r="BE27" s="14"/>
      <c r="BF27" s="14"/>
      <c r="BG27" s="14">
        <v>0.1</v>
      </c>
      <c r="BH27" s="14"/>
      <c r="BI27" s="14"/>
      <c r="BJ27" s="14">
        <v>0</v>
      </c>
      <c r="BK27" s="14"/>
      <c r="BL27" s="14"/>
      <c r="BM27" s="14"/>
      <c r="BN27" s="14">
        <v>0.4</v>
      </c>
      <c r="BO27" s="14"/>
      <c r="BP27" s="14">
        <v>0</v>
      </c>
      <c r="BQ27" s="14">
        <v>0</v>
      </c>
      <c r="BR27" s="14">
        <v>42.3</v>
      </c>
      <c r="BS27" s="14"/>
      <c r="BT27" s="14"/>
      <c r="BU27" s="14"/>
      <c r="BV27" s="14"/>
      <c r="BW27" s="14"/>
      <c r="BX27" s="14">
        <v>0</v>
      </c>
      <c r="BY27" s="14"/>
      <c r="BZ27" s="14"/>
      <c r="CA27" s="14">
        <v>-0.6</v>
      </c>
      <c r="CB27" s="14">
        <v>34.700000000000003</v>
      </c>
      <c r="CC27" s="14">
        <v>12.7</v>
      </c>
      <c r="CD27" s="14">
        <v>2.7</v>
      </c>
      <c r="CE27" s="14">
        <v>1.5</v>
      </c>
      <c r="CF27" s="14">
        <v>2</v>
      </c>
      <c r="CG27" s="14"/>
      <c r="CH27" s="14"/>
      <c r="CI27" s="14"/>
      <c r="CJ27" s="14">
        <v>11.7</v>
      </c>
      <c r="CK27" s="14">
        <v>13.3</v>
      </c>
      <c r="CL27" s="14">
        <v>-14.8</v>
      </c>
      <c r="CM27" s="14">
        <v>0</v>
      </c>
      <c r="CN27" s="14"/>
      <c r="CO27" s="14"/>
      <c r="CP27" s="14"/>
      <c r="CQ27" s="14"/>
      <c r="CR27" s="14">
        <v>-15.3</v>
      </c>
      <c r="CS27" s="14">
        <v>-17.100000000000001</v>
      </c>
      <c r="CT27" s="14">
        <v>-1.7</v>
      </c>
      <c r="CU27" s="14">
        <v>0.1</v>
      </c>
      <c r="CV27" s="14"/>
      <c r="CW27" s="14">
        <v>-17.600000000000001</v>
      </c>
      <c r="CX27" s="14">
        <v>9.6999999999999993</v>
      </c>
      <c r="CY27" s="14">
        <v>0</v>
      </c>
      <c r="CZ27" s="14"/>
      <c r="DA27" s="14">
        <v>0.8</v>
      </c>
      <c r="DB27" s="14">
        <v>0.03</v>
      </c>
      <c r="DC27" s="14">
        <v>-0.1</v>
      </c>
      <c r="DD27" s="14"/>
      <c r="DE27" s="14">
        <v>28.02</v>
      </c>
      <c r="DF27" s="14"/>
      <c r="DG27" s="14">
        <v>-0.1</v>
      </c>
      <c r="DH27" s="14">
        <v>0.9</v>
      </c>
      <c r="DI27" s="14">
        <v>0.1</v>
      </c>
      <c r="DJ27" s="14">
        <v>-0.5</v>
      </c>
      <c r="DK27" s="14">
        <v>0.1</v>
      </c>
      <c r="DL27" s="14">
        <v>0.6</v>
      </c>
      <c r="DM27" s="14"/>
      <c r="DN27" s="14">
        <v>-0.8</v>
      </c>
      <c r="DO27" s="14">
        <v>-2.2999999999999998</v>
      </c>
      <c r="DP27" s="14">
        <v>-2.4</v>
      </c>
      <c r="DQ27" s="14">
        <v>-5.7</v>
      </c>
      <c r="DR27" s="14">
        <v>-3.4</v>
      </c>
      <c r="DS27" s="14">
        <v>0.2</v>
      </c>
      <c r="DT27" s="14">
        <v>0.4</v>
      </c>
      <c r="DU27" s="14">
        <v>0.5</v>
      </c>
      <c r="DV27" s="14">
        <v>0</v>
      </c>
      <c r="DW27" s="14">
        <v>-2.2999999999999998</v>
      </c>
      <c r="DX27" s="14">
        <v>0.4</v>
      </c>
      <c r="DY27" s="14">
        <v>-0.2</v>
      </c>
      <c r="DZ27" s="14">
        <v>0.3</v>
      </c>
      <c r="EA27" s="14">
        <v>1.1000000000000001</v>
      </c>
      <c r="EB27" s="14">
        <v>1</v>
      </c>
      <c r="EC27" s="14">
        <v>0.3</v>
      </c>
      <c r="ED27" s="14">
        <v>3.3</v>
      </c>
      <c r="EE27" s="14">
        <v>-10.1</v>
      </c>
      <c r="EF27" s="14">
        <v>-10.1</v>
      </c>
      <c r="EG27" s="14">
        <v>0</v>
      </c>
      <c r="EH27" s="14">
        <v>0</v>
      </c>
      <c r="EI27" s="14">
        <v>2.5</v>
      </c>
      <c r="EJ27" s="14">
        <v>-0.1</v>
      </c>
      <c r="EK27" s="14">
        <v>2.1</v>
      </c>
      <c r="EL27" s="14">
        <v>0.2</v>
      </c>
      <c r="EM27" s="14">
        <v>0.2</v>
      </c>
      <c r="EN27" s="14">
        <v>0.2</v>
      </c>
      <c r="EO27" s="14"/>
      <c r="EP27" s="14">
        <v>9.1999999999999993</v>
      </c>
      <c r="EQ27" s="14">
        <v>1</v>
      </c>
      <c r="ER27" s="14">
        <v>-24.4</v>
      </c>
      <c r="ES27" s="14">
        <v>-0.2</v>
      </c>
      <c r="ET27" s="14">
        <v>-10.9</v>
      </c>
      <c r="EU27" s="14">
        <v>0</v>
      </c>
      <c r="EV27" s="14">
        <v>60.6</v>
      </c>
      <c r="EW27" s="14"/>
      <c r="EX27" s="14">
        <v>0.6</v>
      </c>
      <c r="EY27" s="14">
        <v>0.5</v>
      </c>
      <c r="EZ27" s="14">
        <v>0</v>
      </c>
      <c r="FA27" s="14">
        <v>0.9</v>
      </c>
      <c r="FB27" s="14">
        <v>0.8</v>
      </c>
      <c r="FC27" s="14">
        <v>1.4</v>
      </c>
      <c r="FD27" s="14">
        <v>2</v>
      </c>
      <c r="FE27" s="14">
        <v>14</v>
      </c>
      <c r="FF27" s="14">
        <v>0.5</v>
      </c>
      <c r="FG27" s="14">
        <v>4.8</v>
      </c>
      <c r="FH27" s="14">
        <v>2.2000000000000002</v>
      </c>
      <c r="FI27" s="14">
        <v>3.4</v>
      </c>
      <c r="FJ27" s="14">
        <v>5</v>
      </c>
      <c r="FK27" s="14">
        <v>257.25</v>
      </c>
      <c r="FL27" s="15"/>
      <c r="FM27" s="14"/>
      <c r="FN27" s="14"/>
      <c r="FO27" s="14"/>
      <c r="FP27" s="14">
        <v>1.8</v>
      </c>
      <c r="FQ27" s="14"/>
      <c r="FR27" s="14"/>
      <c r="FS27" s="14">
        <v>1.4</v>
      </c>
      <c r="FT27" s="14">
        <v>2</v>
      </c>
      <c r="FU27" s="14">
        <v>5.2</v>
      </c>
    </row>
    <row r="28" spans="1:177" ht="24" customHeight="1" x14ac:dyDescent="0.25">
      <c r="A28" s="16" t="s">
        <v>34</v>
      </c>
      <c r="B28" s="16" t="s">
        <v>776</v>
      </c>
      <c r="C28" s="17">
        <v>42.3</v>
      </c>
      <c r="D28" s="17">
        <v>15.8</v>
      </c>
      <c r="E28" s="17">
        <v>23.2</v>
      </c>
      <c r="F28" s="17"/>
      <c r="G28" s="17"/>
      <c r="H28" s="17">
        <v>-2.2000000000000002</v>
      </c>
      <c r="I28" s="17">
        <v>8.3000000000000007</v>
      </c>
      <c r="J28" s="17"/>
      <c r="K28" s="17"/>
      <c r="L28" s="17">
        <v>41</v>
      </c>
      <c r="M28" s="17">
        <v>18.7</v>
      </c>
      <c r="N28" s="17">
        <v>11.4</v>
      </c>
      <c r="O28" s="17">
        <v>33.9</v>
      </c>
      <c r="P28" s="17"/>
      <c r="Q28" s="17"/>
      <c r="R28" s="17">
        <v>7.5</v>
      </c>
      <c r="S28" s="17">
        <v>0</v>
      </c>
      <c r="T28" s="17"/>
      <c r="U28" s="17"/>
      <c r="V28" s="17"/>
      <c r="W28" s="17"/>
      <c r="X28" s="17">
        <v>3.4</v>
      </c>
      <c r="Y28" s="17">
        <v>0.8</v>
      </c>
      <c r="Z28" s="17">
        <v>0.8</v>
      </c>
      <c r="AA28" s="17"/>
      <c r="AB28" s="17">
        <v>-3.4</v>
      </c>
      <c r="AC28" s="17">
        <v>2.4</v>
      </c>
      <c r="AD28" s="17">
        <v>18.3</v>
      </c>
      <c r="AE28" s="17"/>
      <c r="AF28" s="17"/>
      <c r="AG28" s="17">
        <v>0</v>
      </c>
      <c r="AH28" s="17"/>
      <c r="AI28" s="17">
        <v>13.7</v>
      </c>
      <c r="AJ28" s="17">
        <v>-19.600000000000001</v>
      </c>
      <c r="AK28" s="17"/>
      <c r="AL28" s="17"/>
      <c r="AM28" s="17"/>
      <c r="AN28" s="17">
        <v>-0.7</v>
      </c>
      <c r="AO28" s="17">
        <v>0</v>
      </c>
      <c r="AP28" s="17">
        <v>3.7</v>
      </c>
      <c r="AQ28" s="17">
        <v>15.1</v>
      </c>
      <c r="AR28" s="17">
        <v>1</v>
      </c>
      <c r="AS28" s="17">
        <v>-0.3</v>
      </c>
      <c r="AT28" s="17">
        <v>2.6</v>
      </c>
      <c r="AU28" s="17">
        <v>1.6</v>
      </c>
      <c r="AV28" s="17">
        <v>14.8</v>
      </c>
      <c r="AW28" s="17">
        <v>-30.3</v>
      </c>
      <c r="AX28" s="17">
        <v>-33.6</v>
      </c>
      <c r="AY28" s="17">
        <v>0.3</v>
      </c>
      <c r="AZ28" s="17">
        <v>4.8</v>
      </c>
      <c r="BA28" s="17">
        <v>5.8</v>
      </c>
      <c r="BB28" s="17">
        <v>0.4</v>
      </c>
      <c r="BC28" s="17">
        <v>0.1</v>
      </c>
      <c r="BD28" s="17">
        <v>-1</v>
      </c>
      <c r="BE28" s="17"/>
      <c r="BF28" s="17"/>
      <c r="BG28" s="17">
        <v>3.3</v>
      </c>
      <c r="BH28" s="17"/>
      <c r="BI28" s="17"/>
      <c r="BJ28" s="17">
        <v>0</v>
      </c>
      <c r="BK28" s="17"/>
      <c r="BL28" s="17"/>
      <c r="BM28" s="17"/>
      <c r="BN28" s="17">
        <v>4.7</v>
      </c>
      <c r="BO28" s="17"/>
      <c r="BP28" s="17">
        <v>0</v>
      </c>
      <c r="BQ28" s="17">
        <v>0</v>
      </c>
      <c r="BR28" s="17">
        <v>47.8</v>
      </c>
      <c r="BS28" s="17"/>
      <c r="BT28" s="17"/>
      <c r="BU28" s="17"/>
      <c r="BV28" s="17"/>
      <c r="BW28" s="17"/>
      <c r="BX28" s="17">
        <v>0</v>
      </c>
      <c r="BY28" s="17"/>
      <c r="BZ28" s="17"/>
      <c r="CA28" s="17">
        <v>-0.6</v>
      </c>
      <c r="CB28" s="17">
        <v>38.799999999999997</v>
      </c>
      <c r="CC28" s="17">
        <v>17.3</v>
      </c>
      <c r="CD28" s="17">
        <v>9.1999999999999993</v>
      </c>
      <c r="CE28" s="17">
        <v>1.5</v>
      </c>
      <c r="CF28" s="17">
        <v>3.9</v>
      </c>
      <c r="CG28" s="17"/>
      <c r="CH28" s="17"/>
      <c r="CI28" s="17"/>
      <c r="CJ28" s="17">
        <v>21.5</v>
      </c>
      <c r="CK28" s="17">
        <v>22.9</v>
      </c>
      <c r="CL28" s="17">
        <v>-0.6</v>
      </c>
      <c r="CM28" s="17">
        <v>-1.4</v>
      </c>
      <c r="CN28" s="17"/>
      <c r="CO28" s="17"/>
      <c r="CP28" s="17"/>
      <c r="CQ28" s="17"/>
      <c r="CR28" s="17">
        <v>-8.6999999999999993</v>
      </c>
      <c r="CS28" s="17">
        <v>-13.2</v>
      </c>
      <c r="CT28" s="17">
        <v>-1.6</v>
      </c>
      <c r="CU28" s="17">
        <v>0.1</v>
      </c>
      <c r="CV28" s="17"/>
      <c r="CW28" s="17">
        <v>-17.2</v>
      </c>
      <c r="CX28" s="17">
        <v>9.6</v>
      </c>
      <c r="CY28" s="17">
        <v>0</v>
      </c>
      <c r="CZ28" s="17"/>
      <c r="DA28" s="17">
        <v>0.8</v>
      </c>
      <c r="DB28" s="17">
        <v>0.06</v>
      </c>
      <c r="DC28" s="17">
        <v>0</v>
      </c>
      <c r="DD28" s="17"/>
      <c r="DE28" s="17">
        <v>29.2</v>
      </c>
      <c r="DF28" s="17"/>
      <c r="DG28" s="17">
        <v>-0.1</v>
      </c>
      <c r="DH28" s="17">
        <v>0.9</v>
      </c>
      <c r="DI28" s="17">
        <v>0.3</v>
      </c>
      <c r="DJ28" s="17">
        <v>-0.2</v>
      </c>
      <c r="DK28" s="17">
        <v>0.1</v>
      </c>
      <c r="DL28" s="17">
        <v>0.6</v>
      </c>
      <c r="DM28" s="17"/>
      <c r="DN28" s="17">
        <v>-0.8</v>
      </c>
      <c r="DO28" s="17">
        <v>-2.2999999999999998</v>
      </c>
      <c r="DP28" s="17">
        <v>-1.2</v>
      </c>
      <c r="DQ28" s="17">
        <v>-3</v>
      </c>
      <c r="DR28" s="17">
        <v>-3.9</v>
      </c>
      <c r="DS28" s="17">
        <v>0.1</v>
      </c>
      <c r="DT28" s="17">
        <v>0.6</v>
      </c>
      <c r="DU28" s="17">
        <v>0.5</v>
      </c>
      <c r="DV28" s="17">
        <v>0</v>
      </c>
      <c r="DW28" s="17">
        <v>-2.2000000000000002</v>
      </c>
      <c r="DX28" s="17">
        <v>0.4</v>
      </c>
      <c r="DY28" s="17">
        <v>-0.1</v>
      </c>
      <c r="DZ28" s="17">
        <v>0.6</v>
      </c>
      <c r="EA28" s="17">
        <v>1.7</v>
      </c>
      <c r="EB28" s="17">
        <v>1</v>
      </c>
      <c r="EC28" s="17">
        <v>0</v>
      </c>
      <c r="ED28" s="17">
        <v>3.4</v>
      </c>
      <c r="EE28" s="17">
        <v>-9</v>
      </c>
      <c r="EF28" s="17">
        <v>-9.3000000000000007</v>
      </c>
      <c r="EG28" s="17">
        <v>0</v>
      </c>
      <c r="EH28" s="17">
        <v>0</v>
      </c>
      <c r="EI28" s="17">
        <v>2.5</v>
      </c>
      <c r="EJ28" s="17">
        <v>-0.1</v>
      </c>
      <c r="EK28" s="17">
        <v>2</v>
      </c>
      <c r="EL28" s="17">
        <v>0.2</v>
      </c>
      <c r="EM28" s="17">
        <v>0.2</v>
      </c>
      <c r="EN28" s="17">
        <v>0.2</v>
      </c>
      <c r="EO28" s="17"/>
      <c r="EP28" s="17">
        <v>8.6999999999999993</v>
      </c>
      <c r="EQ28" s="17">
        <v>1.5</v>
      </c>
      <c r="ER28" s="17">
        <v>-19</v>
      </c>
      <c r="ES28" s="17">
        <v>-0.2</v>
      </c>
      <c r="ET28" s="17">
        <v>-8.1999999999999993</v>
      </c>
      <c r="EU28" s="17">
        <v>0</v>
      </c>
      <c r="EV28" s="17">
        <v>62.1</v>
      </c>
      <c r="EW28" s="17"/>
      <c r="EX28" s="17">
        <v>0.6</v>
      </c>
      <c r="EY28" s="17">
        <v>0.5</v>
      </c>
      <c r="EZ28" s="17">
        <v>0</v>
      </c>
      <c r="FA28" s="17">
        <v>1.4</v>
      </c>
      <c r="FB28" s="17">
        <v>1.2</v>
      </c>
      <c r="FC28" s="17">
        <v>1.9</v>
      </c>
      <c r="FD28" s="17">
        <v>2</v>
      </c>
      <c r="FE28" s="17">
        <v>15</v>
      </c>
      <c r="FF28" s="17">
        <v>0</v>
      </c>
      <c r="FG28" s="17">
        <v>4.0999999999999996</v>
      </c>
      <c r="FH28" s="17">
        <v>2.9</v>
      </c>
      <c r="FI28" s="17">
        <v>4</v>
      </c>
      <c r="FJ28" s="17">
        <v>5.0199999999999996</v>
      </c>
      <c r="FK28" s="17">
        <v>434.58</v>
      </c>
      <c r="FL28" s="15"/>
      <c r="FM28" s="17"/>
      <c r="FN28" s="17"/>
      <c r="FO28" s="17"/>
      <c r="FP28" s="17">
        <v>1.8</v>
      </c>
      <c r="FQ28" s="17"/>
      <c r="FR28" s="17"/>
      <c r="FS28" s="17">
        <v>1.7</v>
      </c>
      <c r="FT28" s="17">
        <v>1.9</v>
      </c>
      <c r="FU28" s="17">
        <v>5.4</v>
      </c>
    </row>
    <row r="29" spans="1:177" ht="24" customHeight="1" x14ac:dyDescent="0.25">
      <c r="A29" s="16" t="s">
        <v>34</v>
      </c>
      <c r="B29" s="16" t="s">
        <v>777</v>
      </c>
      <c r="C29" s="17">
        <v>38.799999999999997</v>
      </c>
      <c r="D29" s="17">
        <v>13.1</v>
      </c>
      <c r="E29" s="17">
        <v>24.1</v>
      </c>
      <c r="F29" s="17"/>
      <c r="G29" s="17"/>
      <c r="H29" s="17">
        <v>-6.4</v>
      </c>
      <c r="I29" s="17">
        <v>-1.4</v>
      </c>
      <c r="J29" s="17"/>
      <c r="K29" s="17"/>
      <c r="L29" s="17">
        <v>42</v>
      </c>
      <c r="M29" s="17">
        <v>13.9</v>
      </c>
      <c r="N29" s="17">
        <v>6.4</v>
      </c>
      <c r="O29" s="17">
        <v>36.1</v>
      </c>
      <c r="P29" s="17"/>
      <c r="Q29" s="17"/>
      <c r="R29" s="17">
        <v>12.8</v>
      </c>
      <c r="S29" s="17">
        <v>-0.3</v>
      </c>
      <c r="T29" s="17"/>
      <c r="U29" s="17"/>
      <c r="V29" s="17"/>
      <c r="W29" s="17"/>
      <c r="X29" s="17">
        <v>4.5999999999999996</v>
      </c>
      <c r="Y29" s="17">
        <v>1.2</v>
      </c>
      <c r="Z29" s="17">
        <v>1</v>
      </c>
      <c r="AA29" s="17"/>
      <c r="AB29" s="17">
        <v>-3.3</v>
      </c>
      <c r="AC29" s="17">
        <v>3</v>
      </c>
      <c r="AD29" s="17">
        <v>19.3</v>
      </c>
      <c r="AE29" s="17"/>
      <c r="AF29" s="17"/>
      <c r="AG29" s="17">
        <v>1.5</v>
      </c>
      <c r="AH29" s="17"/>
      <c r="AI29" s="17">
        <v>13.9</v>
      </c>
      <c r="AJ29" s="17">
        <v>-18.8</v>
      </c>
      <c r="AK29" s="17"/>
      <c r="AL29" s="17"/>
      <c r="AM29" s="17"/>
      <c r="AN29" s="17">
        <v>-0.5</v>
      </c>
      <c r="AO29" s="17">
        <v>0</v>
      </c>
      <c r="AP29" s="17">
        <v>3.8</v>
      </c>
      <c r="AQ29" s="17">
        <v>13.2</v>
      </c>
      <c r="AR29" s="17">
        <v>1.5</v>
      </c>
      <c r="AS29" s="17">
        <v>0.9</v>
      </c>
      <c r="AT29" s="17">
        <v>2.6</v>
      </c>
      <c r="AU29" s="17">
        <v>0.4</v>
      </c>
      <c r="AV29" s="17">
        <v>17.600000000000001</v>
      </c>
      <c r="AW29" s="17">
        <v>-27.6</v>
      </c>
      <c r="AX29" s="17">
        <v>-30.8</v>
      </c>
      <c r="AY29" s="17">
        <v>1.9</v>
      </c>
      <c r="AZ29" s="17">
        <v>0.8</v>
      </c>
      <c r="BA29" s="17">
        <v>3</v>
      </c>
      <c r="BB29" s="17">
        <v>0.4</v>
      </c>
      <c r="BC29" s="17">
        <v>0.1</v>
      </c>
      <c r="BD29" s="17">
        <v>-8.8000000000000007</v>
      </c>
      <c r="BE29" s="17"/>
      <c r="BF29" s="17"/>
      <c r="BG29" s="17">
        <v>1.2</v>
      </c>
      <c r="BH29" s="17"/>
      <c r="BI29" s="17"/>
      <c r="BJ29" s="17">
        <v>0</v>
      </c>
      <c r="BK29" s="17"/>
      <c r="BL29" s="17"/>
      <c r="BM29" s="17"/>
      <c r="BN29" s="17">
        <v>7.7</v>
      </c>
      <c r="BO29" s="17"/>
      <c r="BP29" s="17">
        <v>0</v>
      </c>
      <c r="BQ29" s="17">
        <v>0</v>
      </c>
      <c r="BR29" s="17">
        <v>47.3</v>
      </c>
      <c r="BS29" s="17"/>
      <c r="BT29" s="17"/>
      <c r="BU29" s="17"/>
      <c r="BV29" s="17"/>
      <c r="BW29" s="17"/>
      <c r="BX29" s="17">
        <v>0</v>
      </c>
      <c r="BY29" s="17"/>
      <c r="BZ29" s="17"/>
      <c r="CA29" s="17">
        <v>-0.6</v>
      </c>
      <c r="CB29" s="17">
        <v>48.8</v>
      </c>
      <c r="CC29" s="17">
        <v>24.6</v>
      </c>
      <c r="CD29" s="17">
        <v>7.7</v>
      </c>
      <c r="CE29" s="17">
        <v>1.4</v>
      </c>
      <c r="CF29" s="17">
        <v>4</v>
      </c>
      <c r="CG29" s="17"/>
      <c r="CH29" s="17"/>
      <c r="CI29" s="17"/>
      <c r="CJ29" s="17">
        <v>20.399999999999999</v>
      </c>
      <c r="CK29" s="17">
        <v>21.8</v>
      </c>
      <c r="CL29" s="17">
        <v>-1.4</v>
      </c>
      <c r="CM29" s="17">
        <v>-11.2</v>
      </c>
      <c r="CN29" s="17"/>
      <c r="CO29" s="17"/>
      <c r="CP29" s="17"/>
      <c r="CQ29" s="17"/>
      <c r="CR29" s="17">
        <v>-6</v>
      </c>
      <c r="CS29" s="17">
        <v>-11.6</v>
      </c>
      <c r="CT29" s="17">
        <v>-1.4</v>
      </c>
      <c r="CU29" s="17">
        <v>0.1</v>
      </c>
      <c r="CV29" s="17"/>
      <c r="CW29" s="17">
        <v>-17</v>
      </c>
      <c r="CX29" s="17">
        <v>9.8000000000000007</v>
      </c>
      <c r="CY29" s="17">
        <v>0</v>
      </c>
      <c r="CZ29" s="17"/>
      <c r="DA29" s="17">
        <v>0.8</v>
      </c>
      <c r="DB29" s="17">
        <v>4.8000000000000001E-2</v>
      </c>
      <c r="DC29" s="17">
        <v>0</v>
      </c>
      <c r="DD29" s="17"/>
      <c r="DE29" s="17">
        <v>29.93</v>
      </c>
      <c r="DF29" s="17"/>
      <c r="DG29" s="17">
        <v>0</v>
      </c>
      <c r="DH29" s="17">
        <v>0.9</v>
      </c>
      <c r="DI29" s="17">
        <v>0.2</v>
      </c>
      <c r="DJ29" s="17">
        <v>0.8</v>
      </c>
      <c r="DK29" s="17">
        <v>0.1</v>
      </c>
      <c r="DL29" s="17">
        <v>0.6</v>
      </c>
      <c r="DM29" s="17"/>
      <c r="DN29" s="17">
        <v>-0.8</v>
      </c>
      <c r="DO29" s="17">
        <v>-2.2999999999999998</v>
      </c>
      <c r="DP29" s="17">
        <v>-0.7</v>
      </c>
      <c r="DQ29" s="17">
        <v>-0.4</v>
      </c>
      <c r="DR29" s="17">
        <v>-4</v>
      </c>
      <c r="DS29" s="17">
        <v>-0.3</v>
      </c>
      <c r="DT29" s="17">
        <v>0.6</v>
      </c>
      <c r="DU29" s="17">
        <v>0.5</v>
      </c>
      <c r="DV29" s="17">
        <v>0</v>
      </c>
      <c r="DW29" s="17">
        <v>-2.2000000000000002</v>
      </c>
      <c r="DX29" s="17">
        <v>0.4</v>
      </c>
      <c r="DY29" s="17">
        <v>-0.1</v>
      </c>
      <c r="DZ29" s="17">
        <v>0.5</v>
      </c>
      <c r="EA29" s="17">
        <v>2</v>
      </c>
      <c r="EB29" s="17">
        <v>1</v>
      </c>
      <c r="EC29" s="17">
        <v>0</v>
      </c>
      <c r="ED29" s="17">
        <v>3.7</v>
      </c>
      <c r="EE29" s="17">
        <v>-4.5</v>
      </c>
      <c r="EF29" s="17">
        <v>-4.5</v>
      </c>
      <c r="EG29" s="17">
        <v>0</v>
      </c>
      <c r="EH29" s="17">
        <v>0</v>
      </c>
      <c r="EI29" s="17">
        <v>2.4</v>
      </c>
      <c r="EJ29" s="17">
        <v>-0.1</v>
      </c>
      <c r="EK29" s="17">
        <v>2</v>
      </c>
      <c r="EL29" s="17">
        <v>0.2</v>
      </c>
      <c r="EM29" s="17">
        <v>0.2</v>
      </c>
      <c r="EN29" s="17">
        <v>0.2</v>
      </c>
      <c r="EO29" s="17"/>
      <c r="EP29" s="17">
        <v>8.1999999999999993</v>
      </c>
      <c r="EQ29" s="17">
        <v>2</v>
      </c>
      <c r="ER29" s="17">
        <v>-13.3</v>
      </c>
      <c r="ES29" s="17">
        <v>-0.2</v>
      </c>
      <c r="ET29" s="17">
        <v>-8.3000000000000007</v>
      </c>
      <c r="EU29" s="17">
        <v>0</v>
      </c>
      <c r="EV29" s="17">
        <v>62.1</v>
      </c>
      <c r="EW29" s="17"/>
      <c r="EX29" s="17">
        <v>0.5</v>
      </c>
      <c r="EY29" s="17">
        <v>0.5</v>
      </c>
      <c r="EZ29" s="17">
        <v>0</v>
      </c>
      <c r="FA29" s="17">
        <v>1.9</v>
      </c>
      <c r="FB29" s="17">
        <v>1.6</v>
      </c>
      <c r="FC29" s="17">
        <v>2</v>
      </c>
      <c r="FD29" s="17">
        <v>2</v>
      </c>
      <c r="FE29" s="17">
        <v>15.7</v>
      </c>
      <c r="FF29" s="17">
        <v>0</v>
      </c>
      <c r="FG29" s="17">
        <v>3.1</v>
      </c>
      <c r="FH29" s="17">
        <v>1.6</v>
      </c>
      <c r="FI29" s="17">
        <v>4.3</v>
      </c>
      <c r="FJ29" s="17">
        <v>4.99</v>
      </c>
      <c r="FK29" s="17">
        <v>441.46800000000002</v>
      </c>
      <c r="FL29" s="15"/>
      <c r="FM29" s="17"/>
      <c r="FN29" s="17"/>
      <c r="FO29" s="17"/>
      <c r="FP29" s="17">
        <v>1.8</v>
      </c>
      <c r="FQ29" s="17"/>
      <c r="FR29" s="17"/>
      <c r="FS29" s="17">
        <v>1.5</v>
      </c>
      <c r="FT29" s="17">
        <v>2.2000000000000002</v>
      </c>
      <c r="FU29" s="17">
        <v>5.5</v>
      </c>
    </row>
    <row r="30" spans="1:177" ht="24" customHeight="1" x14ac:dyDescent="0.25">
      <c r="A30" s="16" t="s">
        <v>34</v>
      </c>
      <c r="B30" s="16" t="s">
        <v>778</v>
      </c>
      <c r="C30" s="17">
        <v>41.2</v>
      </c>
      <c r="D30" s="17">
        <v>19.899999999999999</v>
      </c>
      <c r="E30" s="17">
        <v>25.9</v>
      </c>
      <c r="F30" s="17"/>
      <c r="G30" s="17"/>
      <c r="H30" s="17">
        <v>-3.4</v>
      </c>
      <c r="I30" s="17">
        <v>-8.8000000000000007</v>
      </c>
      <c r="J30" s="17"/>
      <c r="K30" s="17"/>
      <c r="L30" s="17">
        <v>33.799999999999997</v>
      </c>
      <c r="M30" s="17">
        <v>31.2</v>
      </c>
      <c r="N30" s="17">
        <v>24.3</v>
      </c>
      <c r="O30" s="17">
        <v>42.3</v>
      </c>
      <c r="P30" s="17"/>
      <c r="Q30" s="17"/>
      <c r="R30" s="17">
        <v>10</v>
      </c>
      <c r="S30" s="17">
        <v>0.1</v>
      </c>
      <c r="T30" s="17"/>
      <c r="U30" s="17"/>
      <c r="V30" s="17"/>
      <c r="W30" s="17"/>
      <c r="X30" s="17">
        <v>5</v>
      </c>
      <c r="Y30" s="17">
        <v>1.2</v>
      </c>
      <c r="Z30" s="17">
        <v>1</v>
      </c>
      <c r="AA30" s="17"/>
      <c r="AB30" s="17">
        <v>-3.4</v>
      </c>
      <c r="AC30" s="17">
        <v>2.9</v>
      </c>
      <c r="AD30" s="17">
        <v>19.5</v>
      </c>
      <c r="AE30" s="17"/>
      <c r="AF30" s="17"/>
      <c r="AG30" s="17">
        <v>1.4</v>
      </c>
      <c r="AH30" s="17"/>
      <c r="AI30" s="17">
        <v>15.9</v>
      </c>
      <c r="AJ30" s="17">
        <v>-18</v>
      </c>
      <c r="AK30" s="17"/>
      <c r="AL30" s="17"/>
      <c r="AM30" s="17"/>
      <c r="AN30" s="17">
        <v>-1.1000000000000001</v>
      </c>
      <c r="AO30" s="17">
        <v>0</v>
      </c>
      <c r="AP30" s="17">
        <v>4.0999999999999996</v>
      </c>
      <c r="AQ30" s="17">
        <v>15.1</v>
      </c>
      <c r="AR30" s="17">
        <v>1.1000000000000001</v>
      </c>
      <c r="AS30" s="17">
        <v>0.5</v>
      </c>
      <c r="AT30" s="17">
        <v>2.6</v>
      </c>
      <c r="AU30" s="17">
        <v>1.8</v>
      </c>
      <c r="AV30" s="17">
        <v>16.8</v>
      </c>
      <c r="AW30" s="17">
        <v>-28.4</v>
      </c>
      <c r="AX30" s="17">
        <v>-31.5</v>
      </c>
      <c r="AY30" s="17">
        <v>2.4</v>
      </c>
      <c r="AZ30" s="17">
        <v>2.1</v>
      </c>
      <c r="BA30" s="17">
        <v>6.3</v>
      </c>
      <c r="BB30" s="17">
        <v>0.4</v>
      </c>
      <c r="BC30" s="17">
        <v>0.1</v>
      </c>
      <c r="BD30" s="17">
        <v>-1.9</v>
      </c>
      <c r="BE30" s="17"/>
      <c r="BF30" s="17"/>
      <c r="BG30" s="17">
        <v>2.6</v>
      </c>
      <c r="BH30" s="17"/>
      <c r="BI30" s="17"/>
      <c r="BJ30" s="17">
        <v>0</v>
      </c>
      <c r="BK30" s="17"/>
      <c r="BL30" s="17"/>
      <c r="BM30" s="17"/>
      <c r="BN30" s="17">
        <v>5</v>
      </c>
      <c r="BO30" s="17"/>
      <c r="BP30" s="17">
        <v>0</v>
      </c>
      <c r="BQ30" s="17">
        <v>0</v>
      </c>
      <c r="BR30" s="17">
        <v>51.3</v>
      </c>
      <c r="BS30" s="17"/>
      <c r="BT30" s="17"/>
      <c r="BU30" s="17"/>
      <c r="BV30" s="17"/>
      <c r="BW30" s="17"/>
      <c r="BX30" s="17">
        <v>0</v>
      </c>
      <c r="BY30" s="17"/>
      <c r="BZ30" s="17"/>
      <c r="CA30" s="17">
        <v>-0.6</v>
      </c>
      <c r="CB30" s="17">
        <v>46.8</v>
      </c>
      <c r="CC30" s="17">
        <v>25</v>
      </c>
      <c r="CD30" s="17">
        <v>10.7</v>
      </c>
      <c r="CE30" s="17">
        <v>1.5</v>
      </c>
      <c r="CF30" s="17">
        <v>3.9</v>
      </c>
      <c r="CG30" s="17"/>
      <c r="CH30" s="17"/>
      <c r="CI30" s="17"/>
      <c r="CJ30" s="17">
        <v>21.5</v>
      </c>
      <c r="CK30" s="17">
        <v>23</v>
      </c>
      <c r="CL30" s="17">
        <v>-0.3</v>
      </c>
      <c r="CM30" s="17">
        <v>0.2</v>
      </c>
      <c r="CN30" s="17"/>
      <c r="CO30" s="17"/>
      <c r="CP30" s="17"/>
      <c r="CQ30" s="17"/>
      <c r="CR30" s="17">
        <v>-4.5</v>
      </c>
      <c r="CS30" s="17">
        <v>-10.6</v>
      </c>
      <c r="CT30" s="17">
        <v>-1.8</v>
      </c>
      <c r="CU30" s="17">
        <v>0.1</v>
      </c>
      <c r="CV30" s="17"/>
      <c r="CW30" s="17">
        <v>-16.399999999999999</v>
      </c>
      <c r="CX30" s="17">
        <v>9.6999999999999993</v>
      </c>
      <c r="CY30" s="17">
        <v>0</v>
      </c>
      <c r="CZ30" s="17"/>
      <c r="DA30" s="17">
        <v>0.8</v>
      </c>
      <c r="DB30" s="17">
        <v>2.9000000000000001E-2</v>
      </c>
      <c r="DC30" s="17">
        <v>0</v>
      </c>
      <c r="DD30" s="17"/>
      <c r="DE30" s="17">
        <v>33.26</v>
      </c>
      <c r="DF30" s="17"/>
      <c r="DG30" s="17">
        <v>0.1</v>
      </c>
      <c r="DH30" s="17">
        <v>0.9</v>
      </c>
      <c r="DI30" s="17">
        <v>0.2</v>
      </c>
      <c r="DJ30" s="17">
        <v>0.8</v>
      </c>
      <c r="DK30" s="17">
        <v>0.2</v>
      </c>
      <c r="DL30" s="17">
        <v>0.5</v>
      </c>
      <c r="DM30" s="17"/>
      <c r="DN30" s="17">
        <v>-0.8</v>
      </c>
      <c r="DO30" s="17">
        <v>-2.2999999999999998</v>
      </c>
      <c r="DP30" s="17">
        <v>-0.6</v>
      </c>
      <c r="DQ30" s="17">
        <v>-0.7</v>
      </c>
      <c r="DR30" s="17">
        <v>-4.0999999999999996</v>
      </c>
      <c r="DS30" s="17">
        <v>0</v>
      </c>
      <c r="DT30" s="17">
        <v>0.6</v>
      </c>
      <c r="DU30" s="17">
        <v>0.4</v>
      </c>
      <c r="DV30" s="17">
        <v>0</v>
      </c>
      <c r="DW30" s="17">
        <v>-2.2000000000000002</v>
      </c>
      <c r="DX30" s="17">
        <v>0.5</v>
      </c>
      <c r="DY30" s="17">
        <v>-0.1</v>
      </c>
      <c r="DZ30" s="17">
        <v>0.3</v>
      </c>
      <c r="EA30" s="17">
        <v>2</v>
      </c>
      <c r="EB30" s="17">
        <v>1</v>
      </c>
      <c r="EC30" s="17">
        <v>0</v>
      </c>
      <c r="ED30" s="17">
        <v>0.7</v>
      </c>
      <c r="EE30" s="17">
        <v>-3.1</v>
      </c>
      <c r="EF30" s="17">
        <v>-3.1</v>
      </c>
      <c r="EG30" s="17">
        <v>0</v>
      </c>
      <c r="EH30" s="17">
        <v>0</v>
      </c>
      <c r="EI30" s="17">
        <v>2.4</v>
      </c>
      <c r="EJ30" s="17">
        <v>-0.2</v>
      </c>
      <c r="EK30" s="17">
        <v>2</v>
      </c>
      <c r="EL30" s="17">
        <v>0.2</v>
      </c>
      <c r="EM30" s="17">
        <v>0.2</v>
      </c>
      <c r="EN30" s="17">
        <v>0.2</v>
      </c>
      <c r="EO30" s="17"/>
      <c r="EP30" s="17">
        <v>8.3000000000000007</v>
      </c>
      <c r="EQ30" s="17">
        <v>2.2999999999999998</v>
      </c>
      <c r="ER30" s="17">
        <v>-14.6</v>
      </c>
      <c r="ES30" s="17">
        <v>-0.2</v>
      </c>
      <c r="ET30" s="17">
        <v>0</v>
      </c>
      <c r="EU30" s="17">
        <v>0</v>
      </c>
      <c r="EV30" s="17">
        <v>62</v>
      </c>
      <c r="EW30" s="17"/>
      <c r="EX30" s="17">
        <v>0.5</v>
      </c>
      <c r="EY30" s="17">
        <v>0.5</v>
      </c>
      <c r="EZ30" s="17">
        <v>0</v>
      </c>
      <c r="FA30" s="17">
        <v>2.2000000000000002</v>
      </c>
      <c r="FB30" s="17">
        <v>1.6</v>
      </c>
      <c r="FC30" s="17">
        <v>2</v>
      </c>
      <c r="FD30" s="17">
        <v>2</v>
      </c>
      <c r="FE30" s="17">
        <v>10.5</v>
      </c>
      <c r="FF30" s="17">
        <v>0</v>
      </c>
      <c r="FG30" s="17">
        <v>4.2</v>
      </c>
      <c r="FH30" s="17">
        <v>1</v>
      </c>
      <c r="FI30" s="17">
        <v>4.8</v>
      </c>
      <c r="FJ30" s="17">
        <v>5</v>
      </c>
      <c r="FK30" s="17">
        <v>521.68899999999996</v>
      </c>
      <c r="FL30" s="15"/>
      <c r="FM30" s="17"/>
      <c r="FN30" s="17"/>
      <c r="FO30" s="17"/>
      <c r="FP30" s="17">
        <v>1.8</v>
      </c>
      <c r="FQ30" s="17"/>
      <c r="FR30" s="17"/>
      <c r="FS30" s="17">
        <v>1.7</v>
      </c>
      <c r="FT30" s="17">
        <v>2.2000000000000002</v>
      </c>
      <c r="FU30" s="17">
        <v>5.7</v>
      </c>
    </row>
    <row r="31" spans="1:177" ht="24" customHeight="1" x14ac:dyDescent="0.25">
      <c r="A31" s="16" t="s">
        <v>34</v>
      </c>
      <c r="B31" s="16" t="s">
        <v>779</v>
      </c>
      <c r="C31" s="17">
        <v>40.4</v>
      </c>
      <c r="D31" s="17">
        <v>25.7</v>
      </c>
      <c r="E31" s="17">
        <v>26.1</v>
      </c>
      <c r="F31" s="17"/>
      <c r="G31" s="17"/>
      <c r="H31" s="17">
        <v>-3.4</v>
      </c>
      <c r="I31" s="17">
        <v>4.4000000000000004</v>
      </c>
      <c r="J31" s="17"/>
      <c r="K31" s="17"/>
      <c r="L31" s="17">
        <v>36.200000000000003</v>
      </c>
      <c r="M31" s="17">
        <v>31.2</v>
      </c>
      <c r="N31" s="17">
        <v>24.1</v>
      </c>
      <c r="O31" s="17">
        <v>45.2</v>
      </c>
      <c r="P31" s="17"/>
      <c r="Q31" s="17"/>
      <c r="R31" s="17">
        <v>12.9</v>
      </c>
      <c r="S31" s="17">
        <v>0</v>
      </c>
      <c r="T31" s="17"/>
      <c r="U31" s="17"/>
      <c r="V31" s="17"/>
      <c r="W31" s="17"/>
      <c r="X31" s="17">
        <v>4.4000000000000004</v>
      </c>
      <c r="Y31" s="17">
        <v>1.1000000000000001</v>
      </c>
      <c r="Z31" s="17">
        <v>0.9</v>
      </c>
      <c r="AA31" s="17"/>
      <c r="AB31" s="17">
        <v>-3.3</v>
      </c>
      <c r="AC31" s="17">
        <v>3</v>
      </c>
      <c r="AD31" s="17">
        <v>21.3</v>
      </c>
      <c r="AE31" s="17"/>
      <c r="AF31" s="17"/>
      <c r="AG31" s="17">
        <v>0</v>
      </c>
      <c r="AH31" s="17"/>
      <c r="AI31" s="17">
        <v>9.4</v>
      </c>
      <c r="AJ31" s="17">
        <v>-16.600000000000001</v>
      </c>
      <c r="AK31" s="17"/>
      <c r="AL31" s="17"/>
      <c r="AM31" s="17"/>
      <c r="AN31" s="17">
        <v>-1.3</v>
      </c>
      <c r="AO31" s="17">
        <v>0</v>
      </c>
      <c r="AP31" s="17">
        <v>4.5</v>
      </c>
      <c r="AQ31" s="17">
        <v>15.6</v>
      </c>
      <c r="AR31" s="17">
        <v>1</v>
      </c>
      <c r="AS31" s="17">
        <v>0.2</v>
      </c>
      <c r="AT31" s="17">
        <v>2.6</v>
      </c>
      <c r="AU31" s="17">
        <v>1.6</v>
      </c>
      <c r="AV31" s="17">
        <v>21.6</v>
      </c>
      <c r="AW31" s="17">
        <v>-23.9</v>
      </c>
      <c r="AX31" s="17">
        <v>-27.3</v>
      </c>
      <c r="AY31" s="17">
        <v>3.4</v>
      </c>
      <c r="AZ31" s="17">
        <v>3.4</v>
      </c>
      <c r="BA31" s="17">
        <v>6.3</v>
      </c>
      <c r="BB31" s="17">
        <v>0.8</v>
      </c>
      <c r="BC31" s="17">
        <v>0.1</v>
      </c>
      <c r="BD31" s="17">
        <v>-2.8</v>
      </c>
      <c r="BE31" s="17"/>
      <c r="BF31" s="17"/>
      <c r="BG31" s="17">
        <v>4</v>
      </c>
      <c r="BH31" s="17"/>
      <c r="BI31" s="17"/>
      <c r="BJ31" s="17">
        <v>0</v>
      </c>
      <c r="BK31" s="17"/>
      <c r="BL31" s="17"/>
      <c r="BM31" s="17"/>
      <c r="BN31" s="17">
        <v>7.9</v>
      </c>
      <c r="BO31" s="17"/>
      <c r="BP31" s="17">
        <v>0</v>
      </c>
      <c r="BQ31" s="17">
        <v>0</v>
      </c>
      <c r="BR31" s="17">
        <v>53</v>
      </c>
      <c r="BS31" s="17"/>
      <c r="BT31" s="17"/>
      <c r="BU31" s="17"/>
      <c r="BV31" s="17"/>
      <c r="BW31" s="17"/>
      <c r="BX31" s="17">
        <v>0</v>
      </c>
      <c r="BY31" s="17"/>
      <c r="BZ31" s="17"/>
      <c r="CA31" s="17">
        <v>-0.6</v>
      </c>
      <c r="CB31" s="17">
        <v>63.3</v>
      </c>
      <c r="CC31" s="17">
        <v>49.2</v>
      </c>
      <c r="CD31" s="17">
        <v>11.5</v>
      </c>
      <c r="CE31" s="17">
        <v>1.5</v>
      </c>
      <c r="CF31" s="17">
        <v>4.0999999999999996</v>
      </c>
      <c r="CG31" s="17"/>
      <c r="CH31" s="17"/>
      <c r="CI31" s="17"/>
      <c r="CJ31" s="17">
        <v>25.3</v>
      </c>
      <c r="CK31" s="17">
        <v>26.9</v>
      </c>
      <c r="CL31" s="17">
        <v>5.5</v>
      </c>
      <c r="CM31" s="17">
        <v>2.9</v>
      </c>
      <c r="CN31" s="17"/>
      <c r="CO31" s="17"/>
      <c r="CP31" s="17"/>
      <c r="CQ31" s="17"/>
      <c r="CR31" s="17">
        <v>-0.9</v>
      </c>
      <c r="CS31" s="17">
        <v>-8.6</v>
      </c>
      <c r="CT31" s="17">
        <v>-1.9</v>
      </c>
      <c r="CU31" s="17">
        <v>0.1</v>
      </c>
      <c r="CV31" s="17"/>
      <c r="CW31" s="17">
        <v>-16.600000000000001</v>
      </c>
      <c r="CX31" s="17">
        <v>9.6999999999999993</v>
      </c>
      <c r="CY31" s="17">
        <v>0</v>
      </c>
      <c r="CZ31" s="17"/>
      <c r="DA31" s="17">
        <v>0.8</v>
      </c>
      <c r="DB31" s="17">
        <v>7.1999999999999995E-2</v>
      </c>
      <c r="DC31" s="17">
        <v>0</v>
      </c>
      <c r="DD31" s="17"/>
      <c r="DE31" s="17">
        <v>29.13</v>
      </c>
      <c r="DF31" s="17"/>
      <c r="DG31" s="17">
        <v>0.1</v>
      </c>
      <c r="DH31" s="17">
        <v>0.9</v>
      </c>
      <c r="DI31" s="17">
        <v>0.1</v>
      </c>
      <c r="DJ31" s="17">
        <v>1.2</v>
      </c>
      <c r="DK31" s="17">
        <v>0.1</v>
      </c>
      <c r="DL31" s="17">
        <v>0.6</v>
      </c>
      <c r="DM31" s="17"/>
      <c r="DN31" s="17">
        <v>-0.8</v>
      </c>
      <c r="DO31" s="17">
        <v>-2.4</v>
      </c>
      <c r="DP31" s="17">
        <v>-0.4</v>
      </c>
      <c r="DQ31" s="17">
        <v>-0.4</v>
      </c>
      <c r="DR31" s="17">
        <v>-4.0999999999999996</v>
      </c>
      <c r="DS31" s="17">
        <v>0</v>
      </c>
      <c r="DT31" s="17">
        <v>0.6</v>
      </c>
      <c r="DU31" s="17">
        <v>0.4</v>
      </c>
      <c r="DV31" s="17">
        <v>0</v>
      </c>
      <c r="DW31" s="17">
        <v>-2.2999999999999998</v>
      </c>
      <c r="DX31" s="17">
        <v>0.4</v>
      </c>
      <c r="DY31" s="17">
        <v>0.6</v>
      </c>
      <c r="DZ31" s="17">
        <v>0.1</v>
      </c>
      <c r="EA31" s="17">
        <v>2.2000000000000002</v>
      </c>
      <c r="EB31" s="17">
        <v>1</v>
      </c>
      <c r="EC31" s="17">
        <v>0</v>
      </c>
      <c r="ED31" s="17">
        <v>3.7</v>
      </c>
      <c r="EE31" s="17">
        <v>-4.3</v>
      </c>
      <c r="EF31" s="17">
        <v>-5</v>
      </c>
      <c r="EG31" s="17">
        <v>0</v>
      </c>
      <c r="EH31" s="17">
        <v>0</v>
      </c>
      <c r="EI31" s="17">
        <v>2.4</v>
      </c>
      <c r="EJ31" s="17">
        <v>-0.1</v>
      </c>
      <c r="EK31" s="17">
        <v>2.1</v>
      </c>
      <c r="EL31" s="17">
        <v>0.2</v>
      </c>
      <c r="EM31" s="17">
        <v>0.2</v>
      </c>
      <c r="EN31" s="17">
        <v>0.2</v>
      </c>
      <c r="EO31" s="17"/>
      <c r="EP31" s="17">
        <v>7.9</v>
      </c>
      <c r="EQ31" s="17">
        <v>2.8</v>
      </c>
      <c r="ER31" s="17">
        <v>-9.3000000000000007</v>
      </c>
      <c r="ES31" s="17">
        <v>-0.2</v>
      </c>
      <c r="ET31" s="17">
        <v>0</v>
      </c>
      <c r="EU31" s="17">
        <v>0</v>
      </c>
      <c r="EV31" s="17">
        <v>62.1</v>
      </c>
      <c r="EW31" s="17"/>
      <c r="EX31" s="17">
        <v>0.5</v>
      </c>
      <c r="EY31" s="17">
        <v>0.5</v>
      </c>
      <c r="EZ31" s="17">
        <v>0</v>
      </c>
      <c r="FA31" s="17">
        <v>2.8</v>
      </c>
      <c r="FB31" s="17">
        <v>1.6</v>
      </c>
      <c r="FC31" s="17">
        <v>2.2000000000000002</v>
      </c>
      <c r="FD31" s="17">
        <v>1.9</v>
      </c>
      <c r="FE31" s="17">
        <v>10.1</v>
      </c>
      <c r="FF31" s="17">
        <v>0.1</v>
      </c>
      <c r="FG31" s="17">
        <v>4.4000000000000004</v>
      </c>
      <c r="FH31" s="17">
        <v>1.4</v>
      </c>
      <c r="FI31" s="17">
        <v>3.9</v>
      </c>
      <c r="FJ31" s="17">
        <v>5.0199999999999996</v>
      </c>
      <c r="FK31" s="17">
        <v>630.12199999999996</v>
      </c>
      <c r="FL31" s="15"/>
      <c r="FM31" s="17"/>
      <c r="FN31" s="17"/>
      <c r="FO31" s="17"/>
      <c r="FP31" s="17">
        <v>1.8</v>
      </c>
      <c r="FQ31" s="17"/>
      <c r="FR31" s="17"/>
      <c r="FS31" s="17">
        <v>1.7</v>
      </c>
      <c r="FT31" s="17">
        <v>2.2000000000000002</v>
      </c>
      <c r="FU31" s="17">
        <v>5.7</v>
      </c>
    </row>
    <row r="32" spans="1:177" ht="24" customHeight="1" x14ac:dyDescent="0.25">
      <c r="A32" s="16" t="s">
        <v>34</v>
      </c>
      <c r="B32" s="16" t="s">
        <v>780</v>
      </c>
      <c r="C32" s="17">
        <v>35</v>
      </c>
      <c r="D32" s="17">
        <v>66.5</v>
      </c>
      <c r="E32" s="17">
        <v>29.8</v>
      </c>
      <c r="F32" s="17"/>
      <c r="G32" s="17"/>
      <c r="H32" s="17">
        <v>-0.4</v>
      </c>
      <c r="I32" s="17">
        <v>8.6999999999999993</v>
      </c>
      <c r="J32" s="17"/>
      <c r="K32" s="17"/>
      <c r="L32" s="17">
        <v>36.299999999999997</v>
      </c>
      <c r="M32" s="17">
        <v>27.2</v>
      </c>
      <c r="N32" s="17">
        <v>19.5</v>
      </c>
      <c r="O32" s="17">
        <v>39.1</v>
      </c>
      <c r="P32" s="17"/>
      <c r="Q32" s="17"/>
      <c r="R32" s="17">
        <v>3.6</v>
      </c>
      <c r="S32" s="17">
        <v>-0.2</v>
      </c>
      <c r="T32" s="17"/>
      <c r="U32" s="17"/>
      <c r="V32" s="17"/>
      <c r="W32" s="17"/>
      <c r="X32" s="17">
        <v>2.4</v>
      </c>
      <c r="Y32" s="17">
        <v>1.2</v>
      </c>
      <c r="Z32" s="17">
        <v>0.8</v>
      </c>
      <c r="AA32" s="17"/>
      <c r="AB32" s="17">
        <v>-3.3</v>
      </c>
      <c r="AC32" s="17">
        <v>3</v>
      </c>
      <c r="AD32" s="17">
        <v>20.6</v>
      </c>
      <c r="AE32" s="17"/>
      <c r="AF32" s="17"/>
      <c r="AG32" s="17">
        <v>0</v>
      </c>
      <c r="AH32" s="17"/>
      <c r="AI32" s="17">
        <v>9.4</v>
      </c>
      <c r="AJ32" s="17">
        <v>-6.4</v>
      </c>
      <c r="AK32" s="17"/>
      <c r="AL32" s="17"/>
      <c r="AM32" s="17"/>
      <c r="AN32" s="17">
        <v>-1.2</v>
      </c>
      <c r="AO32" s="17">
        <v>-2.4</v>
      </c>
      <c r="AP32" s="17">
        <v>4.8</v>
      </c>
      <c r="AQ32" s="17">
        <v>20.6</v>
      </c>
      <c r="AR32" s="17">
        <v>0</v>
      </c>
      <c r="AS32" s="17">
        <v>0.2</v>
      </c>
      <c r="AT32" s="17">
        <v>2.6</v>
      </c>
      <c r="AU32" s="17">
        <v>-0.4</v>
      </c>
      <c r="AV32" s="17">
        <v>20.100000000000001</v>
      </c>
      <c r="AW32" s="17">
        <v>-25.5</v>
      </c>
      <c r="AX32" s="17">
        <v>-47.4</v>
      </c>
      <c r="AY32" s="17">
        <v>-2.2000000000000002</v>
      </c>
      <c r="AZ32" s="17">
        <v>1.8</v>
      </c>
      <c r="BA32" s="17">
        <v>6.3</v>
      </c>
      <c r="BB32" s="17">
        <v>0.7</v>
      </c>
      <c r="BC32" s="17">
        <v>-0.1</v>
      </c>
      <c r="BD32" s="17">
        <v>-1.8</v>
      </c>
      <c r="BE32" s="17"/>
      <c r="BF32" s="17"/>
      <c r="BG32" s="17">
        <v>2.6</v>
      </c>
      <c r="BH32" s="17"/>
      <c r="BI32" s="17"/>
      <c r="BJ32" s="17">
        <v>0</v>
      </c>
      <c r="BK32" s="17"/>
      <c r="BL32" s="17"/>
      <c r="BM32" s="17"/>
      <c r="BN32" s="17">
        <v>11.9</v>
      </c>
      <c r="BO32" s="17"/>
      <c r="BP32" s="17">
        <v>0</v>
      </c>
      <c r="BQ32" s="17">
        <v>0</v>
      </c>
      <c r="BR32" s="17">
        <v>54.1</v>
      </c>
      <c r="BS32" s="17"/>
      <c r="BT32" s="17"/>
      <c r="BU32" s="17"/>
      <c r="BV32" s="17"/>
      <c r="BW32" s="17"/>
      <c r="BX32" s="17">
        <v>0</v>
      </c>
      <c r="BY32" s="17"/>
      <c r="BZ32" s="17"/>
      <c r="CA32" s="17">
        <v>-0.6</v>
      </c>
      <c r="CB32" s="17">
        <v>78.400000000000006</v>
      </c>
      <c r="CC32" s="17">
        <v>51.6</v>
      </c>
      <c r="CD32" s="17">
        <v>14.7</v>
      </c>
      <c r="CE32" s="17">
        <v>1.2</v>
      </c>
      <c r="CF32" s="17">
        <v>3.9</v>
      </c>
      <c r="CG32" s="17"/>
      <c r="CH32" s="17"/>
      <c r="CI32" s="17"/>
      <c r="CJ32" s="17">
        <v>23.2</v>
      </c>
      <c r="CK32" s="17">
        <v>24.9</v>
      </c>
      <c r="CL32" s="17">
        <v>0.9</v>
      </c>
      <c r="CM32" s="17">
        <v>-1.5</v>
      </c>
      <c r="CN32" s="17"/>
      <c r="CO32" s="17"/>
      <c r="CP32" s="17"/>
      <c r="CQ32" s="17"/>
      <c r="CR32" s="17">
        <v>0.6</v>
      </c>
      <c r="CS32" s="17">
        <v>-7.7</v>
      </c>
      <c r="CT32" s="17">
        <v>-2.4</v>
      </c>
      <c r="CU32" s="17">
        <v>0.1</v>
      </c>
      <c r="CV32" s="17"/>
      <c r="CW32" s="17">
        <v>-17.5</v>
      </c>
      <c r="CX32" s="17">
        <v>8.4</v>
      </c>
      <c r="CY32" s="17">
        <v>0</v>
      </c>
      <c r="CZ32" s="17"/>
      <c r="DA32" s="17">
        <v>0.8</v>
      </c>
      <c r="DB32" s="17">
        <v>2.3E-2</v>
      </c>
      <c r="DC32" s="17">
        <v>-0.1</v>
      </c>
      <c r="DD32" s="17"/>
      <c r="DE32" s="17">
        <v>32.880000000000003</v>
      </c>
      <c r="DF32" s="17"/>
      <c r="DG32" s="17">
        <v>0</v>
      </c>
      <c r="DH32" s="17">
        <v>0.9</v>
      </c>
      <c r="DI32" s="17">
        <v>0.2</v>
      </c>
      <c r="DJ32" s="17">
        <v>1.4</v>
      </c>
      <c r="DK32" s="17">
        <v>0.2</v>
      </c>
      <c r="DL32" s="17">
        <v>0.6</v>
      </c>
      <c r="DM32" s="17"/>
      <c r="DN32" s="17">
        <v>-0.8</v>
      </c>
      <c r="DO32" s="17">
        <v>-2.2999999999999998</v>
      </c>
      <c r="DP32" s="17">
        <v>-1.1000000000000001</v>
      </c>
      <c r="DQ32" s="17">
        <v>-1.8</v>
      </c>
      <c r="DR32" s="17">
        <v>-4</v>
      </c>
      <c r="DS32" s="17">
        <v>0.2</v>
      </c>
      <c r="DT32" s="17">
        <v>0.4</v>
      </c>
      <c r="DU32" s="17">
        <v>0.4</v>
      </c>
      <c r="DV32" s="17">
        <v>0</v>
      </c>
      <c r="DW32" s="17">
        <v>-2.1</v>
      </c>
      <c r="DX32" s="17">
        <v>0.4</v>
      </c>
      <c r="DY32" s="17">
        <v>0.5</v>
      </c>
      <c r="DZ32" s="17">
        <v>-0.6</v>
      </c>
      <c r="EA32" s="17">
        <v>1.8</v>
      </c>
      <c r="EB32" s="17">
        <v>1</v>
      </c>
      <c r="EC32" s="17">
        <v>0</v>
      </c>
      <c r="ED32" s="17">
        <v>4</v>
      </c>
      <c r="EE32" s="17">
        <v>-1.6</v>
      </c>
      <c r="EF32" s="17">
        <v>-1.7</v>
      </c>
      <c r="EG32" s="17">
        <v>0</v>
      </c>
      <c r="EH32" s="17">
        <v>0</v>
      </c>
      <c r="EI32" s="17">
        <v>2.4</v>
      </c>
      <c r="EJ32" s="17">
        <v>-0.1</v>
      </c>
      <c r="EK32" s="17">
        <v>1.7</v>
      </c>
      <c r="EL32" s="17">
        <v>0.2</v>
      </c>
      <c r="EM32" s="17">
        <v>0.2</v>
      </c>
      <c r="EN32" s="17">
        <v>0.2</v>
      </c>
      <c r="EO32" s="17"/>
      <c r="EP32" s="17">
        <v>8.5</v>
      </c>
      <c r="EQ32" s="17">
        <v>2.9</v>
      </c>
      <c r="ER32" s="17">
        <v>-12.4</v>
      </c>
      <c r="ES32" s="17">
        <v>-0.2</v>
      </c>
      <c r="ET32" s="17">
        <v>0</v>
      </c>
      <c r="EU32" s="17">
        <v>0</v>
      </c>
      <c r="EV32" s="17">
        <v>62.3</v>
      </c>
      <c r="EW32" s="17"/>
      <c r="EX32" s="17">
        <v>0.5</v>
      </c>
      <c r="EY32" s="17">
        <v>0.6</v>
      </c>
      <c r="EZ32" s="17">
        <v>0</v>
      </c>
      <c r="FA32" s="17">
        <v>3.1</v>
      </c>
      <c r="FB32" s="17">
        <v>1.6</v>
      </c>
      <c r="FC32" s="17">
        <v>1.8</v>
      </c>
      <c r="FD32" s="17">
        <v>2</v>
      </c>
      <c r="FE32" s="17">
        <v>11</v>
      </c>
      <c r="FF32" s="17">
        <v>0.2</v>
      </c>
      <c r="FG32" s="17">
        <v>4</v>
      </c>
      <c r="FH32" s="17">
        <v>0</v>
      </c>
      <c r="FI32" s="17">
        <v>3.2</v>
      </c>
      <c r="FJ32" s="17">
        <v>5.03</v>
      </c>
      <c r="FK32" s="17">
        <v>644.03300000000002</v>
      </c>
      <c r="FL32" s="15"/>
      <c r="FM32" s="17"/>
      <c r="FN32" s="17"/>
      <c r="FO32" s="17"/>
      <c r="FP32" s="17">
        <v>1.7</v>
      </c>
      <c r="FQ32" s="17"/>
      <c r="FR32" s="17"/>
      <c r="FS32" s="17">
        <v>1.1000000000000001</v>
      </c>
      <c r="FT32" s="17">
        <v>2.2000000000000002</v>
      </c>
      <c r="FU32" s="17">
        <v>5</v>
      </c>
    </row>
    <row r="33" spans="1:177" ht="24" customHeight="1" x14ac:dyDescent="0.25">
      <c r="A33" s="16" t="s">
        <v>34</v>
      </c>
      <c r="B33" s="16" t="s">
        <v>781</v>
      </c>
      <c r="C33" s="17">
        <v>42.5</v>
      </c>
      <c r="D33" s="17">
        <v>69.5</v>
      </c>
      <c r="E33" s="17">
        <v>29.6</v>
      </c>
      <c r="F33" s="17"/>
      <c r="G33" s="17"/>
      <c r="H33" s="17">
        <v>-3.3</v>
      </c>
      <c r="I33" s="17">
        <v>12.6</v>
      </c>
      <c r="J33" s="17"/>
      <c r="K33" s="17"/>
      <c r="L33" s="17">
        <v>32.799999999999997</v>
      </c>
      <c r="M33" s="17">
        <v>28.2</v>
      </c>
      <c r="N33" s="17">
        <v>21.2</v>
      </c>
      <c r="O33" s="17">
        <v>41</v>
      </c>
      <c r="P33" s="17"/>
      <c r="Q33" s="17"/>
      <c r="R33" s="17">
        <v>2.1</v>
      </c>
      <c r="S33" s="17">
        <v>0.1</v>
      </c>
      <c r="T33" s="17"/>
      <c r="U33" s="17"/>
      <c r="V33" s="17"/>
      <c r="W33" s="17"/>
      <c r="X33" s="17">
        <v>5.5</v>
      </c>
      <c r="Y33" s="17">
        <v>1</v>
      </c>
      <c r="Z33" s="17">
        <v>0.8</v>
      </c>
      <c r="AA33" s="17"/>
      <c r="AB33" s="17">
        <v>-3.3</v>
      </c>
      <c r="AC33" s="17">
        <v>3</v>
      </c>
      <c r="AD33" s="17">
        <v>22.4</v>
      </c>
      <c r="AE33" s="17"/>
      <c r="AF33" s="17"/>
      <c r="AG33" s="17">
        <v>0</v>
      </c>
      <c r="AH33" s="17"/>
      <c r="AI33" s="17">
        <v>11.4</v>
      </c>
      <c r="AJ33" s="17">
        <v>-1.6</v>
      </c>
      <c r="AK33" s="17"/>
      <c r="AL33" s="17"/>
      <c r="AM33" s="17"/>
      <c r="AN33" s="17">
        <v>-0.8</v>
      </c>
      <c r="AO33" s="17">
        <v>-1.1000000000000001</v>
      </c>
      <c r="AP33" s="17">
        <v>4.5999999999999996</v>
      </c>
      <c r="AQ33" s="17">
        <v>16.3</v>
      </c>
      <c r="AR33" s="17">
        <v>1</v>
      </c>
      <c r="AS33" s="17">
        <v>0.4</v>
      </c>
      <c r="AT33" s="17">
        <v>2.6</v>
      </c>
      <c r="AU33" s="17">
        <v>1.4</v>
      </c>
      <c r="AV33" s="17">
        <v>15.4</v>
      </c>
      <c r="AW33" s="17">
        <v>-29.9</v>
      </c>
      <c r="AX33" s="17">
        <v>-43</v>
      </c>
      <c r="AY33" s="17">
        <v>4.9000000000000004</v>
      </c>
      <c r="AZ33" s="17">
        <v>3.9</v>
      </c>
      <c r="BA33" s="17">
        <v>6.3</v>
      </c>
      <c r="BB33" s="17">
        <v>0.7</v>
      </c>
      <c r="BC33" s="17">
        <v>0.1</v>
      </c>
      <c r="BD33" s="17">
        <v>-1.4</v>
      </c>
      <c r="BE33" s="17"/>
      <c r="BF33" s="17"/>
      <c r="BG33" s="17">
        <v>-1.8</v>
      </c>
      <c r="BH33" s="17"/>
      <c r="BI33" s="17"/>
      <c r="BJ33" s="17">
        <v>0</v>
      </c>
      <c r="BK33" s="17"/>
      <c r="BL33" s="17"/>
      <c r="BM33" s="17"/>
      <c r="BN33" s="17">
        <v>14.2</v>
      </c>
      <c r="BO33" s="17"/>
      <c r="BP33" s="17">
        <v>0</v>
      </c>
      <c r="BQ33" s="17">
        <v>0</v>
      </c>
      <c r="BR33" s="17">
        <v>50.3</v>
      </c>
      <c r="BS33" s="17"/>
      <c r="BT33" s="17"/>
      <c r="BU33" s="17"/>
      <c r="BV33" s="17"/>
      <c r="BW33" s="17"/>
      <c r="BX33" s="17">
        <v>0</v>
      </c>
      <c r="BY33" s="17"/>
      <c r="BZ33" s="17"/>
      <c r="CA33" s="17">
        <v>-0.6</v>
      </c>
      <c r="CB33" s="17">
        <v>80</v>
      </c>
      <c r="CC33" s="17">
        <v>50</v>
      </c>
      <c r="CD33" s="17">
        <v>12</v>
      </c>
      <c r="CE33" s="17">
        <v>1.5</v>
      </c>
      <c r="CF33" s="17">
        <v>4.0999999999999996</v>
      </c>
      <c r="CG33" s="17"/>
      <c r="CH33" s="17"/>
      <c r="CI33" s="17"/>
      <c r="CJ33" s="17">
        <v>81.8</v>
      </c>
      <c r="CK33" s="17">
        <v>83.2</v>
      </c>
      <c r="CL33" s="17">
        <v>7.6</v>
      </c>
      <c r="CM33" s="17">
        <v>-9.3000000000000007</v>
      </c>
      <c r="CN33" s="17"/>
      <c r="CO33" s="17"/>
      <c r="CP33" s="17"/>
      <c r="CQ33" s="17"/>
      <c r="CR33" s="17">
        <v>-3.4</v>
      </c>
      <c r="CS33" s="17">
        <v>-10</v>
      </c>
      <c r="CT33" s="17">
        <v>-2.6</v>
      </c>
      <c r="CU33" s="17">
        <v>0.1</v>
      </c>
      <c r="CV33" s="17"/>
      <c r="CW33" s="17">
        <v>-18.8</v>
      </c>
      <c r="CX33" s="17">
        <v>7.4</v>
      </c>
      <c r="CY33" s="17">
        <v>0</v>
      </c>
      <c r="CZ33" s="17"/>
      <c r="DA33" s="17">
        <v>0.8</v>
      </c>
      <c r="DB33" s="17">
        <v>5.3999999999999999E-2</v>
      </c>
      <c r="DC33" s="17">
        <v>-0.1</v>
      </c>
      <c r="DD33" s="17"/>
      <c r="DE33" s="17">
        <v>29.38</v>
      </c>
      <c r="DF33" s="17"/>
      <c r="DG33" s="17">
        <v>0</v>
      </c>
      <c r="DH33" s="17">
        <v>1</v>
      </c>
      <c r="DI33" s="17">
        <v>0.1</v>
      </c>
      <c r="DJ33" s="17">
        <v>1.6</v>
      </c>
      <c r="DK33" s="17">
        <v>0.3</v>
      </c>
      <c r="DL33" s="17">
        <v>0.6</v>
      </c>
      <c r="DM33" s="17"/>
      <c r="DN33" s="17">
        <v>-0.8</v>
      </c>
      <c r="DO33" s="17">
        <v>-2.1</v>
      </c>
      <c r="DP33" s="17">
        <v>-1.3</v>
      </c>
      <c r="DQ33" s="17">
        <v>-1.6</v>
      </c>
      <c r="DR33" s="17">
        <v>-2.2000000000000002</v>
      </c>
      <c r="DS33" s="17">
        <v>0</v>
      </c>
      <c r="DT33" s="17">
        <v>0.6</v>
      </c>
      <c r="DU33" s="17">
        <v>0.4</v>
      </c>
      <c r="DV33" s="17">
        <v>0</v>
      </c>
      <c r="DW33" s="17">
        <v>-2.1</v>
      </c>
      <c r="DX33" s="17">
        <v>0.5</v>
      </c>
      <c r="DY33" s="17">
        <v>0.6</v>
      </c>
      <c r="DZ33" s="17">
        <v>-0.8</v>
      </c>
      <c r="EA33" s="17">
        <v>1.8</v>
      </c>
      <c r="EB33" s="17">
        <v>1</v>
      </c>
      <c r="EC33" s="17">
        <v>0.6</v>
      </c>
      <c r="ED33" s="17">
        <v>3.9</v>
      </c>
      <c r="EE33" s="17">
        <v>3.1</v>
      </c>
      <c r="EF33" s="17">
        <v>3.1</v>
      </c>
      <c r="EG33" s="17">
        <v>0.6</v>
      </c>
      <c r="EH33" s="17">
        <v>0.4</v>
      </c>
      <c r="EI33" s="17">
        <v>2.4</v>
      </c>
      <c r="EJ33" s="17">
        <v>-0.1</v>
      </c>
      <c r="EK33" s="17">
        <v>1.7</v>
      </c>
      <c r="EL33" s="17">
        <v>0.2</v>
      </c>
      <c r="EM33" s="17">
        <v>0.2</v>
      </c>
      <c r="EN33" s="17">
        <v>0.2</v>
      </c>
      <c r="EO33" s="17"/>
      <c r="EP33" s="17">
        <v>7.9</v>
      </c>
      <c r="EQ33" s="17">
        <v>2.7</v>
      </c>
      <c r="ER33" s="17">
        <v>-11.1</v>
      </c>
      <c r="ES33" s="17">
        <v>-0.2</v>
      </c>
      <c r="ET33" s="17">
        <v>0</v>
      </c>
      <c r="EU33" s="17">
        <v>0</v>
      </c>
      <c r="EV33" s="17">
        <v>62.1</v>
      </c>
      <c r="EW33" s="17"/>
      <c r="EX33" s="17">
        <v>0.5</v>
      </c>
      <c r="EY33" s="17">
        <v>0.5</v>
      </c>
      <c r="EZ33" s="17">
        <v>0</v>
      </c>
      <c r="FA33" s="17">
        <v>2.7</v>
      </c>
      <c r="FB33" s="17">
        <v>1.6</v>
      </c>
      <c r="FC33" s="17">
        <v>1.9</v>
      </c>
      <c r="FD33" s="17">
        <v>2</v>
      </c>
      <c r="FE33" s="17">
        <v>10.6</v>
      </c>
      <c r="FF33" s="17">
        <v>0.1</v>
      </c>
      <c r="FG33" s="17">
        <v>3.8</v>
      </c>
      <c r="FH33" s="17">
        <v>0.1</v>
      </c>
      <c r="FI33" s="17">
        <v>4</v>
      </c>
      <c r="FJ33" s="17">
        <v>5.0199999999999996</v>
      </c>
      <c r="FK33" s="17">
        <v>780.85400000000004</v>
      </c>
      <c r="FL33" s="15"/>
      <c r="FM33" s="17"/>
      <c r="FN33" s="17"/>
      <c r="FO33" s="17"/>
      <c r="FP33" s="17">
        <v>1.8</v>
      </c>
      <c r="FQ33" s="17"/>
      <c r="FR33" s="17"/>
      <c r="FS33" s="17">
        <v>1.3</v>
      </c>
      <c r="FT33" s="17">
        <v>2.2000000000000002</v>
      </c>
      <c r="FU33" s="17">
        <v>5.3</v>
      </c>
    </row>
    <row r="34" spans="1:177" ht="24" customHeight="1" x14ac:dyDescent="0.25">
      <c r="A34" s="18" t="s">
        <v>34</v>
      </c>
      <c r="B34" s="18" t="s">
        <v>782</v>
      </c>
      <c r="C34" s="19">
        <v>41.4</v>
      </c>
      <c r="D34" s="19">
        <v>38.4</v>
      </c>
      <c r="E34" s="19">
        <v>22.6</v>
      </c>
      <c r="F34" s="19"/>
      <c r="G34" s="19"/>
      <c r="H34" s="19">
        <v>-3.9</v>
      </c>
      <c r="I34" s="19">
        <v>3.5</v>
      </c>
      <c r="J34" s="19"/>
      <c r="K34" s="19"/>
      <c r="L34" s="19">
        <v>23.9</v>
      </c>
      <c r="M34" s="19">
        <v>15.8</v>
      </c>
      <c r="N34" s="19">
        <v>9.1</v>
      </c>
      <c r="O34" s="19">
        <v>30.8</v>
      </c>
      <c r="P34" s="19"/>
      <c r="Q34" s="19"/>
      <c r="R34" s="19">
        <v>-7.4</v>
      </c>
      <c r="S34" s="19">
        <v>-0.2</v>
      </c>
      <c r="T34" s="19"/>
      <c r="U34" s="19"/>
      <c r="V34" s="19"/>
      <c r="W34" s="19"/>
      <c r="X34" s="19">
        <v>3.7</v>
      </c>
      <c r="Y34" s="19">
        <v>0.6</v>
      </c>
      <c r="Z34" s="19">
        <v>0.3</v>
      </c>
      <c r="AA34" s="19"/>
      <c r="AB34" s="19">
        <v>-3.4</v>
      </c>
      <c r="AC34" s="19">
        <v>2.8</v>
      </c>
      <c r="AD34" s="19">
        <v>20.399999999999999</v>
      </c>
      <c r="AE34" s="19"/>
      <c r="AF34" s="19"/>
      <c r="AG34" s="19">
        <v>0</v>
      </c>
      <c r="AH34" s="19"/>
      <c r="AI34" s="19">
        <v>10.7</v>
      </c>
      <c r="AJ34" s="19">
        <v>-2.6</v>
      </c>
      <c r="AK34" s="19"/>
      <c r="AL34" s="19"/>
      <c r="AM34" s="19"/>
      <c r="AN34" s="19">
        <v>-1</v>
      </c>
      <c r="AO34" s="19">
        <v>4.7</v>
      </c>
      <c r="AP34" s="19">
        <v>4.4000000000000004</v>
      </c>
      <c r="AQ34" s="19">
        <v>9.6</v>
      </c>
      <c r="AR34" s="19">
        <v>-0.4</v>
      </c>
      <c r="AS34" s="19">
        <v>0.4</v>
      </c>
      <c r="AT34" s="19">
        <v>2.6</v>
      </c>
      <c r="AU34" s="19">
        <v>1.9</v>
      </c>
      <c r="AV34" s="19">
        <v>7.3</v>
      </c>
      <c r="AW34" s="19">
        <v>-37.9</v>
      </c>
      <c r="AX34" s="19">
        <v>-51.3</v>
      </c>
      <c r="AY34" s="19">
        <v>0.6</v>
      </c>
      <c r="AZ34" s="19">
        <v>0.3</v>
      </c>
      <c r="BA34" s="19">
        <v>6.3</v>
      </c>
      <c r="BB34" s="19">
        <v>0.7</v>
      </c>
      <c r="BC34" s="19">
        <v>0.1</v>
      </c>
      <c r="BD34" s="19">
        <v>-1.8</v>
      </c>
      <c r="BE34" s="19"/>
      <c r="BF34" s="19"/>
      <c r="BG34" s="19">
        <v>-5.4</v>
      </c>
      <c r="BH34" s="19"/>
      <c r="BI34" s="19"/>
      <c r="BJ34" s="19">
        <v>-3.5</v>
      </c>
      <c r="BK34" s="19"/>
      <c r="BL34" s="19"/>
      <c r="BM34" s="19"/>
      <c r="BN34" s="19">
        <v>7.8</v>
      </c>
      <c r="BO34" s="19"/>
      <c r="BP34" s="19">
        <v>0</v>
      </c>
      <c r="BQ34" s="19">
        <v>0</v>
      </c>
      <c r="BR34" s="19">
        <v>44.3</v>
      </c>
      <c r="BS34" s="19"/>
      <c r="BT34" s="19"/>
      <c r="BU34" s="19"/>
      <c r="BV34" s="19"/>
      <c r="BW34" s="19"/>
      <c r="BX34" s="19">
        <v>0</v>
      </c>
      <c r="BY34" s="19"/>
      <c r="BZ34" s="19"/>
      <c r="CA34" s="19">
        <v>-0.6</v>
      </c>
      <c r="CB34" s="19">
        <v>80.099999999999994</v>
      </c>
      <c r="CC34" s="19">
        <v>51.1</v>
      </c>
      <c r="CD34" s="19">
        <v>13</v>
      </c>
      <c r="CE34" s="19">
        <v>1.5</v>
      </c>
      <c r="CF34" s="19">
        <v>3.8</v>
      </c>
      <c r="CG34" s="19"/>
      <c r="CH34" s="19"/>
      <c r="CI34" s="19"/>
      <c r="CJ34" s="19">
        <v>73.3</v>
      </c>
      <c r="CK34" s="19">
        <v>75</v>
      </c>
      <c r="CL34" s="19">
        <v>-4.4000000000000004</v>
      </c>
      <c r="CM34" s="19">
        <v>-20.399999999999999</v>
      </c>
      <c r="CN34" s="19"/>
      <c r="CO34" s="19"/>
      <c r="CP34" s="19"/>
      <c r="CQ34" s="19"/>
      <c r="CR34" s="19">
        <v>-10.5</v>
      </c>
      <c r="CS34" s="19">
        <v>-14.1</v>
      </c>
      <c r="CT34" s="19">
        <v>-2.4</v>
      </c>
      <c r="CU34" s="19">
        <v>0.1</v>
      </c>
      <c r="CV34" s="19"/>
      <c r="CW34" s="19">
        <v>-20.3</v>
      </c>
      <c r="CX34" s="19">
        <v>5.5</v>
      </c>
      <c r="CY34" s="19">
        <v>0</v>
      </c>
      <c r="CZ34" s="19"/>
      <c r="DA34" s="19">
        <v>0.8</v>
      </c>
      <c r="DB34" s="19">
        <v>7.0000000000000001E-3</v>
      </c>
      <c r="DC34" s="19">
        <v>-0.1</v>
      </c>
      <c r="DD34" s="19"/>
      <c r="DE34" s="19">
        <v>34.020000000000003</v>
      </c>
      <c r="DF34" s="19"/>
      <c r="DG34" s="19">
        <v>0</v>
      </c>
      <c r="DH34" s="19">
        <v>0.9</v>
      </c>
      <c r="DI34" s="19">
        <v>0.2</v>
      </c>
      <c r="DJ34" s="19">
        <v>1.4</v>
      </c>
      <c r="DK34" s="19">
        <v>0.1</v>
      </c>
      <c r="DL34" s="19">
        <v>0.6</v>
      </c>
      <c r="DM34" s="19"/>
      <c r="DN34" s="19">
        <v>-0.8</v>
      </c>
      <c r="DO34" s="19">
        <v>-2.2000000000000002</v>
      </c>
      <c r="DP34" s="19">
        <v>-2</v>
      </c>
      <c r="DQ34" s="19">
        <v>-3.7</v>
      </c>
      <c r="DR34" s="19">
        <v>-3.2</v>
      </c>
      <c r="DS34" s="19">
        <v>0</v>
      </c>
      <c r="DT34" s="19">
        <v>0.6</v>
      </c>
      <c r="DU34" s="19">
        <v>0.4</v>
      </c>
      <c r="DV34" s="19">
        <v>0</v>
      </c>
      <c r="DW34" s="19">
        <v>-2</v>
      </c>
      <c r="DX34" s="19">
        <v>0.4</v>
      </c>
      <c r="DY34" s="19">
        <v>0.6</v>
      </c>
      <c r="DZ34" s="19">
        <v>-0.5</v>
      </c>
      <c r="EA34" s="19">
        <v>1.6</v>
      </c>
      <c r="EB34" s="19">
        <v>1</v>
      </c>
      <c r="EC34" s="19">
        <v>5.2</v>
      </c>
      <c r="ED34" s="19">
        <v>3.5</v>
      </c>
      <c r="EE34" s="19">
        <v>-0.5</v>
      </c>
      <c r="EF34" s="19">
        <v>-1</v>
      </c>
      <c r="EG34" s="19">
        <v>0</v>
      </c>
      <c r="EH34" s="19">
        <v>0</v>
      </c>
      <c r="EI34" s="19">
        <v>2.4</v>
      </c>
      <c r="EJ34" s="19">
        <v>-0.1</v>
      </c>
      <c r="EK34" s="19">
        <v>1.6</v>
      </c>
      <c r="EL34" s="19">
        <v>0.2</v>
      </c>
      <c r="EM34" s="19">
        <v>0.2</v>
      </c>
      <c r="EN34" s="19">
        <v>0.2</v>
      </c>
      <c r="EO34" s="19"/>
      <c r="EP34" s="19">
        <v>8.1999999999999993</v>
      </c>
      <c r="EQ34" s="19">
        <v>2.2999999999999998</v>
      </c>
      <c r="ER34" s="19">
        <v>-19.600000000000001</v>
      </c>
      <c r="ES34" s="19">
        <v>-0.2</v>
      </c>
      <c r="ET34" s="19">
        <v>-8.6999999999999993</v>
      </c>
      <c r="EU34" s="19">
        <v>0</v>
      </c>
      <c r="EV34" s="19">
        <v>62.1</v>
      </c>
      <c r="EW34" s="19"/>
      <c r="EX34" s="19">
        <v>0.5</v>
      </c>
      <c r="EY34" s="19">
        <v>0.5</v>
      </c>
      <c r="EZ34" s="19">
        <v>0</v>
      </c>
      <c r="FA34" s="19">
        <v>1.9</v>
      </c>
      <c r="FB34" s="19">
        <v>1.6</v>
      </c>
      <c r="FC34" s="19">
        <v>1.6</v>
      </c>
      <c r="FD34" s="19">
        <v>2</v>
      </c>
      <c r="FE34" s="19">
        <v>11</v>
      </c>
      <c r="FF34" s="19">
        <v>0.5</v>
      </c>
      <c r="FG34" s="19">
        <v>3</v>
      </c>
      <c r="FH34" s="19">
        <v>0</v>
      </c>
      <c r="FI34" s="19">
        <v>4.0999999999999996</v>
      </c>
      <c r="FJ34" s="19">
        <v>5</v>
      </c>
      <c r="FK34" s="19">
        <v>542.52700000000004</v>
      </c>
      <c r="FL34" s="15"/>
      <c r="FM34" s="19"/>
      <c r="FN34" s="19"/>
      <c r="FO34" s="19"/>
      <c r="FP34" s="19">
        <v>1.8</v>
      </c>
      <c r="FQ34" s="19"/>
      <c r="FR34" s="19"/>
      <c r="FS34" s="19">
        <v>1.2</v>
      </c>
      <c r="FT34" s="19">
        <v>2.1</v>
      </c>
      <c r="FU34" s="19">
        <v>5.0999999999999996</v>
      </c>
    </row>
    <row r="35" spans="1:177" ht="24" customHeight="1" x14ac:dyDescent="0.25">
      <c r="A35" s="13" t="s">
        <v>34</v>
      </c>
      <c r="B35" s="13" t="s">
        <v>783</v>
      </c>
      <c r="C35" s="14">
        <v>39.9</v>
      </c>
      <c r="D35" s="14">
        <v>31.1</v>
      </c>
      <c r="E35" s="14">
        <v>23.4</v>
      </c>
      <c r="F35" s="14"/>
      <c r="G35" s="14"/>
      <c r="H35" s="14">
        <v>-5.8</v>
      </c>
      <c r="I35" s="14">
        <v>-6.8</v>
      </c>
      <c r="J35" s="14"/>
      <c r="K35" s="14"/>
      <c r="L35" s="14">
        <v>22.6</v>
      </c>
      <c r="M35" s="14">
        <v>22.1</v>
      </c>
      <c r="N35" s="14">
        <v>15.5</v>
      </c>
      <c r="O35" s="14">
        <v>30.2</v>
      </c>
      <c r="P35" s="14"/>
      <c r="Q35" s="14"/>
      <c r="R35" s="14">
        <v>-8</v>
      </c>
      <c r="S35" s="14">
        <v>0.3</v>
      </c>
      <c r="T35" s="14"/>
      <c r="U35" s="14"/>
      <c r="V35" s="14"/>
      <c r="W35" s="14"/>
      <c r="X35" s="14">
        <v>-1.6</v>
      </c>
      <c r="Y35" s="14">
        <v>0.6</v>
      </c>
      <c r="Z35" s="14">
        <v>0.4</v>
      </c>
      <c r="AA35" s="14"/>
      <c r="AB35" s="14">
        <v>-3.4</v>
      </c>
      <c r="AC35" s="14">
        <v>2.7</v>
      </c>
      <c r="AD35" s="14">
        <v>17.899999999999999</v>
      </c>
      <c r="AE35" s="14"/>
      <c r="AF35" s="14"/>
      <c r="AG35" s="14">
        <v>0</v>
      </c>
      <c r="AH35" s="14"/>
      <c r="AI35" s="14">
        <v>9.1999999999999993</v>
      </c>
      <c r="AJ35" s="14">
        <v>-3.8</v>
      </c>
      <c r="AK35" s="14"/>
      <c r="AL35" s="14"/>
      <c r="AM35" s="14"/>
      <c r="AN35" s="14">
        <v>-1.7</v>
      </c>
      <c r="AO35" s="14">
        <v>0</v>
      </c>
      <c r="AP35" s="14">
        <v>2.6</v>
      </c>
      <c r="AQ35" s="14">
        <v>6.7</v>
      </c>
      <c r="AR35" s="14">
        <v>-0.4</v>
      </c>
      <c r="AS35" s="14">
        <v>-0.7</v>
      </c>
      <c r="AT35" s="14">
        <v>2.6</v>
      </c>
      <c r="AU35" s="14">
        <v>1.5</v>
      </c>
      <c r="AV35" s="14">
        <v>-6.8</v>
      </c>
      <c r="AW35" s="14">
        <v>-43.1</v>
      </c>
      <c r="AX35" s="14">
        <v>-41.2</v>
      </c>
      <c r="AY35" s="14">
        <v>1.8</v>
      </c>
      <c r="AZ35" s="14">
        <v>1.2</v>
      </c>
      <c r="BA35" s="14">
        <v>6.3</v>
      </c>
      <c r="BB35" s="14">
        <v>0.7</v>
      </c>
      <c r="BC35" s="14">
        <v>0.1</v>
      </c>
      <c r="BD35" s="14">
        <v>0.2</v>
      </c>
      <c r="BE35" s="14"/>
      <c r="BF35" s="14"/>
      <c r="BG35" s="14">
        <v>-7.2</v>
      </c>
      <c r="BH35" s="14"/>
      <c r="BI35" s="14"/>
      <c r="BJ35" s="14">
        <v>-3.6</v>
      </c>
      <c r="BK35" s="14"/>
      <c r="BL35" s="14"/>
      <c r="BM35" s="14"/>
      <c r="BN35" s="14">
        <v>0</v>
      </c>
      <c r="BO35" s="14"/>
      <c r="BP35" s="14">
        <v>0</v>
      </c>
      <c r="BQ35" s="14">
        <v>0</v>
      </c>
      <c r="BR35" s="14">
        <v>40.5</v>
      </c>
      <c r="BS35" s="14"/>
      <c r="BT35" s="14"/>
      <c r="BU35" s="14"/>
      <c r="BV35" s="14"/>
      <c r="BW35" s="14"/>
      <c r="BX35" s="14">
        <v>0</v>
      </c>
      <c r="BY35" s="14"/>
      <c r="BZ35" s="14"/>
      <c r="CA35" s="14">
        <v>-0.6</v>
      </c>
      <c r="CB35" s="14">
        <v>80.8</v>
      </c>
      <c r="CC35" s="14">
        <v>48.8</v>
      </c>
      <c r="CD35" s="14">
        <v>7.7</v>
      </c>
      <c r="CE35" s="14">
        <v>1.5</v>
      </c>
      <c r="CF35" s="14">
        <v>4.2</v>
      </c>
      <c r="CG35" s="14"/>
      <c r="CH35" s="14"/>
      <c r="CI35" s="14"/>
      <c r="CJ35" s="14">
        <v>67.599999999999994</v>
      </c>
      <c r="CK35" s="14">
        <v>69.400000000000006</v>
      </c>
      <c r="CL35" s="14">
        <v>-11.9</v>
      </c>
      <c r="CM35" s="14">
        <v>-16.5</v>
      </c>
      <c r="CN35" s="14"/>
      <c r="CO35" s="14"/>
      <c r="CP35" s="14"/>
      <c r="CQ35" s="14"/>
      <c r="CR35" s="14">
        <v>-17.399999999999999</v>
      </c>
      <c r="CS35" s="14">
        <v>-18.3</v>
      </c>
      <c r="CT35" s="14">
        <v>-2.2999999999999998</v>
      </c>
      <c r="CU35" s="14">
        <v>0.1</v>
      </c>
      <c r="CV35" s="14"/>
      <c r="CW35" s="14">
        <v>-20.5</v>
      </c>
      <c r="CX35" s="14">
        <v>6.8</v>
      </c>
      <c r="CY35" s="14">
        <v>0</v>
      </c>
      <c r="CZ35" s="14"/>
      <c r="DA35" s="14">
        <v>0.8</v>
      </c>
      <c r="DB35" s="14">
        <v>9.5000000000000001E-2</v>
      </c>
      <c r="DC35" s="14">
        <v>-0.1</v>
      </c>
      <c r="DD35" s="14"/>
      <c r="DE35" s="14">
        <v>22.12</v>
      </c>
      <c r="DF35" s="14"/>
      <c r="DG35" s="14">
        <v>0</v>
      </c>
      <c r="DH35" s="14">
        <v>0.8</v>
      </c>
      <c r="DI35" s="14">
        <v>0</v>
      </c>
      <c r="DJ35" s="14">
        <v>0.8</v>
      </c>
      <c r="DK35" s="14">
        <v>0.3</v>
      </c>
      <c r="DL35" s="14">
        <v>0.6</v>
      </c>
      <c r="DM35" s="14"/>
      <c r="DN35" s="14">
        <v>-0.8</v>
      </c>
      <c r="DO35" s="14">
        <v>-2.2000000000000002</v>
      </c>
      <c r="DP35" s="14">
        <v>-2.2000000000000002</v>
      </c>
      <c r="DQ35" s="14">
        <v>-4.2</v>
      </c>
      <c r="DR35" s="14">
        <v>-4.0999999999999996</v>
      </c>
      <c r="DS35" s="14">
        <v>-0.1</v>
      </c>
      <c r="DT35" s="14">
        <v>0.6</v>
      </c>
      <c r="DU35" s="14">
        <v>0.4</v>
      </c>
      <c r="DV35" s="14">
        <v>0</v>
      </c>
      <c r="DW35" s="14">
        <v>-2</v>
      </c>
      <c r="DX35" s="14">
        <v>0.5</v>
      </c>
      <c r="DY35" s="14">
        <v>0</v>
      </c>
      <c r="DZ35" s="14">
        <v>-0.5</v>
      </c>
      <c r="EA35" s="14">
        <v>1.4</v>
      </c>
      <c r="EB35" s="14">
        <v>1</v>
      </c>
      <c r="EC35" s="14">
        <v>2.9</v>
      </c>
      <c r="ED35" s="14">
        <v>3.9</v>
      </c>
      <c r="EE35" s="14">
        <v>-1.9</v>
      </c>
      <c r="EF35" s="14">
        <v>-2.5</v>
      </c>
      <c r="EG35" s="14">
        <v>0</v>
      </c>
      <c r="EH35" s="14">
        <v>0</v>
      </c>
      <c r="EI35" s="14">
        <v>2.4</v>
      </c>
      <c r="EJ35" s="14">
        <v>-0.1</v>
      </c>
      <c r="EK35" s="14">
        <v>1.5</v>
      </c>
      <c r="EL35" s="14">
        <v>0.2</v>
      </c>
      <c r="EM35" s="14">
        <v>0.2</v>
      </c>
      <c r="EN35" s="14">
        <v>0.2</v>
      </c>
      <c r="EO35" s="14"/>
      <c r="EP35" s="14">
        <v>8.6</v>
      </c>
      <c r="EQ35" s="14">
        <v>1</v>
      </c>
      <c r="ER35" s="14">
        <v>-22.1</v>
      </c>
      <c r="ES35" s="14">
        <v>-0.2</v>
      </c>
      <c r="ET35" s="14">
        <v>-5.0999999999999996</v>
      </c>
      <c r="EU35" s="14">
        <v>0</v>
      </c>
      <c r="EV35" s="14">
        <v>62.1</v>
      </c>
      <c r="EW35" s="14"/>
      <c r="EX35" s="14">
        <v>0.5</v>
      </c>
      <c r="EY35" s="14">
        <v>0.5</v>
      </c>
      <c r="EZ35" s="14">
        <v>0</v>
      </c>
      <c r="FA35" s="14">
        <v>2.2000000000000002</v>
      </c>
      <c r="FB35" s="14">
        <v>1.6</v>
      </c>
      <c r="FC35" s="14">
        <v>1.4</v>
      </c>
      <c r="FD35" s="14">
        <v>1.9</v>
      </c>
      <c r="FE35" s="14">
        <v>10.7</v>
      </c>
      <c r="FF35" s="14">
        <v>0.1</v>
      </c>
      <c r="FG35" s="14">
        <v>4.0999999999999996</v>
      </c>
      <c r="FH35" s="14">
        <v>0</v>
      </c>
      <c r="FI35" s="14">
        <v>4.4000000000000004</v>
      </c>
      <c r="FJ35" s="14">
        <v>4.9800000000000004</v>
      </c>
      <c r="FK35" s="14">
        <v>442.09500000000003</v>
      </c>
      <c r="FL35" s="15"/>
      <c r="FM35" s="14"/>
      <c r="FN35" s="14"/>
      <c r="FO35" s="14"/>
      <c r="FP35" s="14">
        <v>1.7</v>
      </c>
      <c r="FQ35" s="14"/>
      <c r="FR35" s="14"/>
      <c r="FS35" s="14">
        <v>1.2</v>
      </c>
      <c r="FT35" s="14">
        <v>2.2999999999999998</v>
      </c>
      <c r="FU35" s="14">
        <v>5.2</v>
      </c>
    </row>
    <row r="36" spans="1:177" ht="24" customHeight="1" x14ac:dyDescent="0.25">
      <c r="A36" s="16" t="s">
        <v>34</v>
      </c>
      <c r="B36" s="16" t="s">
        <v>784</v>
      </c>
      <c r="C36" s="17">
        <v>40.200000000000003</v>
      </c>
      <c r="D36" s="17">
        <v>34.799999999999997</v>
      </c>
      <c r="E36" s="17">
        <v>23.3</v>
      </c>
      <c r="F36" s="17"/>
      <c r="G36" s="17"/>
      <c r="H36" s="17">
        <v>-5</v>
      </c>
      <c r="I36" s="17">
        <v>6</v>
      </c>
      <c r="J36" s="17"/>
      <c r="K36" s="17"/>
      <c r="L36" s="17">
        <v>18.7</v>
      </c>
      <c r="M36" s="17">
        <v>11.4</v>
      </c>
      <c r="N36" s="17">
        <v>4.2</v>
      </c>
      <c r="O36" s="17">
        <v>25.2</v>
      </c>
      <c r="P36" s="17"/>
      <c r="Q36" s="17"/>
      <c r="R36" s="17">
        <v>-7.4</v>
      </c>
      <c r="S36" s="17">
        <v>0</v>
      </c>
      <c r="T36" s="17"/>
      <c r="U36" s="17"/>
      <c r="V36" s="17"/>
      <c r="W36" s="17"/>
      <c r="X36" s="17">
        <v>-0.5</v>
      </c>
      <c r="Y36" s="17">
        <v>0.5</v>
      </c>
      <c r="Z36" s="17">
        <v>0.2</v>
      </c>
      <c r="AA36" s="17"/>
      <c r="AB36" s="17">
        <v>-3.4</v>
      </c>
      <c r="AC36" s="17">
        <v>2.5</v>
      </c>
      <c r="AD36" s="17">
        <v>19.8</v>
      </c>
      <c r="AE36" s="17"/>
      <c r="AF36" s="17"/>
      <c r="AG36" s="17">
        <v>0</v>
      </c>
      <c r="AH36" s="17"/>
      <c r="AI36" s="17">
        <v>7.7</v>
      </c>
      <c r="AJ36" s="17">
        <v>-3.9</v>
      </c>
      <c r="AK36" s="17"/>
      <c r="AL36" s="17"/>
      <c r="AM36" s="17"/>
      <c r="AN36" s="17">
        <v>-1</v>
      </c>
      <c r="AO36" s="17">
        <v>0</v>
      </c>
      <c r="AP36" s="17">
        <v>3</v>
      </c>
      <c r="AQ36" s="17">
        <v>9</v>
      </c>
      <c r="AR36" s="17">
        <v>-1.1000000000000001</v>
      </c>
      <c r="AS36" s="17">
        <v>-0.3</v>
      </c>
      <c r="AT36" s="17">
        <v>2.6</v>
      </c>
      <c r="AU36" s="17">
        <v>2.1</v>
      </c>
      <c r="AV36" s="17">
        <v>-4.0999999999999996</v>
      </c>
      <c r="AW36" s="17">
        <v>-40.6</v>
      </c>
      <c r="AX36" s="17">
        <v>-39.4</v>
      </c>
      <c r="AY36" s="17">
        <v>0.8</v>
      </c>
      <c r="AZ36" s="17">
        <v>1.4</v>
      </c>
      <c r="BA36" s="17">
        <v>6.3</v>
      </c>
      <c r="BB36" s="17">
        <v>0.9</v>
      </c>
      <c r="BC36" s="17">
        <v>0</v>
      </c>
      <c r="BD36" s="17">
        <v>-0.8</v>
      </c>
      <c r="BE36" s="17"/>
      <c r="BF36" s="17"/>
      <c r="BG36" s="17">
        <v>-7</v>
      </c>
      <c r="BH36" s="17"/>
      <c r="BI36" s="17"/>
      <c r="BJ36" s="17">
        <v>-4.5999999999999996</v>
      </c>
      <c r="BK36" s="17"/>
      <c r="BL36" s="17"/>
      <c r="BM36" s="17"/>
      <c r="BN36" s="17">
        <v>7</v>
      </c>
      <c r="BO36" s="17"/>
      <c r="BP36" s="17">
        <v>0</v>
      </c>
      <c r="BQ36" s="17">
        <v>0</v>
      </c>
      <c r="BR36" s="17">
        <v>39.4</v>
      </c>
      <c r="BS36" s="17"/>
      <c r="BT36" s="17"/>
      <c r="BU36" s="17"/>
      <c r="BV36" s="17"/>
      <c r="BW36" s="17"/>
      <c r="BX36" s="17">
        <v>0</v>
      </c>
      <c r="BY36" s="17"/>
      <c r="BZ36" s="17"/>
      <c r="CA36" s="17">
        <v>-0.6</v>
      </c>
      <c r="CB36" s="17">
        <v>44.1</v>
      </c>
      <c r="CC36" s="17">
        <v>18.399999999999999</v>
      </c>
      <c r="CD36" s="17">
        <v>9.4</v>
      </c>
      <c r="CE36" s="17">
        <v>1.5</v>
      </c>
      <c r="CF36" s="17">
        <v>1.7</v>
      </c>
      <c r="CG36" s="17"/>
      <c r="CH36" s="17"/>
      <c r="CI36" s="17"/>
      <c r="CJ36" s="17">
        <v>68.900000000000006</v>
      </c>
      <c r="CK36" s="17">
        <v>70.7</v>
      </c>
      <c r="CL36" s="17">
        <v>-10.8</v>
      </c>
      <c r="CM36" s="17">
        <v>-16.600000000000001</v>
      </c>
      <c r="CN36" s="17"/>
      <c r="CO36" s="17"/>
      <c r="CP36" s="17"/>
      <c r="CQ36" s="17"/>
      <c r="CR36" s="17">
        <v>-15.7</v>
      </c>
      <c r="CS36" s="17">
        <v>-17.2</v>
      </c>
      <c r="CT36" s="17">
        <v>-2.6</v>
      </c>
      <c r="CU36" s="17">
        <v>0.1</v>
      </c>
      <c r="CV36" s="17"/>
      <c r="CW36" s="17">
        <v>-20.2</v>
      </c>
      <c r="CX36" s="17">
        <v>8.6</v>
      </c>
      <c r="CY36" s="17">
        <v>0</v>
      </c>
      <c r="CZ36" s="17"/>
      <c r="DA36" s="17">
        <v>0.8</v>
      </c>
      <c r="DB36" s="17">
        <v>6.4000000000000001E-2</v>
      </c>
      <c r="DC36" s="17">
        <v>-0.1</v>
      </c>
      <c r="DD36" s="17"/>
      <c r="DE36" s="17">
        <v>30.82</v>
      </c>
      <c r="DF36" s="17"/>
      <c r="DG36" s="17">
        <v>0</v>
      </c>
      <c r="DH36" s="17">
        <v>0.8</v>
      </c>
      <c r="DI36" s="17">
        <v>0.2</v>
      </c>
      <c r="DJ36" s="17">
        <v>0.9</v>
      </c>
      <c r="DK36" s="17">
        <v>0.3</v>
      </c>
      <c r="DL36" s="17">
        <v>0.6</v>
      </c>
      <c r="DM36" s="17"/>
      <c r="DN36" s="17">
        <v>-0.8</v>
      </c>
      <c r="DO36" s="17">
        <v>-2.2000000000000002</v>
      </c>
      <c r="DP36" s="17">
        <v>-2.1</v>
      </c>
      <c r="DQ36" s="17">
        <v>-3.7</v>
      </c>
      <c r="DR36" s="17">
        <v>-4.0999999999999996</v>
      </c>
      <c r="DS36" s="17">
        <v>0</v>
      </c>
      <c r="DT36" s="17">
        <v>0.6</v>
      </c>
      <c r="DU36" s="17">
        <v>0.4</v>
      </c>
      <c r="DV36" s="17">
        <v>0</v>
      </c>
      <c r="DW36" s="17">
        <v>-2</v>
      </c>
      <c r="DX36" s="17">
        <v>0.4</v>
      </c>
      <c r="DY36" s="17">
        <v>0</v>
      </c>
      <c r="DZ36" s="17">
        <v>-0.9</v>
      </c>
      <c r="EA36" s="17">
        <v>1.4</v>
      </c>
      <c r="EB36" s="17">
        <v>1</v>
      </c>
      <c r="EC36" s="17">
        <v>3.1</v>
      </c>
      <c r="ED36" s="17">
        <v>3.4</v>
      </c>
      <c r="EE36" s="17">
        <v>-3.1</v>
      </c>
      <c r="EF36" s="17">
        <v>-3.3</v>
      </c>
      <c r="EG36" s="17">
        <v>0</v>
      </c>
      <c r="EH36" s="17">
        <v>0</v>
      </c>
      <c r="EI36" s="17">
        <v>2.4</v>
      </c>
      <c r="EJ36" s="17">
        <v>-0.1</v>
      </c>
      <c r="EK36" s="17">
        <v>1.8</v>
      </c>
      <c r="EL36" s="17">
        <v>0.2</v>
      </c>
      <c r="EM36" s="17">
        <v>0.2</v>
      </c>
      <c r="EN36" s="17">
        <v>0.2</v>
      </c>
      <c r="EO36" s="17"/>
      <c r="EP36" s="17">
        <v>8.8000000000000007</v>
      </c>
      <c r="EQ36" s="17">
        <v>2.2000000000000002</v>
      </c>
      <c r="ER36" s="17">
        <v>-20.100000000000001</v>
      </c>
      <c r="ES36" s="17">
        <v>-0.2</v>
      </c>
      <c r="ET36" s="17">
        <v>-2.2999999999999998</v>
      </c>
      <c r="EU36" s="17">
        <v>0</v>
      </c>
      <c r="EV36" s="17">
        <v>62.1</v>
      </c>
      <c r="EW36" s="17"/>
      <c r="EX36" s="17">
        <v>0.5</v>
      </c>
      <c r="EY36" s="17">
        <v>0.5</v>
      </c>
      <c r="EZ36" s="17">
        <v>0</v>
      </c>
      <c r="FA36" s="17">
        <v>2.5</v>
      </c>
      <c r="FB36" s="17">
        <v>1.6</v>
      </c>
      <c r="FC36" s="17">
        <v>1.4</v>
      </c>
      <c r="FD36" s="17">
        <v>1.8</v>
      </c>
      <c r="FE36" s="17">
        <v>10.7</v>
      </c>
      <c r="FF36" s="17">
        <v>0.1</v>
      </c>
      <c r="FG36" s="17">
        <v>3.1</v>
      </c>
      <c r="FH36" s="17">
        <v>0</v>
      </c>
      <c r="FI36" s="17">
        <v>4.2</v>
      </c>
      <c r="FJ36" s="17">
        <v>4.95</v>
      </c>
      <c r="FK36" s="17">
        <v>396.63400000000001</v>
      </c>
      <c r="FL36" s="15"/>
      <c r="FM36" s="17"/>
      <c r="FN36" s="17"/>
      <c r="FO36" s="17"/>
      <c r="FP36" s="17">
        <v>1.7</v>
      </c>
      <c r="FQ36" s="17"/>
      <c r="FR36" s="17"/>
      <c r="FS36" s="17">
        <v>1</v>
      </c>
      <c r="FT36" s="17">
        <v>2.2000000000000002</v>
      </c>
      <c r="FU36" s="17">
        <v>4.9000000000000004</v>
      </c>
    </row>
    <row r="37" spans="1:177" ht="24" customHeight="1" x14ac:dyDescent="0.25">
      <c r="A37" s="16" t="s">
        <v>34</v>
      </c>
      <c r="B37" s="16" t="s">
        <v>785</v>
      </c>
      <c r="C37" s="17">
        <v>39.200000000000003</v>
      </c>
      <c r="D37" s="17">
        <v>30.3</v>
      </c>
      <c r="E37" s="17">
        <v>22.4</v>
      </c>
      <c r="F37" s="17"/>
      <c r="G37" s="17"/>
      <c r="H37" s="17">
        <v>-4.8</v>
      </c>
      <c r="I37" s="17">
        <v>16.2</v>
      </c>
      <c r="J37" s="17"/>
      <c r="K37" s="17"/>
      <c r="L37" s="17">
        <v>16.8</v>
      </c>
      <c r="M37" s="17">
        <v>11.6</v>
      </c>
      <c r="N37" s="17">
        <v>4.5999999999999996</v>
      </c>
      <c r="O37" s="17">
        <v>20.6</v>
      </c>
      <c r="P37" s="17"/>
      <c r="Q37" s="17"/>
      <c r="R37" s="17">
        <v>-1.4</v>
      </c>
      <c r="S37" s="17">
        <v>0.1</v>
      </c>
      <c r="T37" s="17"/>
      <c r="U37" s="17"/>
      <c r="V37" s="17"/>
      <c r="W37" s="17"/>
      <c r="X37" s="17">
        <v>0.1</v>
      </c>
      <c r="Y37" s="17">
        <v>0.4</v>
      </c>
      <c r="Z37" s="17">
        <v>0</v>
      </c>
      <c r="AA37" s="17"/>
      <c r="AB37" s="17">
        <v>-3.5</v>
      </c>
      <c r="AC37" s="17">
        <v>4</v>
      </c>
      <c r="AD37" s="17">
        <v>18.100000000000001</v>
      </c>
      <c r="AE37" s="17"/>
      <c r="AF37" s="17"/>
      <c r="AG37" s="17">
        <v>0.2</v>
      </c>
      <c r="AH37" s="17"/>
      <c r="AI37" s="17">
        <v>7.5</v>
      </c>
      <c r="AJ37" s="17">
        <v>-4.0999999999999996</v>
      </c>
      <c r="AK37" s="17"/>
      <c r="AL37" s="17"/>
      <c r="AM37" s="17"/>
      <c r="AN37" s="17">
        <v>-0.9</v>
      </c>
      <c r="AO37" s="17">
        <v>0</v>
      </c>
      <c r="AP37" s="17">
        <v>3.5</v>
      </c>
      <c r="AQ37" s="17">
        <v>8.4</v>
      </c>
      <c r="AR37" s="17">
        <v>-1</v>
      </c>
      <c r="AS37" s="17">
        <v>-0.7</v>
      </c>
      <c r="AT37" s="17">
        <v>2.6</v>
      </c>
      <c r="AU37" s="17">
        <v>1.6</v>
      </c>
      <c r="AV37" s="17">
        <v>-6.3</v>
      </c>
      <c r="AW37" s="17">
        <v>-40.299999999999997</v>
      </c>
      <c r="AX37" s="17">
        <v>-40.9</v>
      </c>
      <c r="AY37" s="17">
        <v>2.7</v>
      </c>
      <c r="AZ37" s="17">
        <v>3.5</v>
      </c>
      <c r="BA37" s="17">
        <v>6.3</v>
      </c>
      <c r="BB37" s="17">
        <v>0.9</v>
      </c>
      <c r="BC37" s="17">
        <v>0.1</v>
      </c>
      <c r="BD37" s="17">
        <v>-0.7</v>
      </c>
      <c r="BE37" s="17"/>
      <c r="BF37" s="17"/>
      <c r="BG37" s="17">
        <v>-7.4</v>
      </c>
      <c r="BH37" s="17"/>
      <c r="BI37" s="17"/>
      <c r="BJ37" s="17">
        <v>-4.3</v>
      </c>
      <c r="BK37" s="17"/>
      <c r="BL37" s="17"/>
      <c r="BM37" s="17"/>
      <c r="BN37" s="17">
        <v>8.1</v>
      </c>
      <c r="BO37" s="17"/>
      <c r="BP37" s="17">
        <v>0</v>
      </c>
      <c r="BQ37" s="17">
        <v>0</v>
      </c>
      <c r="BR37" s="17">
        <v>37.799999999999997</v>
      </c>
      <c r="BS37" s="17"/>
      <c r="BT37" s="17"/>
      <c r="BU37" s="17"/>
      <c r="BV37" s="17"/>
      <c r="BW37" s="17"/>
      <c r="BX37" s="17">
        <v>0</v>
      </c>
      <c r="BY37" s="17"/>
      <c r="BZ37" s="17"/>
      <c r="CA37" s="17">
        <v>-0.6</v>
      </c>
      <c r="CB37" s="17">
        <v>43.5</v>
      </c>
      <c r="CC37" s="17">
        <v>18.399999999999999</v>
      </c>
      <c r="CD37" s="17">
        <v>9</v>
      </c>
      <c r="CE37" s="17">
        <v>1.5</v>
      </c>
      <c r="CF37" s="17">
        <v>1.8</v>
      </c>
      <c r="CG37" s="17"/>
      <c r="CH37" s="17"/>
      <c r="CI37" s="17"/>
      <c r="CJ37" s="17">
        <v>66.8</v>
      </c>
      <c r="CK37" s="17">
        <v>68.400000000000006</v>
      </c>
      <c r="CL37" s="17">
        <v>-13.4</v>
      </c>
      <c r="CM37" s="17">
        <v>-18.2</v>
      </c>
      <c r="CN37" s="17"/>
      <c r="CO37" s="17"/>
      <c r="CP37" s="17"/>
      <c r="CQ37" s="17"/>
      <c r="CR37" s="17">
        <v>-18.2</v>
      </c>
      <c r="CS37" s="17">
        <v>-18.600000000000001</v>
      </c>
      <c r="CT37" s="17">
        <v>-2.4</v>
      </c>
      <c r="CU37" s="17">
        <v>0.1</v>
      </c>
      <c r="CV37" s="17"/>
      <c r="CW37" s="17">
        <v>-18.399999999999999</v>
      </c>
      <c r="CX37" s="17">
        <v>8.5</v>
      </c>
      <c r="CY37" s="17">
        <v>0</v>
      </c>
      <c r="CZ37" s="17"/>
      <c r="DA37" s="17">
        <v>0.8</v>
      </c>
      <c r="DB37" s="17">
        <v>8.0000000000000002E-3</v>
      </c>
      <c r="DC37" s="17">
        <v>-0.1</v>
      </c>
      <c r="DD37" s="17"/>
      <c r="DE37" s="17">
        <v>29.8</v>
      </c>
      <c r="DF37" s="17"/>
      <c r="DG37" s="17">
        <v>0</v>
      </c>
      <c r="DH37" s="17">
        <v>0.9</v>
      </c>
      <c r="DI37" s="17">
        <v>0.1</v>
      </c>
      <c r="DJ37" s="17">
        <v>0.6</v>
      </c>
      <c r="DK37" s="17">
        <v>0.2</v>
      </c>
      <c r="DL37" s="17">
        <v>0.6</v>
      </c>
      <c r="DM37" s="17"/>
      <c r="DN37" s="17">
        <v>-0.8</v>
      </c>
      <c r="DO37" s="17">
        <v>-2.1</v>
      </c>
      <c r="DP37" s="17">
        <v>-2</v>
      </c>
      <c r="DQ37" s="17">
        <v>-3.7</v>
      </c>
      <c r="DR37" s="17">
        <v>-4.0999999999999996</v>
      </c>
      <c r="DS37" s="17">
        <v>-0.1</v>
      </c>
      <c r="DT37" s="17">
        <v>0.4</v>
      </c>
      <c r="DU37" s="17">
        <v>0.4</v>
      </c>
      <c r="DV37" s="17">
        <v>0</v>
      </c>
      <c r="DW37" s="17">
        <v>-2</v>
      </c>
      <c r="DX37" s="17">
        <v>0.7</v>
      </c>
      <c r="DY37" s="17">
        <v>0</v>
      </c>
      <c r="DZ37" s="17">
        <v>-0.6</v>
      </c>
      <c r="EA37" s="17">
        <v>1.4</v>
      </c>
      <c r="EB37" s="17">
        <v>1</v>
      </c>
      <c r="EC37" s="17">
        <v>8.5</v>
      </c>
      <c r="ED37" s="17">
        <v>2</v>
      </c>
      <c r="EE37" s="17">
        <v>-5.4</v>
      </c>
      <c r="EF37" s="17">
        <v>-5.7</v>
      </c>
      <c r="EG37" s="17">
        <v>0</v>
      </c>
      <c r="EH37" s="17">
        <v>0</v>
      </c>
      <c r="EI37" s="17">
        <v>2.4</v>
      </c>
      <c r="EJ37" s="17">
        <v>0</v>
      </c>
      <c r="EK37" s="17">
        <v>1.5</v>
      </c>
      <c r="EL37" s="17">
        <v>0.2</v>
      </c>
      <c r="EM37" s="17">
        <v>0.2</v>
      </c>
      <c r="EN37" s="17">
        <v>0.2</v>
      </c>
      <c r="EO37" s="17"/>
      <c r="EP37" s="17">
        <v>8.3000000000000007</v>
      </c>
      <c r="EQ37" s="17">
        <v>2.2999999999999998</v>
      </c>
      <c r="ER37" s="17">
        <v>-23.1</v>
      </c>
      <c r="ES37" s="17">
        <v>-0.2</v>
      </c>
      <c r="ET37" s="17">
        <v>3.6</v>
      </c>
      <c r="EU37" s="17">
        <v>0</v>
      </c>
      <c r="EV37" s="17">
        <v>60.5</v>
      </c>
      <c r="EW37" s="17"/>
      <c r="EX37" s="17">
        <v>0.5</v>
      </c>
      <c r="EY37" s="17">
        <v>0.5</v>
      </c>
      <c r="EZ37" s="17">
        <v>0</v>
      </c>
      <c r="FA37" s="17">
        <v>2.6</v>
      </c>
      <c r="FB37" s="17">
        <v>1.6</v>
      </c>
      <c r="FC37" s="17">
        <v>1.4</v>
      </c>
      <c r="FD37" s="17">
        <v>2</v>
      </c>
      <c r="FE37" s="17">
        <v>10.4</v>
      </c>
      <c r="FF37" s="17">
        <v>0.1</v>
      </c>
      <c r="FG37" s="17">
        <v>4.0999999999999996</v>
      </c>
      <c r="FH37" s="17">
        <v>0</v>
      </c>
      <c r="FI37" s="17">
        <v>4</v>
      </c>
      <c r="FJ37" s="17">
        <v>5.04</v>
      </c>
      <c r="FK37" s="17">
        <v>388.44799999999998</v>
      </c>
      <c r="FL37" s="15"/>
      <c r="FM37" s="17"/>
      <c r="FN37" s="17"/>
      <c r="FO37" s="17"/>
      <c r="FP37" s="17">
        <v>1.6</v>
      </c>
      <c r="FQ37" s="17"/>
      <c r="FR37" s="17"/>
      <c r="FS37" s="17">
        <v>0.9</v>
      </c>
      <c r="FT37" s="17">
        <v>2.1</v>
      </c>
      <c r="FU37" s="17">
        <v>4.5999999999999996</v>
      </c>
    </row>
    <row r="38" spans="1:177" ht="24" customHeight="1" x14ac:dyDescent="0.25">
      <c r="A38" s="16" t="s">
        <v>34</v>
      </c>
      <c r="B38" s="16" t="s">
        <v>786</v>
      </c>
      <c r="C38" s="17">
        <v>45.1</v>
      </c>
      <c r="D38" s="17">
        <v>25.9</v>
      </c>
      <c r="E38" s="17">
        <v>18</v>
      </c>
      <c r="F38" s="17"/>
      <c r="G38" s="17"/>
      <c r="H38" s="17">
        <v>-2.2000000000000002</v>
      </c>
      <c r="I38" s="17">
        <v>24.4</v>
      </c>
      <c r="J38" s="17"/>
      <c r="K38" s="17"/>
      <c r="L38" s="17">
        <v>34.299999999999997</v>
      </c>
      <c r="M38" s="17">
        <v>28.9</v>
      </c>
      <c r="N38" s="17">
        <v>22.2</v>
      </c>
      <c r="O38" s="17">
        <v>38.700000000000003</v>
      </c>
      <c r="P38" s="17"/>
      <c r="Q38" s="17"/>
      <c r="R38" s="17">
        <v>1.6</v>
      </c>
      <c r="S38" s="17">
        <v>0.1</v>
      </c>
      <c r="T38" s="17"/>
      <c r="U38" s="17"/>
      <c r="V38" s="17"/>
      <c r="W38" s="17"/>
      <c r="X38" s="17">
        <v>6.9</v>
      </c>
      <c r="Y38" s="17">
        <v>0.9</v>
      </c>
      <c r="Z38" s="17">
        <v>0.7</v>
      </c>
      <c r="AA38" s="17"/>
      <c r="AB38" s="17">
        <v>-3.4</v>
      </c>
      <c r="AC38" s="17">
        <v>3.1</v>
      </c>
      <c r="AD38" s="17">
        <v>21.5</v>
      </c>
      <c r="AE38" s="17"/>
      <c r="AF38" s="17"/>
      <c r="AG38" s="17">
        <v>0.7</v>
      </c>
      <c r="AH38" s="17"/>
      <c r="AI38" s="17">
        <v>9.4</v>
      </c>
      <c r="AJ38" s="17">
        <v>-1.7</v>
      </c>
      <c r="AK38" s="17"/>
      <c r="AL38" s="17"/>
      <c r="AM38" s="17"/>
      <c r="AN38" s="17">
        <v>-1.1000000000000001</v>
      </c>
      <c r="AO38" s="17">
        <v>0</v>
      </c>
      <c r="AP38" s="17">
        <v>4.5</v>
      </c>
      <c r="AQ38" s="17">
        <v>8.9</v>
      </c>
      <c r="AR38" s="17">
        <v>-1.1000000000000001</v>
      </c>
      <c r="AS38" s="17">
        <v>-0.7</v>
      </c>
      <c r="AT38" s="17">
        <v>2.6</v>
      </c>
      <c r="AU38" s="17">
        <v>1.5</v>
      </c>
      <c r="AV38" s="17">
        <v>4.9000000000000004</v>
      </c>
      <c r="AW38" s="17">
        <v>-29.2</v>
      </c>
      <c r="AX38" s="17">
        <v>-30.3</v>
      </c>
      <c r="AY38" s="17">
        <v>5.0999999999999996</v>
      </c>
      <c r="AZ38" s="17">
        <v>4.8</v>
      </c>
      <c r="BA38" s="17">
        <v>6.3</v>
      </c>
      <c r="BB38" s="17">
        <v>0.9</v>
      </c>
      <c r="BC38" s="17">
        <v>0.1</v>
      </c>
      <c r="BD38" s="17">
        <v>1.8</v>
      </c>
      <c r="BE38" s="17"/>
      <c r="BF38" s="17"/>
      <c r="BG38" s="17">
        <v>0.7</v>
      </c>
      <c r="BH38" s="17"/>
      <c r="BI38" s="17"/>
      <c r="BJ38" s="17">
        <v>-2.2999999999999998</v>
      </c>
      <c r="BK38" s="17"/>
      <c r="BL38" s="17"/>
      <c r="BM38" s="17"/>
      <c r="BN38" s="17">
        <v>13</v>
      </c>
      <c r="BO38" s="17"/>
      <c r="BP38" s="17">
        <v>0</v>
      </c>
      <c r="BQ38" s="17">
        <v>0</v>
      </c>
      <c r="BR38" s="17">
        <v>44.9</v>
      </c>
      <c r="BS38" s="17"/>
      <c r="BT38" s="17"/>
      <c r="BU38" s="17"/>
      <c r="BV38" s="17"/>
      <c r="BW38" s="17"/>
      <c r="BX38" s="17">
        <v>0</v>
      </c>
      <c r="BY38" s="17"/>
      <c r="BZ38" s="17"/>
      <c r="CA38" s="17">
        <v>-0.6</v>
      </c>
      <c r="CB38" s="17">
        <v>43.5</v>
      </c>
      <c r="CC38" s="17">
        <v>18.600000000000001</v>
      </c>
      <c r="CD38" s="17">
        <v>9.1999999999999993</v>
      </c>
      <c r="CE38" s="17">
        <v>1.5</v>
      </c>
      <c r="CF38" s="17">
        <v>1.8</v>
      </c>
      <c r="CG38" s="17"/>
      <c r="CH38" s="17"/>
      <c r="CI38" s="17"/>
      <c r="CJ38" s="17">
        <v>20.399999999999999</v>
      </c>
      <c r="CK38" s="17">
        <v>22.7</v>
      </c>
      <c r="CL38" s="17">
        <v>-35.9</v>
      </c>
      <c r="CM38" s="17">
        <v>4.0999999999999996</v>
      </c>
      <c r="CN38" s="17"/>
      <c r="CO38" s="17"/>
      <c r="CP38" s="17"/>
      <c r="CQ38" s="17"/>
      <c r="CR38" s="17">
        <v>-8.6</v>
      </c>
      <c r="CS38" s="17">
        <v>-9.8000000000000007</v>
      </c>
      <c r="CT38" s="17">
        <v>-2.2999999999999998</v>
      </c>
      <c r="CU38" s="17">
        <v>0.1</v>
      </c>
      <c r="CV38" s="17"/>
      <c r="CW38" s="17">
        <v>-16</v>
      </c>
      <c r="CX38" s="17">
        <v>10</v>
      </c>
      <c r="CY38" s="17">
        <v>0</v>
      </c>
      <c r="CZ38" s="17"/>
      <c r="DA38" s="17">
        <v>0.8</v>
      </c>
      <c r="DB38" s="17">
        <v>2.8000000000000001E-2</v>
      </c>
      <c r="DC38" s="17">
        <v>0</v>
      </c>
      <c r="DD38" s="17"/>
      <c r="DE38" s="17">
        <v>7.71</v>
      </c>
      <c r="DF38" s="17"/>
      <c r="DG38" s="17">
        <v>0</v>
      </c>
      <c r="DH38" s="17">
        <v>0.9</v>
      </c>
      <c r="DI38" s="17">
        <v>0.2</v>
      </c>
      <c r="DJ38" s="17">
        <v>1.2</v>
      </c>
      <c r="DK38" s="17">
        <v>0.2</v>
      </c>
      <c r="DL38" s="17">
        <v>0.6</v>
      </c>
      <c r="DM38" s="17"/>
      <c r="DN38" s="17">
        <v>-0.5</v>
      </c>
      <c r="DO38" s="17">
        <v>-1.1000000000000001</v>
      </c>
      <c r="DP38" s="17">
        <v>-1.3</v>
      </c>
      <c r="DQ38" s="17">
        <v>-1.6</v>
      </c>
      <c r="DR38" s="17">
        <v>-3.7</v>
      </c>
      <c r="DS38" s="17">
        <v>0</v>
      </c>
      <c r="DT38" s="17">
        <v>0.6</v>
      </c>
      <c r="DU38" s="17">
        <v>0.4</v>
      </c>
      <c r="DV38" s="17">
        <v>0</v>
      </c>
      <c r="DW38" s="17">
        <v>-2</v>
      </c>
      <c r="DX38" s="17">
        <v>0.2</v>
      </c>
      <c r="DY38" s="17">
        <v>-0.2</v>
      </c>
      <c r="DZ38" s="17">
        <v>1</v>
      </c>
      <c r="EA38" s="17">
        <v>1.8</v>
      </c>
      <c r="EB38" s="17">
        <v>1</v>
      </c>
      <c r="EC38" s="17">
        <v>7.1</v>
      </c>
      <c r="ED38" s="17">
        <v>2.9</v>
      </c>
      <c r="EE38" s="17">
        <v>2.4</v>
      </c>
      <c r="EF38" s="17">
        <v>2.4</v>
      </c>
      <c r="EG38" s="17">
        <v>0.5</v>
      </c>
      <c r="EH38" s="17">
        <v>0.3</v>
      </c>
      <c r="EI38" s="17">
        <v>2.4</v>
      </c>
      <c r="EJ38" s="17">
        <v>0</v>
      </c>
      <c r="EK38" s="17">
        <v>1.9</v>
      </c>
      <c r="EL38" s="17">
        <v>0.2</v>
      </c>
      <c r="EM38" s="17">
        <v>0.2</v>
      </c>
      <c r="EN38" s="17">
        <v>0.2</v>
      </c>
      <c r="EO38" s="17"/>
      <c r="EP38" s="17">
        <v>9.1999999999999993</v>
      </c>
      <c r="EQ38" s="17">
        <v>2.7</v>
      </c>
      <c r="ER38" s="17">
        <v>-10.3</v>
      </c>
      <c r="ES38" s="17">
        <v>-0.2</v>
      </c>
      <c r="ET38" s="17">
        <v>9.3000000000000007</v>
      </c>
      <c r="EU38" s="17">
        <v>0.1</v>
      </c>
      <c r="EV38" s="17">
        <v>62.7</v>
      </c>
      <c r="EW38" s="17"/>
      <c r="EX38" s="17">
        <v>0.5</v>
      </c>
      <c r="EY38" s="17">
        <v>0.5</v>
      </c>
      <c r="EZ38" s="17">
        <v>0</v>
      </c>
      <c r="FA38" s="17">
        <v>2.1</v>
      </c>
      <c r="FB38" s="17">
        <v>1.6</v>
      </c>
      <c r="FC38" s="17">
        <v>1.8</v>
      </c>
      <c r="FD38" s="17">
        <v>2</v>
      </c>
      <c r="FE38" s="17">
        <v>11.8</v>
      </c>
      <c r="FF38" s="17">
        <v>0</v>
      </c>
      <c r="FG38" s="17">
        <v>3.9</v>
      </c>
      <c r="FH38" s="17">
        <v>0</v>
      </c>
      <c r="FI38" s="17">
        <v>3.9</v>
      </c>
      <c r="FJ38" s="17">
        <v>4.93</v>
      </c>
      <c r="FK38" s="17">
        <v>502.36799999999999</v>
      </c>
      <c r="FL38" s="15"/>
      <c r="FM38" s="17"/>
      <c r="FN38" s="17"/>
      <c r="FO38" s="17"/>
      <c r="FP38" s="17">
        <v>1.7</v>
      </c>
      <c r="FQ38" s="17"/>
      <c r="FR38" s="17"/>
      <c r="FS38" s="17">
        <v>1.1000000000000001</v>
      </c>
      <c r="FT38" s="17">
        <v>2.1</v>
      </c>
      <c r="FU38" s="17">
        <v>4.9000000000000004</v>
      </c>
    </row>
    <row r="39" spans="1:177" ht="24" customHeight="1" x14ac:dyDescent="0.25">
      <c r="A39" s="16" t="s">
        <v>34</v>
      </c>
      <c r="B39" s="16" t="s">
        <v>787</v>
      </c>
      <c r="C39" s="17">
        <v>40.9</v>
      </c>
      <c r="D39" s="17">
        <v>18.8</v>
      </c>
      <c r="E39" s="17">
        <v>18.100000000000001</v>
      </c>
      <c r="F39" s="17"/>
      <c r="G39" s="17"/>
      <c r="H39" s="17">
        <v>-5.8</v>
      </c>
      <c r="I39" s="17">
        <v>9</v>
      </c>
      <c r="J39" s="17"/>
      <c r="K39" s="17"/>
      <c r="L39" s="17">
        <v>37.200000000000003</v>
      </c>
      <c r="M39" s="17">
        <v>28.2</v>
      </c>
      <c r="N39" s="17">
        <v>21.9</v>
      </c>
      <c r="O39" s="17">
        <v>45.5</v>
      </c>
      <c r="P39" s="17"/>
      <c r="Q39" s="17"/>
      <c r="R39" s="17">
        <v>8.6999999999999993</v>
      </c>
      <c r="S39" s="17">
        <v>0</v>
      </c>
      <c r="T39" s="17"/>
      <c r="U39" s="17"/>
      <c r="V39" s="17"/>
      <c r="W39" s="17"/>
      <c r="X39" s="17">
        <v>6.3</v>
      </c>
      <c r="Y39" s="17">
        <v>1.3</v>
      </c>
      <c r="Z39" s="17">
        <v>1</v>
      </c>
      <c r="AA39" s="17"/>
      <c r="AB39" s="17">
        <v>-3.4</v>
      </c>
      <c r="AC39" s="17">
        <v>3.4</v>
      </c>
      <c r="AD39" s="17">
        <v>22.6</v>
      </c>
      <c r="AE39" s="17"/>
      <c r="AF39" s="17"/>
      <c r="AG39" s="17">
        <v>0</v>
      </c>
      <c r="AH39" s="17"/>
      <c r="AI39" s="17">
        <v>8.9</v>
      </c>
      <c r="AJ39" s="17">
        <v>-0.5</v>
      </c>
      <c r="AK39" s="17"/>
      <c r="AL39" s="17"/>
      <c r="AM39" s="17"/>
      <c r="AN39" s="17">
        <v>-1</v>
      </c>
      <c r="AO39" s="17">
        <v>-8.1999999999999993</v>
      </c>
      <c r="AP39" s="17">
        <v>5.0999999999999996</v>
      </c>
      <c r="AQ39" s="17">
        <v>12.6</v>
      </c>
      <c r="AR39" s="17">
        <v>-0.5</v>
      </c>
      <c r="AS39" s="17">
        <v>0.8</v>
      </c>
      <c r="AT39" s="17">
        <v>2.6</v>
      </c>
      <c r="AU39" s="17">
        <v>1</v>
      </c>
      <c r="AV39" s="17">
        <v>10.5</v>
      </c>
      <c r="AW39" s="17">
        <v>-23.9</v>
      </c>
      <c r="AX39" s="17">
        <v>-43.5</v>
      </c>
      <c r="AY39" s="17">
        <v>4.0999999999999996</v>
      </c>
      <c r="AZ39" s="17">
        <v>3</v>
      </c>
      <c r="BA39" s="17">
        <v>6.3</v>
      </c>
      <c r="BB39" s="17">
        <v>0.9</v>
      </c>
      <c r="BC39" s="17">
        <v>0.1</v>
      </c>
      <c r="BD39" s="17">
        <v>-1.5</v>
      </c>
      <c r="BE39" s="17"/>
      <c r="BF39" s="17"/>
      <c r="BG39" s="17">
        <v>2</v>
      </c>
      <c r="BH39" s="17"/>
      <c r="BI39" s="17"/>
      <c r="BJ39" s="17">
        <v>-3.6</v>
      </c>
      <c r="BK39" s="17"/>
      <c r="BL39" s="17"/>
      <c r="BM39" s="17"/>
      <c r="BN39" s="17">
        <v>15.3</v>
      </c>
      <c r="BO39" s="17"/>
      <c r="BP39" s="17">
        <v>0</v>
      </c>
      <c r="BQ39" s="17">
        <v>0</v>
      </c>
      <c r="BR39" s="17">
        <v>51</v>
      </c>
      <c r="BS39" s="17"/>
      <c r="BT39" s="17"/>
      <c r="BU39" s="17"/>
      <c r="BV39" s="17"/>
      <c r="BW39" s="17"/>
      <c r="BX39" s="17">
        <v>0</v>
      </c>
      <c r="BY39" s="17"/>
      <c r="BZ39" s="17"/>
      <c r="CA39" s="17">
        <v>-0.6</v>
      </c>
      <c r="CB39" s="17">
        <v>50.1</v>
      </c>
      <c r="CC39" s="17">
        <v>28.5</v>
      </c>
      <c r="CD39" s="17">
        <v>9.9</v>
      </c>
      <c r="CE39" s="17">
        <v>1.5</v>
      </c>
      <c r="CF39" s="17">
        <v>1.9</v>
      </c>
      <c r="CG39" s="17"/>
      <c r="CH39" s="17"/>
      <c r="CI39" s="17"/>
      <c r="CJ39" s="17">
        <v>26.9</v>
      </c>
      <c r="CK39" s="17">
        <v>28.9</v>
      </c>
      <c r="CL39" s="17">
        <v>-25.2</v>
      </c>
      <c r="CM39" s="17">
        <v>5.8</v>
      </c>
      <c r="CN39" s="17"/>
      <c r="CO39" s="17"/>
      <c r="CP39" s="17"/>
      <c r="CQ39" s="17"/>
      <c r="CR39" s="17">
        <v>-2.7</v>
      </c>
      <c r="CS39" s="17">
        <v>-3.5</v>
      </c>
      <c r="CT39" s="17">
        <v>-2.2999999999999998</v>
      </c>
      <c r="CU39" s="17">
        <v>0.1</v>
      </c>
      <c r="CV39" s="17"/>
      <c r="CW39" s="17">
        <v>-16.3</v>
      </c>
      <c r="CX39" s="17">
        <v>6.2</v>
      </c>
      <c r="CY39" s="17">
        <v>0</v>
      </c>
      <c r="CZ39" s="17"/>
      <c r="DA39" s="17">
        <v>0.8</v>
      </c>
      <c r="DB39" s="17">
        <v>6.0999999999999999E-2</v>
      </c>
      <c r="DC39" s="17">
        <v>0</v>
      </c>
      <c r="DD39" s="17"/>
      <c r="DE39" s="17">
        <v>8.1300000000000008</v>
      </c>
      <c r="DF39" s="17"/>
      <c r="DG39" s="17">
        <v>0</v>
      </c>
      <c r="DH39" s="17">
        <v>1</v>
      </c>
      <c r="DI39" s="17">
        <v>0.1</v>
      </c>
      <c r="DJ39" s="17">
        <v>1.2</v>
      </c>
      <c r="DK39" s="17">
        <v>0.2</v>
      </c>
      <c r="DL39" s="17">
        <v>0.6</v>
      </c>
      <c r="DM39" s="17"/>
      <c r="DN39" s="17">
        <v>-0.8</v>
      </c>
      <c r="DO39" s="17">
        <v>-2</v>
      </c>
      <c r="DP39" s="17">
        <v>-2.5</v>
      </c>
      <c r="DQ39" s="17">
        <v>0.4</v>
      </c>
      <c r="DR39" s="17">
        <v>-0.8</v>
      </c>
      <c r="DS39" s="17">
        <v>0.1</v>
      </c>
      <c r="DT39" s="17">
        <v>0.6</v>
      </c>
      <c r="DU39" s="17">
        <v>0.4</v>
      </c>
      <c r="DV39" s="17">
        <v>0</v>
      </c>
      <c r="DW39" s="17">
        <v>-2</v>
      </c>
      <c r="DX39" s="17">
        <v>0.3</v>
      </c>
      <c r="DY39" s="17">
        <v>0.1</v>
      </c>
      <c r="DZ39" s="17">
        <v>0.9</v>
      </c>
      <c r="EA39" s="17">
        <v>2</v>
      </c>
      <c r="EB39" s="17">
        <v>1</v>
      </c>
      <c r="EC39" s="17">
        <v>0.4</v>
      </c>
      <c r="ED39" s="17">
        <v>3.1</v>
      </c>
      <c r="EE39" s="17">
        <v>0.9</v>
      </c>
      <c r="EF39" s="17">
        <v>-0.1</v>
      </c>
      <c r="EG39" s="17">
        <v>0.2</v>
      </c>
      <c r="EH39" s="17">
        <v>0.1</v>
      </c>
      <c r="EI39" s="17">
        <v>2.2999999999999998</v>
      </c>
      <c r="EJ39" s="17">
        <v>0</v>
      </c>
      <c r="EK39" s="17">
        <v>1.7</v>
      </c>
      <c r="EL39" s="17">
        <v>0.2</v>
      </c>
      <c r="EM39" s="17">
        <v>0.2</v>
      </c>
      <c r="EN39" s="17">
        <v>0.2</v>
      </c>
      <c r="EO39" s="17"/>
      <c r="EP39" s="17">
        <v>10.5</v>
      </c>
      <c r="EQ39" s="17">
        <v>0.5</v>
      </c>
      <c r="ER39" s="17">
        <v>-9.5</v>
      </c>
      <c r="ES39" s="17">
        <v>-0.2</v>
      </c>
      <c r="ET39" s="17">
        <v>10.1</v>
      </c>
      <c r="EU39" s="17">
        <v>1.1000000000000001</v>
      </c>
      <c r="EV39" s="17">
        <v>61.5</v>
      </c>
      <c r="EW39" s="17"/>
      <c r="EX39" s="17">
        <v>0.5</v>
      </c>
      <c r="EY39" s="17">
        <v>0.6</v>
      </c>
      <c r="EZ39" s="17">
        <v>0</v>
      </c>
      <c r="FA39" s="17">
        <v>0.1</v>
      </c>
      <c r="FB39" s="17">
        <v>1.6</v>
      </c>
      <c r="FC39" s="17">
        <v>2.1</v>
      </c>
      <c r="FD39" s="17">
        <v>2</v>
      </c>
      <c r="FE39" s="17">
        <v>11.8</v>
      </c>
      <c r="FF39" s="17">
        <v>0.4</v>
      </c>
      <c r="FG39" s="17">
        <v>4</v>
      </c>
      <c r="FH39" s="17">
        <v>0</v>
      </c>
      <c r="FI39" s="17">
        <v>4.4000000000000004</v>
      </c>
      <c r="FJ39" s="17">
        <v>4.96</v>
      </c>
      <c r="FK39" s="17">
        <v>529.851</v>
      </c>
      <c r="FL39" s="15"/>
      <c r="FM39" s="17"/>
      <c r="FN39" s="17"/>
      <c r="FO39" s="17"/>
      <c r="FP39" s="17">
        <v>1.8</v>
      </c>
      <c r="FQ39" s="17"/>
      <c r="FR39" s="17"/>
      <c r="FS39" s="17">
        <v>1.2</v>
      </c>
      <c r="FT39" s="17">
        <v>2.2000000000000002</v>
      </c>
      <c r="FU39" s="17">
        <v>5.2</v>
      </c>
    </row>
    <row r="40" spans="1:177" ht="24" customHeight="1" x14ac:dyDescent="0.25">
      <c r="A40" s="16" t="s">
        <v>34</v>
      </c>
      <c r="B40" s="16" t="s">
        <v>788</v>
      </c>
      <c r="C40" s="17">
        <v>45.2</v>
      </c>
      <c r="D40" s="17">
        <v>29.3</v>
      </c>
      <c r="E40" s="17">
        <v>18.8</v>
      </c>
      <c r="F40" s="17"/>
      <c r="G40" s="17"/>
      <c r="H40" s="17">
        <v>-5.3</v>
      </c>
      <c r="I40" s="17">
        <v>16</v>
      </c>
      <c r="J40" s="17"/>
      <c r="K40" s="17"/>
      <c r="L40" s="17">
        <v>34.299999999999997</v>
      </c>
      <c r="M40" s="17">
        <v>29.2</v>
      </c>
      <c r="N40" s="17">
        <v>22.9</v>
      </c>
      <c r="O40" s="17">
        <v>37.799999999999997</v>
      </c>
      <c r="P40" s="17"/>
      <c r="Q40" s="17"/>
      <c r="R40" s="17">
        <v>7.7</v>
      </c>
      <c r="S40" s="17">
        <v>0.1</v>
      </c>
      <c r="T40" s="17"/>
      <c r="U40" s="17"/>
      <c r="V40" s="17"/>
      <c r="W40" s="17"/>
      <c r="X40" s="17">
        <v>7</v>
      </c>
      <c r="Y40" s="17">
        <v>1</v>
      </c>
      <c r="Z40" s="17">
        <v>0.9</v>
      </c>
      <c r="AA40" s="17"/>
      <c r="AB40" s="17">
        <v>-3.5</v>
      </c>
      <c r="AC40" s="17">
        <v>3.4</v>
      </c>
      <c r="AD40" s="17">
        <v>22.1</v>
      </c>
      <c r="AE40" s="17"/>
      <c r="AF40" s="17"/>
      <c r="AG40" s="17">
        <v>0</v>
      </c>
      <c r="AH40" s="17"/>
      <c r="AI40" s="17">
        <v>12</v>
      </c>
      <c r="AJ40" s="17">
        <v>5.0999999999999996</v>
      </c>
      <c r="AK40" s="17"/>
      <c r="AL40" s="17"/>
      <c r="AM40" s="17"/>
      <c r="AN40" s="17">
        <v>-0.9</v>
      </c>
      <c r="AO40" s="17">
        <v>-1.2</v>
      </c>
      <c r="AP40" s="17">
        <v>5.5</v>
      </c>
      <c r="AQ40" s="17">
        <v>12.8</v>
      </c>
      <c r="AR40" s="17">
        <v>-1</v>
      </c>
      <c r="AS40" s="17">
        <v>0.6</v>
      </c>
      <c r="AT40" s="17">
        <v>2.6</v>
      </c>
      <c r="AU40" s="17">
        <v>1.8</v>
      </c>
      <c r="AV40" s="17">
        <v>11.2</v>
      </c>
      <c r="AW40" s="17">
        <v>-23.2</v>
      </c>
      <c r="AX40" s="17">
        <v>-43.4</v>
      </c>
      <c r="AY40" s="17">
        <v>5.2</v>
      </c>
      <c r="AZ40" s="17">
        <v>5</v>
      </c>
      <c r="BA40" s="17">
        <v>6.3</v>
      </c>
      <c r="BB40" s="17">
        <v>0.9</v>
      </c>
      <c r="BC40" s="17">
        <v>0.1</v>
      </c>
      <c r="BD40" s="17">
        <v>-0.3</v>
      </c>
      <c r="BE40" s="17"/>
      <c r="BF40" s="17"/>
      <c r="BG40" s="17">
        <v>2.5</v>
      </c>
      <c r="BH40" s="17"/>
      <c r="BI40" s="17"/>
      <c r="BJ40" s="17">
        <v>-2.9</v>
      </c>
      <c r="BK40" s="17"/>
      <c r="BL40" s="17"/>
      <c r="BM40" s="17"/>
      <c r="BN40" s="17">
        <v>13.3</v>
      </c>
      <c r="BO40" s="17"/>
      <c r="BP40" s="17">
        <v>0</v>
      </c>
      <c r="BQ40" s="17">
        <v>0</v>
      </c>
      <c r="BR40" s="17">
        <v>51.9</v>
      </c>
      <c r="BS40" s="17"/>
      <c r="BT40" s="17"/>
      <c r="BU40" s="17"/>
      <c r="BV40" s="17"/>
      <c r="BW40" s="17"/>
      <c r="BX40" s="17">
        <v>0</v>
      </c>
      <c r="BY40" s="17"/>
      <c r="BZ40" s="17"/>
      <c r="CA40" s="17">
        <v>-0.6</v>
      </c>
      <c r="CB40" s="17">
        <v>58.5</v>
      </c>
      <c r="CC40" s="17">
        <v>29.9</v>
      </c>
      <c r="CD40" s="17">
        <v>11.1</v>
      </c>
      <c r="CE40" s="17">
        <v>1.5</v>
      </c>
      <c r="CF40" s="17">
        <v>1.8</v>
      </c>
      <c r="CG40" s="17"/>
      <c r="CH40" s="17"/>
      <c r="CI40" s="17"/>
      <c r="CJ40" s="17">
        <v>27.8</v>
      </c>
      <c r="CK40" s="17">
        <v>29.8</v>
      </c>
      <c r="CL40" s="17">
        <v>-24.9</v>
      </c>
      <c r="CM40" s="17">
        <v>7.3</v>
      </c>
      <c r="CN40" s="17"/>
      <c r="CO40" s="17"/>
      <c r="CP40" s="17"/>
      <c r="CQ40" s="17"/>
      <c r="CR40" s="17">
        <v>-3</v>
      </c>
      <c r="CS40" s="17">
        <v>-3.7</v>
      </c>
      <c r="CT40" s="17">
        <v>-2.2999999999999998</v>
      </c>
      <c r="CU40" s="17">
        <v>0.1</v>
      </c>
      <c r="CV40" s="17"/>
      <c r="CW40" s="17">
        <v>-16.100000000000001</v>
      </c>
      <c r="CX40" s="17">
        <v>9.8000000000000007</v>
      </c>
      <c r="CY40" s="17">
        <v>0</v>
      </c>
      <c r="CZ40" s="17"/>
      <c r="DA40" s="17">
        <v>0.8</v>
      </c>
      <c r="DB40" s="17">
        <v>5.8000000000000003E-2</v>
      </c>
      <c r="DC40" s="17">
        <v>-0.1</v>
      </c>
      <c r="DD40" s="17"/>
      <c r="DE40" s="17">
        <v>22.43</v>
      </c>
      <c r="DF40" s="17"/>
      <c r="DG40" s="17">
        <v>0</v>
      </c>
      <c r="DH40" s="17">
        <v>1</v>
      </c>
      <c r="DI40" s="17">
        <v>0.2</v>
      </c>
      <c r="DJ40" s="17">
        <v>0.8</v>
      </c>
      <c r="DK40" s="17">
        <v>0.2</v>
      </c>
      <c r="DL40" s="17">
        <v>0.6</v>
      </c>
      <c r="DM40" s="17"/>
      <c r="DN40" s="17">
        <v>-0.6</v>
      </c>
      <c r="DO40" s="17">
        <v>-1.6</v>
      </c>
      <c r="DP40" s="17">
        <v>-1.5</v>
      </c>
      <c r="DQ40" s="17">
        <v>3.9</v>
      </c>
      <c r="DR40" s="17">
        <v>-2.7</v>
      </c>
      <c r="DS40" s="17">
        <v>0.2</v>
      </c>
      <c r="DT40" s="17">
        <v>0.6</v>
      </c>
      <c r="DU40" s="17">
        <v>0.5</v>
      </c>
      <c r="DV40" s="17">
        <v>0</v>
      </c>
      <c r="DW40" s="17">
        <v>-2.2000000000000002</v>
      </c>
      <c r="DX40" s="17">
        <v>0.5</v>
      </c>
      <c r="DY40" s="17">
        <v>0.1</v>
      </c>
      <c r="DZ40" s="17">
        <v>1</v>
      </c>
      <c r="EA40" s="17">
        <v>2</v>
      </c>
      <c r="EB40" s="17">
        <v>1</v>
      </c>
      <c r="EC40" s="17">
        <v>0</v>
      </c>
      <c r="ED40" s="17">
        <v>0.5</v>
      </c>
      <c r="EE40" s="17">
        <v>1.6</v>
      </c>
      <c r="EF40" s="17">
        <v>1.6</v>
      </c>
      <c r="EG40" s="17">
        <v>0.5</v>
      </c>
      <c r="EH40" s="17">
        <v>0.1</v>
      </c>
      <c r="EI40" s="17">
        <v>2.2999999999999998</v>
      </c>
      <c r="EJ40" s="17">
        <v>-0.1</v>
      </c>
      <c r="EK40" s="17">
        <v>1.5</v>
      </c>
      <c r="EL40" s="17">
        <v>0.2</v>
      </c>
      <c r="EM40" s="17">
        <v>0.2</v>
      </c>
      <c r="EN40" s="17">
        <v>0.2</v>
      </c>
      <c r="EO40" s="17"/>
      <c r="EP40" s="17">
        <v>8.6</v>
      </c>
      <c r="EQ40" s="17">
        <v>0.4</v>
      </c>
      <c r="ER40" s="17">
        <v>-3.9</v>
      </c>
      <c r="ES40" s="17">
        <v>-0.2</v>
      </c>
      <c r="ET40" s="17">
        <v>10.3</v>
      </c>
      <c r="EU40" s="17">
        <v>2.4</v>
      </c>
      <c r="EV40" s="17">
        <v>33.200000000000003</v>
      </c>
      <c r="EW40" s="17"/>
      <c r="EX40" s="17">
        <v>0.5</v>
      </c>
      <c r="EY40" s="17">
        <v>0.6</v>
      </c>
      <c r="EZ40" s="17">
        <v>0</v>
      </c>
      <c r="FA40" s="17">
        <v>0.3</v>
      </c>
      <c r="FB40" s="17">
        <v>1.6</v>
      </c>
      <c r="FC40" s="17">
        <v>2.1</v>
      </c>
      <c r="FD40" s="17">
        <v>1.9</v>
      </c>
      <c r="FE40" s="17">
        <v>11.6</v>
      </c>
      <c r="FF40" s="17">
        <v>0.1</v>
      </c>
      <c r="FG40" s="17">
        <v>3</v>
      </c>
      <c r="FH40" s="17">
        <v>0</v>
      </c>
      <c r="FI40" s="17">
        <v>4.2</v>
      </c>
      <c r="FJ40" s="17">
        <v>5.0599999999999996</v>
      </c>
      <c r="FK40" s="17">
        <v>575.34799999999996</v>
      </c>
      <c r="FL40" s="15"/>
      <c r="FM40" s="17"/>
      <c r="FN40" s="17"/>
      <c r="FO40" s="17"/>
      <c r="FP40" s="17">
        <v>1.8</v>
      </c>
      <c r="FQ40" s="17"/>
      <c r="FR40" s="17"/>
      <c r="FS40" s="17">
        <v>1</v>
      </c>
      <c r="FT40" s="17">
        <v>2</v>
      </c>
      <c r="FU40" s="17">
        <v>4.8</v>
      </c>
    </row>
    <row r="41" spans="1:177" ht="24" customHeight="1" x14ac:dyDescent="0.25">
      <c r="A41" s="16" t="s">
        <v>34</v>
      </c>
      <c r="B41" s="16" t="s">
        <v>789</v>
      </c>
      <c r="C41" s="17">
        <v>41</v>
      </c>
      <c r="D41" s="17">
        <v>25.1</v>
      </c>
      <c r="E41" s="17">
        <v>18.600000000000001</v>
      </c>
      <c r="F41" s="17"/>
      <c r="G41" s="17"/>
      <c r="H41" s="17">
        <v>-6.1</v>
      </c>
      <c r="I41" s="17">
        <v>19</v>
      </c>
      <c r="J41" s="17"/>
      <c r="K41" s="17"/>
      <c r="L41" s="17">
        <v>37.299999999999997</v>
      </c>
      <c r="M41" s="17">
        <v>28.4</v>
      </c>
      <c r="N41" s="17">
        <v>20.9</v>
      </c>
      <c r="O41" s="17">
        <v>47.2</v>
      </c>
      <c r="P41" s="17"/>
      <c r="Q41" s="17"/>
      <c r="R41" s="17">
        <v>13.7</v>
      </c>
      <c r="S41" s="17">
        <v>-0.1</v>
      </c>
      <c r="T41" s="17"/>
      <c r="U41" s="17"/>
      <c r="V41" s="17"/>
      <c r="W41" s="17"/>
      <c r="X41" s="17">
        <v>6.8</v>
      </c>
      <c r="Y41" s="17">
        <v>1.3</v>
      </c>
      <c r="Z41" s="17">
        <v>1.1000000000000001</v>
      </c>
      <c r="AA41" s="17"/>
      <c r="AB41" s="17">
        <v>-3.4</v>
      </c>
      <c r="AC41" s="17">
        <v>3.4</v>
      </c>
      <c r="AD41" s="17">
        <v>21.1</v>
      </c>
      <c r="AE41" s="17"/>
      <c r="AF41" s="17"/>
      <c r="AG41" s="17">
        <v>0</v>
      </c>
      <c r="AH41" s="17"/>
      <c r="AI41" s="17">
        <v>13</v>
      </c>
      <c r="AJ41" s="17">
        <v>5.8</v>
      </c>
      <c r="AK41" s="17"/>
      <c r="AL41" s="17"/>
      <c r="AM41" s="17"/>
      <c r="AN41" s="17">
        <v>-0.7</v>
      </c>
      <c r="AO41" s="17">
        <v>-4.0999999999999996</v>
      </c>
      <c r="AP41" s="17">
        <v>5.0999999999999996</v>
      </c>
      <c r="AQ41" s="17">
        <v>13</v>
      </c>
      <c r="AR41" s="17">
        <v>-1</v>
      </c>
      <c r="AS41" s="17">
        <v>0.8</v>
      </c>
      <c r="AT41" s="17">
        <v>2.6</v>
      </c>
      <c r="AU41" s="17">
        <v>0.9</v>
      </c>
      <c r="AV41" s="17">
        <v>12.8</v>
      </c>
      <c r="AW41" s="17">
        <v>-21.5</v>
      </c>
      <c r="AX41" s="17">
        <v>-41.7</v>
      </c>
      <c r="AY41" s="17">
        <v>4.2</v>
      </c>
      <c r="AZ41" s="17">
        <v>3</v>
      </c>
      <c r="BA41" s="17">
        <v>6.3</v>
      </c>
      <c r="BB41" s="17">
        <v>0.9</v>
      </c>
      <c r="BC41" s="17">
        <v>0.1</v>
      </c>
      <c r="BD41" s="17">
        <v>-3.8</v>
      </c>
      <c r="BE41" s="17"/>
      <c r="BF41" s="17"/>
      <c r="BG41" s="17">
        <v>2.9</v>
      </c>
      <c r="BH41" s="17"/>
      <c r="BI41" s="17"/>
      <c r="BJ41" s="17">
        <v>-4.0999999999999996</v>
      </c>
      <c r="BK41" s="17"/>
      <c r="BL41" s="17"/>
      <c r="BM41" s="17"/>
      <c r="BN41" s="17">
        <v>14.3</v>
      </c>
      <c r="BO41" s="17"/>
      <c r="BP41" s="17">
        <v>0</v>
      </c>
      <c r="BQ41" s="17">
        <v>0</v>
      </c>
      <c r="BR41" s="17">
        <v>52.3</v>
      </c>
      <c r="BS41" s="17"/>
      <c r="BT41" s="17"/>
      <c r="BU41" s="17"/>
      <c r="BV41" s="17"/>
      <c r="BW41" s="17"/>
      <c r="BX41" s="17">
        <v>0</v>
      </c>
      <c r="BY41" s="17"/>
      <c r="BZ41" s="17"/>
      <c r="CA41" s="17">
        <v>-0.6</v>
      </c>
      <c r="CB41" s="17">
        <v>59.2</v>
      </c>
      <c r="CC41" s="17">
        <v>30.5</v>
      </c>
      <c r="CD41" s="17">
        <v>11</v>
      </c>
      <c r="CE41" s="17">
        <v>1.5</v>
      </c>
      <c r="CF41" s="17">
        <v>1.8</v>
      </c>
      <c r="CG41" s="17"/>
      <c r="CH41" s="17"/>
      <c r="CI41" s="17"/>
      <c r="CJ41" s="17">
        <v>28.7</v>
      </c>
      <c r="CK41" s="17">
        <v>30.5</v>
      </c>
      <c r="CL41" s="17">
        <v>-23.4</v>
      </c>
      <c r="CM41" s="17">
        <v>5.0999999999999996</v>
      </c>
      <c r="CN41" s="17"/>
      <c r="CO41" s="17"/>
      <c r="CP41" s="17"/>
      <c r="CQ41" s="17"/>
      <c r="CR41" s="17">
        <v>-1.4</v>
      </c>
      <c r="CS41" s="17">
        <v>-2.7</v>
      </c>
      <c r="CT41" s="17">
        <v>-2.2999999999999998</v>
      </c>
      <c r="CU41" s="17">
        <v>0.1</v>
      </c>
      <c r="CV41" s="17"/>
      <c r="CW41" s="17">
        <v>-18.399999999999999</v>
      </c>
      <c r="CX41" s="17">
        <v>5.0999999999999996</v>
      </c>
      <c r="CY41" s="17">
        <v>0</v>
      </c>
      <c r="CZ41" s="17"/>
      <c r="DA41" s="17">
        <v>0.8</v>
      </c>
      <c r="DB41" s="17">
        <v>2.8000000000000001E-2</v>
      </c>
      <c r="DC41" s="17">
        <v>0</v>
      </c>
      <c r="DD41" s="17"/>
      <c r="DE41" s="17">
        <v>11.84</v>
      </c>
      <c r="DF41" s="17"/>
      <c r="DG41" s="17">
        <v>0</v>
      </c>
      <c r="DH41" s="17">
        <v>1</v>
      </c>
      <c r="DI41" s="17">
        <v>0.1</v>
      </c>
      <c r="DJ41" s="17">
        <v>1</v>
      </c>
      <c r="DK41" s="17">
        <v>0.2</v>
      </c>
      <c r="DL41" s="17">
        <v>0.5</v>
      </c>
      <c r="DM41" s="17"/>
      <c r="DN41" s="17">
        <v>-0.7</v>
      </c>
      <c r="DO41" s="17">
        <v>-1.6</v>
      </c>
      <c r="DP41" s="17">
        <v>-1.3</v>
      </c>
      <c r="DQ41" s="17">
        <v>4.4000000000000004</v>
      </c>
      <c r="DR41" s="17">
        <v>0</v>
      </c>
      <c r="DS41" s="17">
        <v>0.3</v>
      </c>
      <c r="DT41" s="17">
        <v>0.6</v>
      </c>
      <c r="DU41" s="17">
        <v>0.5</v>
      </c>
      <c r="DV41" s="17">
        <v>0</v>
      </c>
      <c r="DW41" s="17">
        <v>-2.2000000000000002</v>
      </c>
      <c r="DX41" s="17">
        <v>0.5</v>
      </c>
      <c r="DY41" s="17">
        <v>0.1</v>
      </c>
      <c r="DZ41" s="17">
        <v>0.9</v>
      </c>
      <c r="EA41" s="17">
        <v>2.2000000000000002</v>
      </c>
      <c r="EB41" s="17">
        <v>1</v>
      </c>
      <c r="EC41" s="17">
        <v>0</v>
      </c>
      <c r="ED41" s="17">
        <v>0.7</v>
      </c>
      <c r="EE41" s="17">
        <v>-1.2</v>
      </c>
      <c r="EF41" s="17">
        <v>-1.7</v>
      </c>
      <c r="EG41" s="17">
        <v>0</v>
      </c>
      <c r="EH41" s="17">
        <v>0</v>
      </c>
      <c r="EI41" s="17">
        <v>2.2999999999999998</v>
      </c>
      <c r="EJ41" s="17">
        <v>0</v>
      </c>
      <c r="EK41" s="17">
        <v>1.7</v>
      </c>
      <c r="EL41" s="17">
        <v>0.2</v>
      </c>
      <c r="EM41" s="17">
        <v>0.2</v>
      </c>
      <c r="EN41" s="17">
        <v>0.2</v>
      </c>
      <c r="EO41" s="17"/>
      <c r="EP41" s="17">
        <v>9.6999999999999993</v>
      </c>
      <c r="EQ41" s="17">
        <v>0.9</v>
      </c>
      <c r="ER41" s="17">
        <v>-1</v>
      </c>
      <c r="ES41" s="17">
        <v>-0.2</v>
      </c>
      <c r="ET41" s="17">
        <v>11.7</v>
      </c>
      <c r="EU41" s="17">
        <v>2.2000000000000002</v>
      </c>
      <c r="EV41" s="17">
        <v>63</v>
      </c>
      <c r="EW41" s="17"/>
      <c r="EX41" s="17">
        <v>0.5</v>
      </c>
      <c r="EY41" s="17">
        <v>0.6</v>
      </c>
      <c r="EZ41" s="17">
        <v>0</v>
      </c>
      <c r="FA41" s="17">
        <v>0</v>
      </c>
      <c r="FB41" s="17">
        <v>1.6</v>
      </c>
      <c r="FC41" s="17">
        <v>2.2999999999999998</v>
      </c>
      <c r="FD41" s="17">
        <v>2</v>
      </c>
      <c r="FE41" s="17">
        <v>8.6999999999999993</v>
      </c>
      <c r="FF41" s="17">
        <v>0</v>
      </c>
      <c r="FG41" s="17">
        <v>3.1</v>
      </c>
      <c r="FH41" s="17">
        <v>0</v>
      </c>
      <c r="FI41" s="17">
        <v>3.8</v>
      </c>
      <c r="FJ41" s="17">
        <v>5.0999999999999996</v>
      </c>
      <c r="FK41" s="17">
        <v>597.66800000000001</v>
      </c>
      <c r="FL41" s="15"/>
      <c r="FM41" s="17"/>
      <c r="FN41" s="17"/>
      <c r="FO41" s="17"/>
      <c r="FP41" s="17">
        <v>1.7</v>
      </c>
      <c r="FQ41" s="17"/>
      <c r="FR41" s="17"/>
      <c r="FS41" s="17">
        <v>1.1000000000000001</v>
      </c>
      <c r="FT41" s="17">
        <v>2.2000000000000002</v>
      </c>
      <c r="FU41" s="17">
        <v>5</v>
      </c>
    </row>
    <row r="42" spans="1:177" ht="24" customHeight="1" x14ac:dyDescent="0.25">
      <c r="A42" s="18" t="s">
        <v>34</v>
      </c>
      <c r="B42" s="18" t="s">
        <v>790</v>
      </c>
      <c r="C42" s="19">
        <v>46.7</v>
      </c>
      <c r="D42" s="19">
        <v>55.1</v>
      </c>
      <c r="E42" s="19">
        <v>23.5</v>
      </c>
      <c r="F42" s="19"/>
      <c r="G42" s="19"/>
      <c r="H42" s="19">
        <v>-5.5</v>
      </c>
      <c r="I42" s="19">
        <v>3.6</v>
      </c>
      <c r="J42" s="19"/>
      <c r="K42" s="19"/>
      <c r="L42" s="19">
        <v>39.1</v>
      </c>
      <c r="M42" s="19">
        <v>38.700000000000003</v>
      </c>
      <c r="N42" s="19">
        <v>32.1</v>
      </c>
      <c r="O42" s="19">
        <v>42.3</v>
      </c>
      <c r="P42" s="19"/>
      <c r="Q42" s="19"/>
      <c r="R42" s="19">
        <v>34</v>
      </c>
      <c r="S42" s="19">
        <v>0.3</v>
      </c>
      <c r="T42" s="19"/>
      <c r="U42" s="19"/>
      <c r="V42" s="19"/>
      <c r="W42" s="19"/>
      <c r="X42" s="19">
        <v>11.4</v>
      </c>
      <c r="Y42" s="19">
        <v>0.8</v>
      </c>
      <c r="Z42" s="19">
        <v>1.1000000000000001</v>
      </c>
      <c r="AA42" s="19"/>
      <c r="AB42" s="19">
        <v>-3.5</v>
      </c>
      <c r="AC42" s="19">
        <v>3.9</v>
      </c>
      <c r="AD42" s="19">
        <v>22.3</v>
      </c>
      <c r="AE42" s="19"/>
      <c r="AF42" s="19"/>
      <c r="AG42" s="19">
        <v>0</v>
      </c>
      <c r="AH42" s="19"/>
      <c r="AI42" s="19">
        <v>11.9</v>
      </c>
      <c r="AJ42" s="19">
        <v>6.3</v>
      </c>
      <c r="AK42" s="19"/>
      <c r="AL42" s="19"/>
      <c r="AM42" s="19"/>
      <c r="AN42" s="19">
        <v>-0.6</v>
      </c>
      <c r="AO42" s="19">
        <v>11.1</v>
      </c>
      <c r="AP42" s="19">
        <v>6.2</v>
      </c>
      <c r="AQ42" s="19">
        <v>11.8</v>
      </c>
      <c r="AR42" s="19">
        <v>-1.4</v>
      </c>
      <c r="AS42" s="19">
        <v>0.5</v>
      </c>
      <c r="AT42" s="19">
        <v>2.6</v>
      </c>
      <c r="AU42" s="19">
        <v>2</v>
      </c>
      <c r="AV42" s="19">
        <v>14.7</v>
      </c>
      <c r="AW42" s="19">
        <v>-19.8</v>
      </c>
      <c r="AX42" s="19">
        <v>-40.5</v>
      </c>
      <c r="AY42" s="19">
        <v>8.4</v>
      </c>
      <c r="AZ42" s="19">
        <v>7</v>
      </c>
      <c r="BA42" s="19">
        <v>6.3</v>
      </c>
      <c r="BB42" s="19">
        <v>0.9</v>
      </c>
      <c r="BC42" s="19">
        <v>0.1</v>
      </c>
      <c r="BD42" s="19">
        <v>4.7</v>
      </c>
      <c r="BE42" s="19"/>
      <c r="BF42" s="19"/>
      <c r="BG42" s="19">
        <v>2.1</v>
      </c>
      <c r="BH42" s="19"/>
      <c r="BI42" s="19"/>
      <c r="BJ42" s="19">
        <v>-2.9</v>
      </c>
      <c r="BK42" s="19"/>
      <c r="BL42" s="19"/>
      <c r="BM42" s="19"/>
      <c r="BN42" s="19">
        <v>16.7</v>
      </c>
      <c r="BO42" s="19"/>
      <c r="BP42" s="19">
        <v>0</v>
      </c>
      <c r="BQ42" s="19">
        <v>0</v>
      </c>
      <c r="BR42" s="19">
        <v>55.3</v>
      </c>
      <c r="BS42" s="19"/>
      <c r="BT42" s="19"/>
      <c r="BU42" s="19"/>
      <c r="BV42" s="19"/>
      <c r="BW42" s="19"/>
      <c r="BX42" s="19">
        <v>0</v>
      </c>
      <c r="BY42" s="19"/>
      <c r="BZ42" s="19"/>
      <c r="CA42" s="19">
        <v>-0.6</v>
      </c>
      <c r="CB42" s="19">
        <v>56.4</v>
      </c>
      <c r="CC42" s="19">
        <v>30.2</v>
      </c>
      <c r="CD42" s="19">
        <v>10.7</v>
      </c>
      <c r="CE42" s="19">
        <v>1.5</v>
      </c>
      <c r="CF42" s="19">
        <v>5.8</v>
      </c>
      <c r="CG42" s="19"/>
      <c r="CH42" s="19"/>
      <c r="CI42" s="19"/>
      <c r="CJ42" s="19">
        <v>25.5</v>
      </c>
      <c r="CK42" s="19">
        <v>27.4</v>
      </c>
      <c r="CL42" s="19">
        <v>-28.6</v>
      </c>
      <c r="CM42" s="19">
        <v>13.4</v>
      </c>
      <c r="CN42" s="19"/>
      <c r="CO42" s="19"/>
      <c r="CP42" s="19"/>
      <c r="CQ42" s="19"/>
      <c r="CR42" s="19">
        <v>3.6</v>
      </c>
      <c r="CS42" s="19">
        <v>0.3</v>
      </c>
      <c r="CT42" s="19">
        <v>-2.2999999999999998</v>
      </c>
      <c r="CU42" s="19">
        <v>0.1</v>
      </c>
      <c r="CV42" s="19"/>
      <c r="CW42" s="19">
        <v>-16</v>
      </c>
      <c r="CX42" s="19">
        <v>4.3</v>
      </c>
      <c r="CY42" s="19">
        <v>0</v>
      </c>
      <c r="CZ42" s="19"/>
      <c r="DA42" s="19">
        <v>0.8</v>
      </c>
      <c r="DB42" s="19">
        <v>2.1999999999999999E-2</v>
      </c>
      <c r="DC42" s="19">
        <v>0</v>
      </c>
      <c r="DD42" s="19"/>
      <c r="DE42" s="19">
        <v>2.0299999999999998</v>
      </c>
      <c r="DF42" s="19"/>
      <c r="DG42" s="19">
        <v>0</v>
      </c>
      <c r="DH42" s="19">
        <v>1.1000000000000001</v>
      </c>
      <c r="DI42" s="19">
        <v>0.1</v>
      </c>
      <c r="DJ42" s="19">
        <v>0.6</v>
      </c>
      <c r="DK42" s="19">
        <v>0.1</v>
      </c>
      <c r="DL42" s="19">
        <v>0.6</v>
      </c>
      <c r="DM42" s="19"/>
      <c r="DN42" s="19">
        <v>-0.5</v>
      </c>
      <c r="DO42" s="19">
        <v>-0.9</v>
      </c>
      <c r="DP42" s="19">
        <v>-1</v>
      </c>
      <c r="DQ42" s="19">
        <v>4.9000000000000004</v>
      </c>
      <c r="DR42" s="19">
        <v>0</v>
      </c>
      <c r="DS42" s="19">
        <v>0.1</v>
      </c>
      <c r="DT42" s="19">
        <v>0.4</v>
      </c>
      <c r="DU42" s="19">
        <v>0.5</v>
      </c>
      <c r="DV42" s="19">
        <v>0</v>
      </c>
      <c r="DW42" s="19">
        <v>-2.2000000000000002</v>
      </c>
      <c r="DX42" s="19">
        <v>0.4</v>
      </c>
      <c r="DY42" s="19">
        <v>0.2</v>
      </c>
      <c r="DZ42" s="19">
        <v>1</v>
      </c>
      <c r="EA42" s="19">
        <v>2.2000000000000002</v>
      </c>
      <c r="EB42" s="19">
        <v>1</v>
      </c>
      <c r="EC42" s="19">
        <v>2.1</v>
      </c>
      <c r="ED42" s="19">
        <v>2.4</v>
      </c>
      <c r="EE42" s="19">
        <v>0</v>
      </c>
      <c r="EF42" s="19">
        <v>0.8</v>
      </c>
      <c r="EG42" s="19">
        <v>0.6</v>
      </c>
      <c r="EH42" s="19">
        <v>0.5</v>
      </c>
      <c r="EI42" s="19">
        <v>2.2999999999999998</v>
      </c>
      <c r="EJ42" s="19">
        <v>0</v>
      </c>
      <c r="EK42" s="19">
        <v>1.4</v>
      </c>
      <c r="EL42" s="19">
        <v>0.2</v>
      </c>
      <c r="EM42" s="19">
        <v>0.2</v>
      </c>
      <c r="EN42" s="19">
        <v>0.2</v>
      </c>
      <c r="EO42" s="19"/>
      <c r="EP42" s="19">
        <v>10.4</v>
      </c>
      <c r="EQ42" s="19">
        <v>0.3</v>
      </c>
      <c r="ER42" s="19">
        <v>19.100000000000001</v>
      </c>
      <c r="ES42" s="19">
        <v>-0.2</v>
      </c>
      <c r="ET42" s="19">
        <v>16.399999999999999</v>
      </c>
      <c r="EU42" s="19">
        <v>11.2</v>
      </c>
      <c r="EV42" s="19">
        <v>14.1</v>
      </c>
      <c r="EW42" s="19"/>
      <c r="EX42" s="19">
        <v>0.5</v>
      </c>
      <c r="EY42" s="19">
        <v>0.6</v>
      </c>
      <c r="EZ42" s="19">
        <v>0</v>
      </c>
      <c r="FA42" s="19">
        <v>0</v>
      </c>
      <c r="FB42" s="19">
        <v>1.6</v>
      </c>
      <c r="FC42" s="19">
        <v>2.2000000000000002</v>
      </c>
      <c r="FD42" s="19">
        <v>1.9</v>
      </c>
      <c r="FE42" s="19">
        <v>7.7</v>
      </c>
      <c r="FF42" s="19">
        <v>0.2</v>
      </c>
      <c r="FG42" s="19">
        <v>3.5</v>
      </c>
      <c r="FH42" s="19">
        <v>0</v>
      </c>
      <c r="FI42" s="19">
        <v>2.4</v>
      </c>
      <c r="FJ42" s="19">
        <v>5.0999999999999996</v>
      </c>
      <c r="FK42" s="19">
        <v>700.15200000000004</v>
      </c>
      <c r="FL42" s="15"/>
      <c r="FM42" s="19"/>
      <c r="FN42" s="19"/>
      <c r="FO42" s="19"/>
      <c r="FP42" s="19">
        <v>1.7</v>
      </c>
      <c r="FQ42" s="19"/>
      <c r="FR42" s="19"/>
      <c r="FS42" s="19">
        <v>0.9</v>
      </c>
      <c r="FT42" s="19">
        <v>2.2000000000000002</v>
      </c>
      <c r="FU42" s="19">
        <v>4.8</v>
      </c>
    </row>
    <row r="43" spans="1:177" ht="24" customHeight="1" x14ac:dyDescent="0.25">
      <c r="A43" s="13" t="s">
        <v>34</v>
      </c>
      <c r="B43" s="13" t="s">
        <v>791</v>
      </c>
      <c r="C43" s="14">
        <v>37.299999999999997</v>
      </c>
      <c r="D43" s="14">
        <v>25</v>
      </c>
      <c r="E43" s="14">
        <v>19</v>
      </c>
      <c r="F43" s="14"/>
      <c r="G43" s="14"/>
      <c r="H43" s="14">
        <v>-11.2</v>
      </c>
      <c r="I43" s="14">
        <v>2.2999999999999998</v>
      </c>
      <c r="J43" s="14"/>
      <c r="K43" s="14"/>
      <c r="L43" s="14">
        <v>32.6</v>
      </c>
      <c r="M43" s="14">
        <v>21.4</v>
      </c>
      <c r="N43" s="14">
        <v>13.8</v>
      </c>
      <c r="O43" s="14">
        <v>39.4</v>
      </c>
      <c r="P43" s="14"/>
      <c r="Q43" s="14"/>
      <c r="R43" s="14">
        <v>16.8</v>
      </c>
      <c r="S43" s="14">
        <v>-0.1</v>
      </c>
      <c r="T43" s="14"/>
      <c r="U43" s="14"/>
      <c r="V43" s="14"/>
      <c r="W43" s="14"/>
      <c r="X43" s="14">
        <v>5.8</v>
      </c>
      <c r="Y43" s="14">
        <v>0.7</v>
      </c>
      <c r="Z43" s="14">
        <v>0.5</v>
      </c>
      <c r="AA43" s="14"/>
      <c r="AB43" s="14">
        <v>-3.6</v>
      </c>
      <c r="AC43" s="14">
        <v>2.8</v>
      </c>
      <c r="AD43" s="14">
        <v>9.9</v>
      </c>
      <c r="AE43" s="14"/>
      <c r="AF43" s="14"/>
      <c r="AG43" s="14">
        <v>0</v>
      </c>
      <c r="AH43" s="14"/>
      <c r="AI43" s="14">
        <v>9.4</v>
      </c>
      <c r="AJ43" s="14">
        <v>5.2</v>
      </c>
      <c r="AK43" s="14"/>
      <c r="AL43" s="14"/>
      <c r="AM43" s="14"/>
      <c r="AN43" s="14">
        <v>-1</v>
      </c>
      <c r="AO43" s="14">
        <v>-20.5</v>
      </c>
      <c r="AP43" s="14">
        <v>5.7</v>
      </c>
      <c r="AQ43" s="14">
        <v>13.4</v>
      </c>
      <c r="AR43" s="14">
        <v>1.2</v>
      </c>
      <c r="AS43" s="14">
        <v>1</v>
      </c>
      <c r="AT43" s="14">
        <v>2.6</v>
      </c>
      <c r="AU43" s="14">
        <v>1.1000000000000001</v>
      </c>
      <c r="AV43" s="14">
        <v>14.5</v>
      </c>
      <c r="AW43" s="14">
        <v>-19.899999999999999</v>
      </c>
      <c r="AX43" s="14">
        <v>-39.9</v>
      </c>
      <c r="AY43" s="14">
        <v>2.2000000000000002</v>
      </c>
      <c r="AZ43" s="14">
        <v>0.7</v>
      </c>
      <c r="BA43" s="14">
        <v>6.3</v>
      </c>
      <c r="BB43" s="14">
        <v>0.4</v>
      </c>
      <c r="BC43" s="14">
        <v>0.3</v>
      </c>
      <c r="BD43" s="14">
        <v>-3.7</v>
      </c>
      <c r="BE43" s="14"/>
      <c r="BF43" s="14"/>
      <c r="BG43" s="14">
        <v>1.8</v>
      </c>
      <c r="BH43" s="14"/>
      <c r="BI43" s="14"/>
      <c r="BJ43" s="14">
        <v>-5.7</v>
      </c>
      <c r="BK43" s="14"/>
      <c r="BL43" s="14"/>
      <c r="BM43" s="14"/>
      <c r="BN43" s="14">
        <v>7.8</v>
      </c>
      <c r="BO43" s="14"/>
      <c r="BP43" s="14">
        <v>0</v>
      </c>
      <c r="BQ43" s="14">
        <v>0</v>
      </c>
      <c r="BR43" s="14">
        <v>51.7</v>
      </c>
      <c r="BS43" s="14"/>
      <c r="BT43" s="14"/>
      <c r="BU43" s="14"/>
      <c r="BV43" s="14"/>
      <c r="BW43" s="14"/>
      <c r="BX43" s="14">
        <v>-3.7</v>
      </c>
      <c r="BY43" s="14"/>
      <c r="BZ43" s="14"/>
      <c r="CA43" s="14">
        <v>-0.6</v>
      </c>
      <c r="CB43" s="14">
        <v>59.8</v>
      </c>
      <c r="CC43" s="14">
        <v>30.9</v>
      </c>
      <c r="CD43" s="14">
        <v>10.9</v>
      </c>
      <c r="CE43" s="14">
        <v>1.5</v>
      </c>
      <c r="CF43" s="14">
        <v>5.9</v>
      </c>
      <c r="CG43" s="14"/>
      <c r="CH43" s="14"/>
      <c r="CI43" s="14"/>
      <c r="CJ43" s="14">
        <v>24.1</v>
      </c>
      <c r="CK43" s="14">
        <v>25.8</v>
      </c>
      <c r="CL43" s="14">
        <v>-29.5</v>
      </c>
      <c r="CM43" s="14">
        <v>-0.4</v>
      </c>
      <c r="CN43" s="14"/>
      <c r="CO43" s="14"/>
      <c r="CP43" s="14"/>
      <c r="CQ43" s="14"/>
      <c r="CR43" s="14">
        <v>1.5</v>
      </c>
      <c r="CS43" s="14">
        <v>-2</v>
      </c>
      <c r="CT43" s="14">
        <v>-2.1</v>
      </c>
      <c r="CU43" s="14">
        <v>0.1</v>
      </c>
      <c r="CV43" s="14"/>
      <c r="CW43" s="14">
        <v>-16.3</v>
      </c>
      <c r="CX43" s="14">
        <v>7.3</v>
      </c>
      <c r="CY43" s="14">
        <v>0</v>
      </c>
      <c r="CZ43" s="14"/>
      <c r="DA43" s="14">
        <v>0.8</v>
      </c>
      <c r="DB43" s="14">
        <v>4.3999999999999997E-2</v>
      </c>
      <c r="DC43" s="14">
        <v>0</v>
      </c>
      <c r="DD43" s="14"/>
      <c r="DE43" s="14">
        <v>15.78</v>
      </c>
      <c r="DF43" s="14"/>
      <c r="DG43" s="14">
        <v>0.1</v>
      </c>
      <c r="DH43" s="14">
        <v>1.1000000000000001</v>
      </c>
      <c r="DI43" s="14">
        <v>0.1</v>
      </c>
      <c r="DJ43" s="14">
        <v>0.2</v>
      </c>
      <c r="DK43" s="14">
        <v>0.1</v>
      </c>
      <c r="DL43" s="14">
        <v>0.6</v>
      </c>
      <c r="DM43" s="14"/>
      <c r="DN43" s="14">
        <v>-0.3</v>
      </c>
      <c r="DO43" s="14">
        <v>-0.8</v>
      </c>
      <c r="DP43" s="14">
        <v>-0.6</v>
      </c>
      <c r="DQ43" s="14">
        <v>6.4</v>
      </c>
      <c r="DR43" s="14">
        <v>0</v>
      </c>
      <c r="DS43" s="14">
        <v>0.1</v>
      </c>
      <c r="DT43" s="14">
        <v>0.6</v>
      </c>
      <c r="DU43" s="14">
        <v>0.5</v>
      </c>
      <c r="DV43" s="14">
        <v>0</v>
      </c>
      <c r="DW43" s="14">
        <v>-2.1</v>
      </c>
      <c r="DX43" s="14">
        <v>0.4</v>
      </c>
      <c r="DY43" s="14">
        <v>0.1</v>
      </c>
      <c r="DZ43" s="14">
        <v>0.9</v>
      </c>
      <c r="EA43" s="14">
        <v>2</v>
      </c>
      <c r="EB43" s="14">
        <v>1</v>
      </c>
      <c r="EC43" s="14">
        <v>9.6999999999999993</v>
      </c>
      <c r="ED43" s="14">
        <v>0</v>
      </c>
      <c r="EE43" s="14">
        <v>-1.2</v>
      </c>
      <c r="EF43" s="14">
        <v>-1.8</v>
      </c>
      <c r="EG43" s="14">
        <v>0.1</v>
      </c>
      <c r="EH43" s="14">
        <v>0.1</v>
      </c>
      <c r="EI43" s="14">
        <v>2.2000000000000002</v>
      </c>
      <c r="EJ43" s="14">
        <v>-0.1</v>
      </c>
      <c r="EK43" s="14">
        <v>1.4</v>
      </c>
      <c r="EL43" s="14">
        <v>0.2</v>
      </c>
      <c r="EM43" s="14">
        <v>0.2</v>
      </c>
      <c r="EN43" s="14">
        <v>0.2</v>
      </c>
      <c r="EO43" s="14"/>
      <c r="EP43" s="14">
        <v>10.6</v>
      </c>
      <c r="EQ43" s="14">
        <v>0.1</v>
      </c>
      <c r="ER43" s="14">
        <v>-14.7</v>
      </c>
      <c r="ES43" s="14">
        <v>-0.2</v>
      </c>
      <c r="ET43" s="14">
        <v>13.3</v>
      </c>
      <c r="EU43" s="14">
        <v>1.8</v>
      </c>
      <c r="EV43" s="14">
        <v>36.9</v>
      </c>
      <c r="EW43" s="14"/>
      <c r="EX43" s="14">
        <v>0.5</v>
      </c>
      <c r="EY43" s="14">
        <v>0.6</v>
      </c>
      <c r="EZ43" s="14">
        <v>0</v>
      </c>
      <c r="FA43" s="14">
        <v>0</v>
      </c>
      <c r="FB43" s="14">
        <v>1.6</v>
      </c>
      <c r="FC43" s="14">
        <v>2</v>
      </c>
      <c r="FD43" s="14">
        <v>2</v>
      </c>
      <c r="FE43" s="14">
        <v>7.9</v>
      </c>
      <c r="FF43" s="14">
        <v>0.3</v>
      </c>
      <c r="FG43" s="14">
        <v>2.5</v>
      </c>
      <c r="FH43" s="14">
        <v>0</v>
      </c>
      <c r="FI43" s="14">
        <v>3.3</v>
      </c>
      <c r="FJ43" s="14">
        <v>5.12</v>
      </c>
      <c r="FK43" s="14">
        <v>471.84399999999999</v>
      </c>
      <c r="FL43" s="15"/>
      <c r="FM43" s="14"/>
      <c r="FN43" s="14"/>
      <c r="FO43" s="14"/>
      <c r="FP43" s="14">
        <v>1.8</v>
      </c>
      <c r="FQ43" s="14"/>
      <c r="FR43" s="14"/>
      <c r="FS43" s="14">
        <v>0.8</v>
      </c>
      <c r="FT43" s="14">
        <v>2.2000000000000002</v>
      </c>
      <c r="FU43" s="14">
        <v>4.8</v>
      </c>
    </row>
    <row r="44" spans="1:177" ht="24" customHeight="1" x14ac:dyDescent="0.25">
      <c r="A44" s="16" t="s">
        <v>34</v>
      </c>
      <c r="B44" s="16" t="s">
        <v>792</v>
      </c>
      <c r="C44" s="17">
        <v>39.9</v>
      </c>
      <c r="D44" s="17">
        <v>31.9</v>
      </c>
      <c r="E44" s="17">
        <v>19.3</v>
      </c>
      <c r="F44" s="17"/>
      <c r="G44" s="17"/>
      <c r="H44" s="17">
        <v>-9.3000000000000007</v>
      </c>
      <c r="I44" s="17">
        <v>12.8</v>
      </c>
      <c r="J44" s="17"/>
      <c r="K44" s="17"/>
      <c r="L44" s="17">
        <v>26.8</v>
      </c>
      <c r="M44" s="17">
        <v>17.899999999999999</v>
      </c>
      <c r="N44" s="17">
        <v>10.8</v>
      </c>
      <c r="O44" s="17">
        <v>30.9</v>
      </c>
      <c r="P44" s="17"/>
      <c r="Q44" s="17"/>
      <c r="R44" s="17">
        <v>20.3</v>
      </c>
      <c r="S44" s="17">
        <v>0</v>
      </c>
      <c r="T44" s="17"/>
      <c r="U44" s="17"/>
      <c r="V44" s="17"/>
      <c r="W44" s="17"/>
      <c r="X44" s="17">
        <v>9.4</v>
      </c>
      <c r="Y44" s="17">
        <v>1.1000000000000001</v>
      </c>
      <c r="Z44" s="17">
        <v>0.5</v>
      </c>
      <c r="AA44" s="17"/>
      <c r="AB44" s="17">
        <v>-3.6</v>
      </c>
      <c r="AC44" s="17">
        <v>3.2</v>
      </c>
      <c r="AD44" s="17">
        <v>10.1</v>
      </c>
      <c r="AE44" s="17"/>
      <c r="AF44" s="17"/>
      <c r="AG44" s="17">
        <v>0</v>
      </c>
      <c r="AH44" s="17"/>
      <c r="AI44" s="17">
        <v>8.9</v>
      </c>
      <c r="AJ44" s="17">
        <v>3.6</v>
      </c>
      <c r="AK44" s="17"/>
      <c r="AL44" s="17"/>
      <c r="AM44" s="17"/>
      <c r="AN44" s="17">
        <v>-1.3</v>
      </c>
      <c r="AO44" s="17">
        <v>-29.6</v>
      </c>
      <c r="AP44" s="17">
        <v>4.3</v>
      </c>
      <c r="AQ44" s="17">
        <v>16.5</v>
      </c>
      <c r="AR44" s="17">
        <v>0.9</v>
      </c>
      <c r="AS44" s="17">
        <v>-0.1</v>
      </c>
      <c r="AT44" s="17">
        <v>2.6</v>
      </c>
      <c r="AU44" s="17">
        <v>0.7</v>
      </c>
      <c r="AV44" s="17">
        <v>15.7</v>
      </c>
      <c r="AW44" s="17">
        <v>-18.600000000000001</v>
      </c>
      <c r="AX44" s="17">
        <v>-39</v>
      </c>
      <c r="AY44" s="17">
        <v>2.2999999999999998</v>
      </c>
      <c r="AZ44" s="17">
        <v>1</v>
      </c>
      <c r="BA44" s="17">
        <v>6.3</v>
      </c>
      <c r="BB44" s="17">
        <v>0.8</v>
      </c>
      <c r="BC44" s="17">
        <v>0.1</v>
      </c>
      <c r="BD44" s="17">
        <v>-2.5</v>
      </c>
      <c r="BE44" s="17"/>
      <c r="BF44" s="17"/>
      <c r="BG44" s="17">
        <v>2.2000000000000002</v>
      </c>
      <c r="BH44" s="17"/>
      <c r="BI44" s="17"/>
      <c r="BJ44" s="17">
        <v>-5.0999999999999996</v>
      </c>
      <c r="BK44" s="17"/>
      <c r="BL44" s="17"/>
      <c r="BM44" s="17"/>
      <c r="BN44" s="17">
        <v>6.9</v>
      </c>
      <c r="BO44" s="17"/>
      <c r="BP44" s="17">
        <v>0</v>
      </c>
      <c r="BQ44" s="17">
        <v>0</v>
      </c>
      <c r="BR44" s="17">
        <v>52.6</v>
      </c>
      <c r="BS44" s="17"/>
      <c r="BT44" s="17"/>
      <c r="BU44" s="17"/>
      <c r="BV44" s="17"/>
      <c r="BW44" s="17"/>
      <c r="BX44" s="17">
        <v>-6</v>
      </c>
      <c r="BY44" s="17"/>
      <c r="BZ44" s="17"/>
      <c r="CA44" s="17">
        <v>-0.6</v>
      </c>
      <c r="CB44" s="17">
        <v>43.4</v>
      </c>
      <c r="CC44" s="17">
        <v>30.6</v>
      </c>
      <c r="CD44" s="17">
        <v>11</v>
      </c>
      <c r="CE44" s="17">
        <v>1.5</v>
      </c>
      <c r="CF44" s="17">
        <v>6</v>
      </c>
      <c r="CG44" s="17"/>
      <c r="CH44" s="17"/>
      <c r="CI44" s="17"/>
      <c r="CJ44" s="17">
        <v>23.2</v>
      </c>
      <c r="CK44" s="17">
        <v>25.1</v>
      </c>
      <c r="CL44" s="17">
        <v>-31.3</v>
      </c>
      <c r="CM44" s="17">
        <v>-0.6</v>
      </c>
      <c r="CN44" s="17"/>
      <c r="CO44" s="17"/>
      <c r="CP44" s="17"/>
      <c r="CQ44" s="17"/>
      <c r="CR44" s="17">
        <v>0.3</v>
      </c>
      <c r="CS44" s="17">
        <v>-5.5</v>
      </c>
      <c r="CT44" s="17">
        <v>-2.2999999999999998</v>
      </c>
      <c r="CU44" s="17">
        <v>0.1</v>
      </c>
      <c r="CV44" s="17"/>
      <c r="CW44" s="17">
        <v>-16.100000000000001</v>
      </c>
      <c r="CX44" s="17">
        <v>2.2000000000000002</v>
      </c>
      <c r="CY44" s="17">
        <v>0</v>
      </c>
      <c r="CZ44" s="17"/>
      <c r="DA44" s="17">
        <v>0.8</v>
      </c>
      <c r="DB44" s="17">
        <v>2.9000000000000001E-2</v>
      </c>
      <c r="DC44" s="17">
        <v>0</v>
      </c>
      <c r="DD44" s="17"/>
      <c r="DE44" s="17">
        <v>9.43</v>
      </c>
      <c r="DF44" s="17"/>
      <c r="DG44" s="17">
        <v>0.1</v>
      </c>
      <c r="DH44" s="17">
        <v>1</v>
      </c>
      <c r="DI44" s="17">
        <v>0.1</v>
      </c>
      <c r="DJ44" s="17">
        <v>0.2</v>
      </c>
      <c r="DK44" s="17">
        <v>0.1</v>
      </c>
      <c r="DL44" s="17">
        <v>0.6</v>
      </c>
      <c r="DM44" s="17"/>
      <c r="DN44" s="17">
        <v>0</v>
      </c>
      <c r="DO44" s="17">
        <v>0</v>
      </c>
      <c r="DP44" s="17">
        <v>-0.2</v>
      </c>
      <c r="DQ44" s="17">
        <v>7.9</v>
      </c>
      <c r="DR44" s="17">
        <v>0</v>
      </c>
      <c r="DS44" s="17">
        <v>0.1</v>
      </c>
      <c r="DT44" s="17">
        <v>0.6</v>
      </c>
      <c r="DU44" s="17">
        <v>0.5</v>
      </c>
      <c r="DV44" s="17">
        <v>0</v>
      </c>
      <c r="DW44" s="17">
        <v>-1.9</v>
      </c>
      <c r="DX44" s="17">
        <v>0.5</v>
      </c>
      <c r="DY44" s="17">
        <v>0.1</v>
      </c>
      <c r="DZ44" s="17">
        <v>1</v>
      </c>
      <c r="EA44" s="17">
        <v>1.8</v>
      </c>
      <c r="EB44" s="17">
        <v>1</v>
      </c>
      <c r="EC44" s="17">
        <v>12.9</v>
      </c>
      <c r="ED44" s="17">
        <v>-0.1</v>
      </c>
      <c r="EE44" s="17">
        <v>-0.9</v>
      </c>
      <c r="EF44" s="17">
        <v>-3.5</v>
      </c>
      <c r="EG44" s="17">
        <v>0.1</v>
      </c>
      <c r="EH44" s="17">
        <v>0</v>
      </c>
      <c r="EI44" s="17">
        <v>2.2000000000000002</v>
      </c>
      <c r="EJ44" s="17">
        <v>-0.1</v>
      </c>
      <c r="EK44" s="17">
        <v>1.7</v>
      </c>
      <c r="EL44" s="17">
        <v>0.2</v>
      </c>
      <c r="EM44" s="17">
        <v>0.2</v>
      </c>
      <c r="EN44" s="17">
        <v>0.2</v>
      </c>
      <c r="EO44" s="17"/>
      <c r="EP44" s="17">
        <v>9.5</v>
      </c>
      <c r="EQ44" s="17">
        <v>0</v>
      </c>
      <c r="ER44" s="17">
        <v>-11.8</v>
      </c>
      <c r="ES44" s="17">
        <v>-0.2</v>
      </c>
      <c r="ET44" s="17">
        <v>16.100000000000001</v>
      </c>
      <c r="EU44" s="17">
        <v>5.3</v>
      </c>
      <c r="EV44" s="17">
        <v>37.700000000000003</v>
      </c>
      <c r="EW44" s="17"/>
      <c r="EX44" s="17">
        <v>0.5</v>
      </c>
      <c r="EY44" s="17">
        <v>0.8</v>
      </c>
      <c r="EZ44" s="17">
        <v>0</v>
      </c>
      <c r="FA44" s="17">
        <v>0</v>
      </c>
      <c r="FB44" s="17">
        <v>1.6</v>
      </c>
      <c r="FC44" s="17">
        <v>1.8</v>
      </c>
      <c r="FD44" s="17">
        <v>2</v>
      </c>
      <c r="FE44" s="17">
        <v>7.4</v>
      </c>
      <c r="FF44" s="17">
        <v>0.3</v>
      </c>
      <c r="FG44" s="17">
        <v>2</v>
      </c>
      <c r="FH44" s="17">
        <v>0</v>
      </c>
      <c r="FI44" s="17">
        <v>2.5</v>
      </c>
      <c r="FJ44" s="17">
        <v>5.09</v>
      </c>
      <c r="FK44" s="17">
        <v>449.44900000000001</v>
      </c>
      <c r="FL44" s="15"/>
      <c r="FM44" s="17"/>
      <c r="FN44" s="17"/>
      <c r="FO44" s="17"/>
      <c r="FP44" s="17">
        <v>1.7</v>
      </c>
      <c r="FQ44" s="17"/>
      <c r="FR44" s="17"/>
      <c r="FS44" s="17">
        <v>0.6</v>
      </c>
      <c r="FT44" s="17">
        <v>2.1</v>
      </c>
      <c r="FU44" s="17">
        <v>4.4000000000000004</v>
      </c>
    </row>
    <row r="45" spans="1:177" ht="24" customHeight="1" x14ac:dyDescent="0.25">
      <c r="A45" s="16" t="s">
        <v>34</v>
      </c>
      <c r="B45" s="16" t="s">
        <v>793</v>
      </c>
      <c r="C45" s="17">
        <v>39.1</v>
      </c>
      <c r="D45" s="17">
        <v>40.9</v>
      </c>
      <c r="E45" s="17">
        <v>21.2</v>
      </c>
      <c r="F45" s="17"/>
      <c r="G45" s="17"/>
      <c r="H45" s="17">
        <v>-9.8000000000000007</v>
      </c>
      <c r="I45" s="17">
        <v>0.9</v>
      </c>
      <c r="J45" s="17"/>
      <c r="K45" s="17"/>
      <c r="L45" s="17">
        <v>31.5</v>
      </c>
      <c r="M45" s="17">
        <v>23.7</v>
      </c>
      <c r="N45" s="17">
        <v>16.3</v>
      </c>
      <c r="O45" s="17">
        <v>39.1</v>
      </c>
      <c r="P45" s="17"/>
      <c r="Q45" s="17"/>
      <c r="R45" s="17">
        <v>36.799999999999997</v>
      </c>
      <c r="S45" s="17">
        <v>0</v>
      </c>
      <c r="T45" s="17"/>
      <c r="U45" s="17"/>
      <c r="V45" s="17"/>
      <c r="W45" s="17"/>
      <c r="X45" s="17">
        <v>10.199999999999999</v>
      </c>
      <c r="Y45" s="17">
        <v>1.3</v>
      </c>
      <c r="Z45" s="17">
        <v>0.7</v>
      </c>
      <c r="AA45" s="17"/>
      <c r="AB45" s="17">
        <v>-3.6</v>
      </c>
      <c r="AC45" s="17">
        <v>3.6</v>
      </c>
      <c r="AD45" s="17">
        <v>12.2</v>
      </c>
      <c r="AE45" s="17"/>
      <c r="AF45" s="17"/>
      <c r="AG45" s="17">
        <v>0</v>
      </c>
      <c r="AH45" s="17"/>
      <c r="AI45" s="17">
        <v>9.6999999999999993</v>
      </c>
      <c r="AJ45" s="17">
        <v>4</v>
      </c>
      <c r="AK45" s="17"/>
      <c r="AL45" s="17"/>
      <c r="AM45" s="17"/>
      <c r="AN45" s="17">
        <v>-1.3</v>
      </c>
      <c r="AO45" s="17">
        <v>-26.9</v>
      </c>
      <c r="AP45" s="17">
        <v>3.7</v>
      </c>
      <c r="AQ45" s="17">
        <v>16.899999999999999</v>
      </c>
      <c r="AR45" s="17">
        <v>1</v>
      </c>
      <c r="AS45" s="17">
        <v>-1.1000000000000001</v>
      </c>
      <c r="AT45" s="17">
        <v>2.6</v>
      </c>
      <c r="AU45" s="17">
        <v>0.8</v>
      </c>
      <c r="AV45" s="17">
        <v>15.1</v>
      </c>
      <c r="AW45" s="17">
        <v>-19.3</v>
      </c>
      <c r="AX45" s="17">
        <v>-39.6</v>
      </c>
      <c r="AY45" s="17">
        <v>0.9</v>
      </c>
      <c r="AZ45" s="17">
        <v>1.3</v>
      </c>
      <c r="BA45" s="17">
        <v>1.5</v>
      </c>
      <c r="BB45" s="17">
        <v>0.8</v>
      </c>
      <c r="BC45" s="17">
        <v>0.1</v>
      </c>
      <c r="BD45" s="17">
        <v>0</v>
      </c>
      <c r="BE45" s="17"/>
      <c r="BF45" s="17"/>
      <c r="BG45" s="17">
        <v>1.3</v>
      </c>
      <c r="BH45" s="17"/>
      <c r="BI45" s="17"/>
      <c r="BJ45" s="17">
        <v>-5.9</v>
      </c>
      <c r="BK45" s="17"/>
      <c r="BL45" s="17"/>
      <c r="BM45" s="17"/>
      <c r="BN45" s="17">
        <v>8</v>
      </c>
      <c r="BO45" s="17"/>
      <c r="BP45" s="17">
        <v>0</v>
      </c>
      <c r="BQ45" s="17">
        <v>0</v>
      </c>
      <c r="BR45" s="17">
        <v>51.5</v>
      </c>
      <c r="BS45" s="17"/>
      <c r="BT45" s="17"/>
      <c r="BU45" s="17"/>
      <c r="BV45" s="17"/>
      <c r="BW45" s="17"/>
      <c r="BX45" s="17">
        <v>-6.7</v>
      </c>
      <c r="BY45" s="17"/>
      <c r="BZ45" s="17"/>
      <c r="CA45" s="17">
        <v>-0.6</v>
      </c>
      <c r="CB45" s="17">
        <v>43.2</v>
      </c>
      <c r="CC45" s="17">
        <v>30.8</v>
      </c>
      <c r="CD45" s="17">
        <v>11.2</v>
      </c>
      <c r="CE45" s="17">
        <v>1.5</v>
      </c>
      <c r="CF45" s="17">
        <v>6</v>
      </c>
      <c r="CG45" s="17"/>
      <c r="CH45" s="17"/>
      <c r="CI45" s="17"/>
      <c r="CJ45" s="17">
        <v>19.7</v>
      </c>
      <c r="CK45" s="17">
        <v>21.6</v>
      </c>
      <c r="CL45" s="17">
        <v>-36.700000000000003</v>
      </c>
      <c r="CM45" s="17">
        <v>0</v>
      </c>
      <c r="CN45" s="17"/>
      <c r="CO45" s="17"/>
      <c r="CP45" s="17"/>
      <c r="CQ45" s="17"/>
      <c r="CR45" s="17">
        <v>1.7</v>
      </c>
      <c r="CS45" s="17">
        <v>-7.3</v>
      </c>
      <c r="CT45" s="17">
        <v>-2</v>
      </c>
      <c r="CU45" s="17">
        <v>0.1</v>
      </c>
      <c r="CV45" s="17"/>
      <c r="CW45" s="17">
        <v>-14.2</v>
      </c>
      <c r="CX45" s="17">
        <v>0.5</v>
      </c>
      <c r="CY45" s="17">
        <v>0</v>
      </c>
      <c r="CZ45" s="17"/>
      <c r="DA45" s="17">
        <v>0.8</v>
      </c>
      <c r="DB45" s="17">
        <v>2.5000000000000001E-2</v>
      </c>
      <c r="DC45" s="17">
        <v>0</v>
      </c>
      <c r="DD45" s="17"/>
      <c r="DE45" s="17">
        <v>1.75</v>
      </c>
      <c r="DF45" s="17"/>
      <c r="DG45" s="17">
        <v>0</v>
      </c>
      <c r="DH45" s="17">
        <v>0.9</v>
      </c>
      <c r="DI45" s="17">
        <v>0.2</v>
      </c>
      <c r="DJ45" s="17">
        <v>-4.4000000000000004</v>
      </c>
      <c r="DK45" s="17">
        <v>0.1</v>
      </c>
      <c r="DL45" s="17">
        <v>0.6</v>
      </c>
      <c r="DM45" s="17"/>
      <c r="DN45" s="17">
        <v>0</v>
      </c>
      <c r="DO45" s="17">
        <v>0</v>
      </c>
      <c r="DP45" s="17">
        <v>0.8</v>
      </c>
      <c r="DQ45" s="17">
        <v>10.7</v>
      </c>
      <c r="DR45" s="17">
        <v>0</v>
      </c>
      <c r="DS45" s="17">
        <v>0.1</v>
      </c>
      <c r="DT45" s="17">
        <v>0.6</v>
      </c>
      <c r="DU45" s="17">
        <v>0.5</v>
      </c>
      <c r="DV45" s="17">
        <v>0</v>
      </c>
      <c r="DW45" s="17">
        <v>-1.9</v>
      </c>
      <c r="DX45" s="17">
        <v>0.4</v>
      </c>
      <c r="DY45" s="17">
        <v>-0.1</v>
      </c>
      <c r="DZ45" s="17">
        <v>0.9</v>
      </c>
      <c r="EA45" s="17">
        <v>1.8</v>
      </c>
      <c r="EB45" s="17">
        <v>1</v>
      </c>
      <c r="EC45" s="17">
        <v>6.9</v>
      </c>
      <c r="ED45" s="17">
        <v>0</v>
      </c>
      <c r="EE45" s="17">
        <v>-3.9</v>
      </c>
      <c r="EF45" s="17">
        <v>-1.5</v>
      </c>
      <c r="EG45" s="17">
        <v>0</v>
      </c>
      <c r="EH45" s="17">
        <v>0.2</v>
      </c>
      <c r="EI45" s="17">
        <v>2.2000000000000002</v>
      </c>
      <c r="EJ45" s="17">
        <v>0</v>
      </c>
      <c r="EK45" s="17">
        <v>1.9</v>
      </c>
      <c r="EL45" s="17">
        <v>0.2</v>
      </c>
      <c r="EM45" s="17">
        <v>0.2</v>
      </c>
      <c r="EN45" s="17">
        <v>0.2</v>
      </c>
      <c r="EO45" s="17"/>
      <c r="EP45" s="17">
        <v>10.4</v>
      </c>
      <c r="EQ45" s="17">
        <v>0</v>
      </c>
      <c r="ER45" s="17">
        <v>18.100000000000001</v>
      </c>
      <c r="ES45" s="17">
        <v>-0.2</v>
      </c>
      <c r="ET45" s="17">
        <v>20.3</v>
      </c>
      <c r="EU45" s="17">
        <v>11.5</v>
      </c>
      <c r="EV45" s="17">
        <v>3.2</v>
      </c>
      <c r="EW45" s="17"/>
      <c r="EX45" s="17">
        <v>0.5</v>
      </c>
      <c r="EY45" s="17">
        <v>0.6</v>
      </c>
      <c r="EZ45" s="17">
        <v>0.3</v>
      </c>
      <c r="FA45" s="17">
        <v>0</v>
      </c>
      <c r="FB45" s="17">
        <v>1.6</v>
      </c>
      <c r="FC45" s="17">
        <v>1.8</v>
      </c>
      <c r="FD45" s="17">
        <v>2</v>
      </c>
      <c r="FE45" s="17">
        <v>7.2</v>
      </c>
      <c r="FF45" s="17">
        <v>0.4</v>
      </c>
      <c r="FG45" s="17">
        <v>1.9</v>
      </c>
      <c r="FH45" s="17">
        <v>0</v>
      </c>
      <c r="FI45" s="17">
        <v>3.1</v>
      </c>
      <c r="FJ45" s="17">
        <v>5.1100000000000003</v>
      </c>
      <c r="FK45" s="17">
        <v>466.98500000000001</v>
      </c>
      <c r="FL45" s="15"/>
      <c r="FM45" s="17"/>
      <c r="FN45" s="17"/>
      <c r="FO45" s="17"/>
      <c r="FP45" s="17">
        <v>1.7</v>
      </c>
      <c r="FQ45" s="17"/>
      <c r="FR45" s="17"/>
      <c r="FS45" s="17">
        <v>0.4</v>
      </c>
      <c r="FT45" s="17">
        <v>2.2000000000000002</v>
      </c>
      <c r="FU45" s="17">
        <v>4.3</v>
      </c>
    </row>
    <row r="46" spans="1:177" ht="24" customHeight="1" x14ac:dyDescent="0.25">
      <c r="A46" s="16" t="s">
        <v>34</v>
      </c>
      <c r="B46" s="16" t="s">
        <v>794</v>
      </c>
      <c r="C46" s="17">
        <v>38.9</v>
      </c>
      <c r="D46" s="17">
        <v>21</v>
      </c>
      <c r="E46" s="17">
        <v>16.7</v>
      </c>
      <c r="F46" s="17"/>
      <c r="G46" s="17"/>
      <c r="H46" s="17">
        <v>-11.9</v>
      </c>
      <c r="I46" s="17">
        <v>7.7</v>
      </c>
      <c r="J46" s="17"/>
      <c r="K46" s="17"/>
      <c r="L46" s="17">
        <v>14.2</v>
      </c>
      <c r="M46" s="17">
        <v>2.9</v>
      </c>
      <c r="N46" s="17">
        <v>-4.5999999999999996</v>
      </c>
      <c r="O46" s="17">
        <v>18.899999999999999</v>
      </c>
      <c r="P46" s="17"/>
      <c r="Q46" s="17"/>
      <c r="R46" s="17">
        <v>27.3</v>
      </c>
      <c r="S46" s="17">
        <v>-0.3</v>
      </c>
      <c r="T46" s="17"/>
      <c r="U46" s="17"/>
      <c r="V46" s="17"/>
      <c r="W46" s="17"/>
      <c r="X46" s="17">
        <v>8.4</v>
      </c>
      <c r="Y46" s="17">
        <v>0.5</v>
      </c>
      <c r="Z46" s="17">
        <v>0</v>
      </c>
      <c r="AA46" s="17"/>
      <c r="AB46" s="17">
        <v>-3.6</v>
      </c>
      <c r="AC46" s="17">
        <v>3.5</v>
      </c>
      <c r="AD46" s="17">
        <v>10.5</v>
      </c>
      <c r="AE46" s="17"/>
      <c r="AF46" s="17"/>
      <c r="AG46" s="17">
        <v>0</v>
      </c>
      <c r="AH46" s="17"/>
      <c r="AI46" s="17">
        <v>11.2</v>
      </c>
      <c r="AJ46" s="17">
        <v>0.9</v>
      </c>
      <c r="AK46" s="17"/>
      <c r="AL46" s="17"/>
      <c r="AM46" s="17"/>
      <c r="AN46" s="17">
        <v>-1.1000000000000001</v>
      </c>
      <c r="AO46" s="17">
        <v>-18.7</v>
      </c>
      <c r="AP46" s="17">
        <v>4.0999999999999996</v>
      </c>
      <c r="AQ46" s="17">
        <v>17</v>
      </c>
      <c r="AR46" s="17">
        <v>0.7</v>
      </c>
      <c r="AS46" s="17">
        <v>-1.1000000000000001</v>
      </c>
      <c r="AT46" s="17">
        <v>2.6</v>
      </c>
      <c r="AU46" s="17">
        <v>1.3</v>
      </c>
      <c r="AV46" s="17">
        <v>3.2</v>
      </c>
      <c r="AW46" s="17">
        <v>-30.9</v>
      </c>
      <c r="AX46" s="17">
        <v>-51.2</v>
      </c>
      <c r="AY46" s="17">
        <v>0.2</v>
      </c>
      <c r="AZ46" s="17">
        <v>-0.8</v>
      </c>
      <c r="BA46" s="17">
        <v>0.8</v>
      </c>
      <c r="BB46" s="17">
        <v>0.7</v>
      </c>
      <c r="BC46" s="17">
        <v>0.1</v>
      </c>
      <c r="BD46" s="17">
        <v>-4.0999999999999996</v>
      </c>
      <c r="BE46" s="17"/>
      <c r="BF46" s="17"/>
      <c r="BG46" s="17">
        <v>-2.8</v>
      </c>
      <c r="BH46" s="17"/>
      <c r="BI46" s="17"/>
      <c r="BJ46" s="17">
        <v>-7.7</v>
      </c>
      <c r="BK46" s="17"/>
      <c r="BL46" s="17"/>
      <c r="BM46" s="17"/>
      <c r="BN46" s="17">
        <v>9.3000000000000007</v>
      </c>
      <c r="BO46" s="17"/>
      <c r="BP46" s="17">
        <v>0</v>
      </c>
      <c r="BQ46" s="17">
        <v>0</v>
      </c>
      <c r="BR46" s="17">
        <v>43.1</v>
      </c>
      <c r="BS46" s="17"/>
      <c r="BT46" s="17"/>
      <c r="BU46" s="17"/>
      <c r="BV46" s="17"/>
      <c r="BW46" s="17"/>
      <c r="BX46" s="17">
        <v>-6.7</v>
      </c>
      <c r="BY46" s="17"/>
      <c r="BZ46" s="17"/>
      <c r="CA46" s="17">
        <v>-0.6</v>
      </c>
      <c r="CB46" s="17">
        <v>43.3</v>
      </c>
      <c r="CC46" s="17">
        <v>31.3</v>
      </c>
      <c r="CD46" s="17">
        <v>5.9</v>
      </c>
      <c r="CE46" s="17">
        <v>1.5</v>
      </c>
      <c r="CF46" s="17">
        <v>1.9</v>
      </c>
      <c r="CG46" s="17"/>
      <c r="CH46" s="17"/>
      <c r="CI46" s="17"/>
      <c r="CJ46" s="17">
        <v>1.1000000000000001</v>
      </c>
      <c r="CK46" s="17">
        <v>2.8</v>
      </c>
      <c r="CL46" s="17">
        <v>-31</v>
      </c>
      <c r="CM46" s="17">
        <v>0</v>
      </c>
      <c r="CN46" s="17"/>
      <c r="CO46" s="17"/>
      <c r="CP46" s="17"/>
      <c r="CQ46" s="17"/>
      <c r="CR46" s="17">
        <v>-5</v>
      </c>
      <c r="CS46" s="17">
        <v>-14.8</v>
      </c>
      <c r="CT46" s="17">
        <v>-2.2000000000000002</v>
      </c>
      <c r="CU46" s="17">
        <v>0.1</v>
      </c>
      <c r="CV46" s="17"/>
      <c r="CW46" s="17">
        <v>-13.9</v>
      </c>
      <c r="CX46" s="17">
        <v>0.1</v>
      </c>
      <c r="CY46" s="17">
        <v>0</v>
      </c>
      <c r="CZ46" s="17"/>
      <c r="DA46" s="17">
        <v>0.8</v>
      </c>
      <c r="DB46" s="17">
        <v>2E-3</v>
      </c>
      <c r="DC46" s="17">
        <v>-0.1</v>
      </c>
      <c r="DD46" s="17"/>
      <c r="DE46" s="17">
        <v>0.04</v>
      </c>
      <c r="DF46" s="17"/>
      <c r="DG46" s="17">
        <v>0</v>
      </c>
      <c r="DH46" s="17">
        <v>1</v>
      </c>
      <c r="DI46" s="17">
        <v>0.2</v>
      </c>
      <c r="DJ46" s="17">
        <v>0.4</v>
      </c>
      <c r="DK46" s="17">
        <v>0.1</v>
      </c>
      <c r="DL46" s="17">
        <v>0.6</v>
      </c>
      <c r="DM46" s="17"/>
      <c r="DN46" s="17">
        <v>0</v>
      </c>
      <c r="DO46" s="17">
        <v>0</v>
      </c>
      <c r="DP46" s="17">
        <v>0.1</v>
      </c>
      <c r="DQ46" s="17">
        <v>7.6</v>
      </c>
      <c r="DR46" s="17">
        <v>0</v>
      </c>
      <c r="DS46" s="17">
        <v>0.1</v>
      </c>
      <c r="DT46" s="17">
        <v>0.6</v>
      </c>
      <c r="DU46" s="17">
        <v>0.5</v>
      </c>
      <c r="DV46" s="17">
        <v>0</v>
      </c>
      <c r="DW46" s="17">
        <v>-1.9</v>
      </c>
      <c r="DX46" s="17">
        <v>0.2</v>
      </c>
      <c r="DY46" s="17">
        <v>-0.2</v>
      </c>
      <c r="DZ46" s="17">
        <v>0.9</v>
      </c>
      <c r="EA46" s="17">
        <v>1.3</v>
      </c>
      <c r="EB46" s="17">
        <v>1</v>
      </c>
      <c r="EC46" s="17">
        <v>15.3</v>
      </c>
      <c r="ED46" s="17">
        <v>0.2</v>
      </c>
      <c r="EE46" s="17">
        <v>-4.5</v>
      </c>
      <c r="EF46" s="17">
        <v>-7.2</v>
      </c>
      <c r="EG46" s="17">
        <v>0</v>
      </c>
      <c r="EH46" s="17">
        <v>0</v>
      </c>
      <c r="EI46" s="17">
        <v>2.2999999999999998</v>
      </c>
      <c r="EJ46" s="17">
        <v>0</v>
      </c>
      <c r="EK46" s="17">
        <v>1.7</v>
      </c>
      <c r="EL46" s="17">
        <v>0.2</v>
      </c>
      <c r="EM46" s="17">
        <v>0.2</v>
      </c>
      <c r="EN46" s="17">
        <v>0.2</v>
      </c>
      <c r="EO46" s="17"/>
      <c r="EP46" s="17">
        <v>10.6</v>
      </c>
      <c r="EQ46" s="17">
        <v>0</v>
      </c>
      <c r="ER46" s="17">
        <v>15</v>
      </c>
      <c r="ES46" s="17">
        <v>-0.2</v>
      </c>
      <c r="ET46" s="17">
        <v>17.100000000000001</v>
      </c>
      <c r="EU46" s="17">
        <v>7.4</v>
      </c>
      <c r="EV46" s="17">
        <v>0.8</v>
      </c>
      <c r="EW46" s="17"/>
      <c r="EX46" s="17">
        <v>0.5</v>
      </c>
      <c r="EY46" s="17">
        <v>0.6</v>
      </c>
      <c r="EZ46" s="17">
        <v>0.5</v>
      </c>
      <c r="FA46" s="17">
        <v>0</v>
      </c>
      <c r="FB46" s="17">
        <v>0.4</v>
      </c>
      <c r="FC46" s="17">
        <v>1.3</v>
      </c>
      <c r="FD46" s="17">
        <v>1.9</v>
      </c>
      <c r="FE46" s="17">
        <v>6.4</v>
      </c>
      <c r="FF46" s="17">
        <v>0.2</v>
      </c>
      <c r="FG46" s="17">
        <v>0.7</v>
      </c>
      <c r="FH46" s="17">
        <v>0</v>
      </c>
      <c r="FI46" s="17">
        <v>3.7</v>
      </c>
      <c r="FJ46" s="17">
        <v>5.09</v>
      </c>
      <c r="FK46" s="17">
        <v>234.33199999999999</v>
      </c>
      <c r="FL46" s="15"/>
      <c r="FM46" s="17"/>
      <c r="FN46" s="17"/>
      <c r="FO46" s="17"/>
      <c r="FP46" s="17">
        <v>1.6</v>
      </c>
      <c r="FQ46" s="17"/>
      <c r="FR46" s="17"/>
      <c r="FS46" s="17">
        <v>-0.1</v>
      </c>
      <c r="FT46" s="17">
        <v>4</v>
      </c>
      <c r="FU46" s="17">
        <v>5.5</v>
      </c>
    </row>
    <row r="47" spans="1:177" ht="24" customHeight="1" x14ac:dyDescent="0.25">
      <c r="A47" s="16" t="s">
        <v>34</v>
      </c>
      <c r="B47" s="16" t="s">
        <v>795</v>
      </c>
      <c r="C47" s="17">
        <v>40.700000000000003</v>
      </c>
      <c r="D47" s="17">
        <v>27</v>
      </c>
      <c r="E47" s="17">
        <v>19</v>
      </c>
      <c r="F47" s="17"/>
      <c r="G47" s="17"/>
      <c r="H47" s="17">
        <v>-10.6</v>
      </c>
      <c r="I47" s="17">
        <v>1.1000000000000001</v>
      </c>
      <c r="J47" s="17"/>
      <c r="K47" s="17"/>
      <c r="L47" s="17">
        <v>23</v>
      </c>
      <c r="M47" s="17">
        <v>17.7</v>
      </c>
      <c r="N47" s="17">
        <v>10.4</v>
      </c>
      <c r="O47" s="17">
        <v>30.3</v>
      </c>
      <c r="P47" s="17"/>
      <c r="Q47" s="17"/>
      <c r="R47" s="17">
        <v>32.700000000000003</v>
      </c>
      <c r="S47" s="17">
        <v>0.1</v>
      </c>
      <c r="T47" s="17"/>
      <c r="U47" s="17"/>
      <c r="V47" s="17"/>
      <c r="W47" s="17"/>
      <c r="X47" s="17">
        <v>-1.5</v>
      </c>
      <c r="Y47" s="17">
        <v>0.9</v>
      </c>
      <c r="Z47" s="17">
        <v>0.6</v>
      </c>
      <c r="AA47" s="17"/>
      <c r="AB47" s="17">
        <v>-3.5</v>
      </c>
      <c r="AC47" s="17">
        <v>4.0999999999999996</v>
      </c>
      <c r="AD47" s="17">
        <v>11</v>
      </c>
      <c r="AE47" s="17"/>
      <c r="AF47" s="17"/>
      <c r="AG47" s="17">
        <v>0</v>
      </c>
      <c r="AH47" s="17"/>
      <c r="AI47" s="17">
        <v>10.7</v>
      </c>
      <c r="AJ47" s="17">
        <v>-0.2</v>
      </c>
      <c r="AK47" s="17"/>
      <c r="AL47" s="17"/>
      <c r="AM47" s="17"/>
      <c r="AN47" s="17">
        <v>-0.8</v>
      </c>
      <c r="AO47" s="17">
        <v>-20.9</v>
      </c>
      <c r="AP47" s="17">
        <v>3.3</v>
      </c>
      <c r="AQ47" s="17">
        <v>16.2</v>
      </c>
      <c r="AR47" s="17">
        <v>0.9</v>
      </c>
      <c r="AS47" s="17">
        <v>-1.4</v>
      </c>
      <c r="AT47" s="17">
        <v>2.6</v>
      </c>
      <c r="AU47" s="17">
        <v>1.6</v>
      </c>
      <c r="AV47" s="17">
        <v>7.9</v>
      </c>
      <c r="AW47" s="17">
        <v>-26.3</v>
      </c>
      <c r="AX47" s="17">
        <v>-46.7</v>
      </c>
      <c r="AY47" s="17">
        <v>2.9</v>
      </c>
      <c r="AZ47" s="17">
        <v>2</v>
      </c>
      <c r="BA47" s="17">
        <v>0.4</v>
      </c>
      <c r="BB47" s="17">
        <v>0.7</v>
      </c>
      <c r="BC47" s="17">
        <v>0.3</v>
      </c>
      <c r="BD47" s="17">
        <v>0.6</v>
      </c>
      <c r="BE47" s="17"/>
      <c r="BF47" s="17"/>
      <c r="BG47" s="17">
        <v>-1.4</v>
      </c>
      <c r="BH47" s="17"/>
      <c r="BI47" s="17"/>
      <c r="BJ47" s="17">
        <v>-7.7</v>
      </c>
      <c r="BK47" s="17"/>
      <c r="BL47" s="17"/>
      <c r="BM47" s="17"/>
      <c r="BN47" s="17">
        <v>8.8000000000000007</v>
      </c>
      <c r="BO47" s="17"/>
      <c r="BP47" s="17">
        <v>0</v>
      </c>
      <c r="BQ47" s="17">
        <v>0</v>
      </c>
      <c r="BR47" s="17">
        <v>47.2</v>
      </c>
      <c r="BS47" s="17"/>
      <c r="BT47" s="17"/>
      <c r="BU47" s="17"/>
      <c r="BV47" s="17"/>
      <c r="BW47" s="17"/>
      <c r="BX47" s="17">
        <v>-3.9</v>
      </c>
      <c r="BY47" s="17"/>
      <c r="BZ47" s="17"/>
      <c r="CA47" s="17">
        <v>-0.6</v>
      </c>
      <c r="CB47" s="17">
        <v>43.5</v>
      </c>
      <c r="CC47" s="17">
        <v>30.4</v>
      </c>
      <c r="CD47" s="17">
        <v>5</v>
      </c>
      <c r="CE47" s="17">
        <v>1.5</v>
      </c>
      <c r="CF47" s="17">
        <v>2</v>
      </c>
      <c r="CG47" s="17"/>
      <c r="CH47" s="17"/>
      <c r="CI47" s="17"/>
      <c r="CJ47" s="17">
        <v>5.5</v>
      </c>
      <c r="CK47" s="17">
        <v>7.3</v>
      </c>
      <c r="CL47" s="17">
        <v>-24</v>
      </c>
      <c r="CM47" s="17">
        <v>0</v>
      </c>
      <c r="CN47" s="17"/>
      <c r="CO47" s="17"/>
      <c r="CP47" s="17"/>
      <c r="CQ47" s="17"/>
      <c r="CR47" s="17">
        <v>-6.8</v>
      </c>
      <c r="CS47" s="17">
        <v>-15.7</v>
      </c>
      <c r="CT47" s="17">
        <v>-2.2000000000000002</v>
      </c>
      <c r="CU47" s="17">
        <v>0.1</v>
      </c>
      <c r="CV47" s="17"/>
      <c r="CW47" s="17">
        <v>-15.3</v>
      </c>
      <c r="CX47" s="17">
        <v>0</v>
      </c>
      <c r="CY47" s="17">
        <v>0</v>
      </c>
      <c r="CZ47" s="17"/>
      <c r="DA47" s="17">
        <v>0.8</v>
      </c>
      <c r="DB47" s="17">
        <v>2.9000000000000001E-2</v>
      </c>
      <c r="DC47" s="17">
        <v>0</v>
      </c>
      <c r="DD47" s="17"/>
      <c r="DE47" s="17">
        <v>0.06</v>
      </c>
      <c r="DF47" s="17"/>
      <c r="DG47" s="17">
        <v>0</v>
      </c>
      <c r="DH47" s="17">
        <v>0.8</v>
      </c>
      <c r="DI47" s="17">
        <v>0.2</v>
      </c>
      <c r="DJ47" s="17">
        <v>1.4</v>
      </c>
      <c r="DK47" s="17">
        <v>0.2</v>
      </c>
      <c r="DL47" s="17">
        <v>0.6</v>
      </c>
      <c r="DM47" s="17"/>
      <c r="DN47" s="17">
        <v>0</v>
      </c>
      <c r="DO47" s="17">
        <v>0</v>
      </c>
      <c r="DP47" s="17">
        <v>0.5</v>
      </c>
      <c r="DQ47" s="17">
        <v>9.1</v>
      </c>
      <c r="DR47" s="17">
        <v>0</v>
      </c>
      <c r="DS47" s="17">
        <v>0</v>
      </c>
      <c r="DT47" s="17">
        <v>0.4</v>
      </c>
      <c r="DU47" s="17">
        <v>0.5</v>
      </c>
      <c r="DV47" s="17">
        <v>0</v>
      </c>
      <c r="DW47" s="17">
        <v>-1.9</v>
      </c>
      <c r="DX47" s="17">
        <v>0.4</v>
      </c>
      <c r="DY47" s="17">
        <v>0</v>
      </c>
      <c r="DZ47" s="17">
        <v>1</v>
      </c>
      <c r="EA47" s="17">
        <v>0.7</v>
      </c>
      <c r="EB47" s="17">
        <v>1</v>
      </c>
      <c r="EC47" s="17">
        <v>19</v>
      </c>
      <c r="ED47" s="17">
        <v>0.4</v>
      </c>
      <c r="EE47" s="17">
        <v>-3.5</v>
      </c>
      <c r="EF47" s="17">
        <v>-6.3</v>
      </c>
      <c r="EG47" s="17">
        <v>0</v>
      </c>
      <c r="EH47" s="17">
        <v>0</v>
      </c>
      <c r="EI47" s="17">
        <v>2.4</v>
      </c>
      <c r="EJ47" s="17">
        <v>0</v>
      </c>
      <c r="EK47" s="17">
        <v>1.7</v>
      </c>
      <c r="EL47" s="17">
        <v>0.2</v>
      </c>
      <c r="EM47" s="17">
        <v>0.2</v>
      </c>
      <c r="EN47" s="17">
        <v>0.2</v>
      </c>
      <c r="EO47" s="17"/>
      <c r="EP47" s="17">
        <v>10.1</v>
      </c>
      <c r="EQ47" s="17">
        <v>0</v>
      </c>
      <c r="ER47" s="17">
        <v>0</v>
      </c>
      <c r="ES47" s="17">
        <v>-0.2</v>
      </c>
      <c r="ET47" s="17">
        <v>16.899999999999999</v>
      </c>
      <c r="EU47" s="17">
        <v>6.7</v>
      </c>
      <c r="EV47" s="17">
        <v>0</v>
      </c>
      <c r="EW47" s="17"/>
      <c r="EX47" s="17">
        <v>0.5</v>
      </c>
      <c r="EY47" s="17">
        <v>0.6</v>
      </c>
      <c r="EZ47" s="17">
        <v>0.6</v>
      </c>
      <c r="FA47" s="17">
        <v>0</v>
      </c>
      <c r="FB47" s="17">
        <v>0.4</v>
      </c>
      <c r="FC47" s="17">
        <v>1</v>
      </c>
      <c r="FD47" s="17">
        <v>1.9</v>
      </c>
      <c r="FE47" s="17">
        <v>9.6999999999999993</v>
      </c>
      <c r="FF47" s="17">
        <v>0.4</v>
      </c>
      <c r="FG47" s="17">
        <v>2.7</v>
      </c>
      <c r="FH47" s="17">
        <v>0</v>
      </c>
      <c r="FI47" s="17">
        <v>4.0999999999999996</v>
      </c>
      <c r="FJ47" s="17">
        <v>5.08</v>
      </c>
      <c r="FK47" s="17">
        <v>321.06900000000002</v>
      </c>
      <c r="FL47" s="15"/>
      <c r="FM47" s="17"/>
      <c r="FN47" s="17"/>
      <c r="FO47" s="17"/>
      <c r="FP47" s="17">
        <v>1.8</v>
      </c>
      <c r="FQ47" s="17"/>
      <c r="FR47" s="17"/>
      <c r="FS47" s="17">
        <v>0.5</v>
      </c>
      <c r="FT47" s="17">
        <v>4</v>
      </c>
      <c r="FU47" s="17">
        <v>6.3</v>
      </c>
    </row>
    <row r="48" spans="1:177" ht="24" customHeight="1" x14ac:dyDescent="0.25">
      <c r="A48" s="16" t="s">
        <v>34</v>
      </c>
      <c r="B48" s="16" t="s">
        <v>796</v>
      </c>
      <c r="C48" s="17">
        <v>35.6</v>
      </c>
      <c r="D48" s="17">
        <v>25.7</v>
      </c>
      <c r="E48" s="17">
        <v>18.399999999999999</v>
      </c>
      <c r="F48" s="17"/>
      <c r="G48" s="17"/>
      <c r="H48" s="17">
        <v>-8.9</v>
      </c>
      <c r="I48" s="17">
        <v>3.1</v>
      </c>
      <c r="J48" s="17"/>
      <c r="K48" s="17"/>
      <c r="L48" s="17">
        <v>24.3</v>
      </c>
      <c r="M48" s="17">
        <v>13.5</v>
      </c>
      <c r="N48" s="17">
        <v>6</v>
      </c>
      <c r="O48" s="17">
        <v>30.1</v>
      </c>
      <c r="P48" s="17"/>
      <c r="Q48" s="17"/>
      <c r="R48" s="17">
        <v>49</v>
      </c>
      <c r="S48" s="17">
        <v>-0.1</v>
      </c>
      <c r="T48" s="17"/>
      <c r="U48" s="17"/>
      <c r="V48" s="17"/>
      <c r="W48" s="17"/>
      <c r="X48" s="17">
        <v>-5.0999999999999996</v>
      </c>
      <c r="Y48" s="17">
        <v>0.7</v>
      </c>
      <c r="Z48" s="17">
        <v>0.4</v>
      </c>
      <c r="AA48" s="17"/>
      <c r="AB48" s="17">
        <v>-3.4</v>
      </c>
      <c r="AC48" s="17">
        <v>4.0999999999999996</v>
      </c>
      <c r="AD48" s="17">
        <v>7.7</v>
      </c>
      <c r="AE48" s="17"/>
      <c r="AF48" s="17"/>
      <c r="AG48" s="17">
        <v>0</v>
      </c>
      <c r="AH48" s="17"/>
      <c r="AI48" s="17">
        <v>8.6</v>
      </c>
      <c r="AJ48" s="17">
        <v>15.4</v>
      </c>
      <c r="AK48" s="17"/>
      <c r="AL48" s="17"/>
      <c r="AM48" s="17"/>
      <c r="AN48" s="17">
        <v>-0.5</v>
      </c>
      <c r="AO48" s="17">
        <v>-18</v>
      </c>
      <c r="AP48" s="17">
        <v>3.7</v>
      </c>
      <c r="AQ48" s="17">
        <v>16.100000000000001</v>
      </c>
      <c r="AR48" s="17">
        <v>0.9</v>
      </c>
      <c r="AS48" s="17">
        <v>-1.4</v>
      </c>
      <c r="AT48" s="17">
        <v>2.6</v>
      </c>
      <c r="AU48" s="17">
        <v>1.3</v>
      </c>
      <c r="AV48" s="17">
        <v>8</v>
      </c>
      <c r="AW48" s="17">
        <v>-26.2</v>
      </c>
      <c r="AX48" s="17">
        <v>-46.2</v>
      </c>
      <c r="AY48" s="17">
        <v>1.8</v>
      </c>
      <c r="AZ48" s="17">
        <v>0.9</v>
      </c>
      <c r="BA48" s="17">
        <v>0</v>
      </c>
      <c r="BB48" s="17">
        <v>0.8</v>
      </c>
      <c r="BC48" s="17">
        <v>0.3</v>
      </c>
      <c r="BD48" s="17">
        <v>-5.4</v>
      </c>
      <c r="BE48" s="17"/>
      <c r="BF48" s="17"/>
      <c r="BG48" s="17">
        <v>-0.9</v>
      </c>
      <c r="BH48" s="17"/>
      <c r="BI48" s="17"/>
      <c r="BJ48" s="17">
        <v>-6.8</v>
      </c>
      <c r="BK48" s="17"/>
      <c r="BL48" s="17"/>
      <c r="BM48" s="17"/>
      <c r="BN48" s="17">
        <v>9.6</v>
      </c>
      <c r="BO48" s="17"/>
      <c r="BP48" s="17">
        <v>0</v>
      </c>
      <c r="BQ48" s="17">
        <v>0</v>
      </c>
      <c r="BR48" s="17">
        <v>48</v>
      </c>
      <c r="BS48" s="17"/>
      <c r="BT48" s="17"/>
      <c r="BU48" s="17"/>
      <c r="BV48" s="17"/>
      <c r="BW48" s="17"/>
      <c r="BX48" s="17">
        <v>-4.5</v>
      </c>
      <c r="BY48" s="17"/>
      <c r="BZ48" s="17"/>
      <c r="CA48" s="17">
        <v>-0.6</v>
      </c>
      <c r="CB48" s="17">
        <v>44</v>
      </c>
      <c r="CC48" s="17">
        <v>49.8</v>
      </c>
      <c r="CD48" s="17">
        <v>5.8</v>
      </c>
      <c r="CE48" s="17">
        <v>1.5</v>
      </c>
      <c r="CF48" s="17">
        <v>1.9</v>
      </c>
      <c r="CG48" s="17"/>
      <c r="CH48" s="17"/>
      <c r="CI48" s="17"/>
      <c r="CJ48" s="17">
        <v>5.8</v>
      </c>
      <c r="CK48" s="17">
        <v>7.5</v>
      </c>
      <c r="CL48" s="17">
        <v>-23.6</v>
      </c>
      <c r="CM48" s="17">
        <v>0</v>
      </c>
      <c r="CN48" s="17"/>
      <c r="CO48" s="17"/>
      <c r="CP48" s="17"/>
      <c r="CQ48" s="17"/>
      <c r="CR48" s="17">
        <v>-3.3</v>
      </c>
      <c r="CS48" s="17">
        <v>-13.7</v>
      </c>
      <c r="CT48" s="17">
        <v>-2.1</v>
      </c>
      <c r="CU48" s="17">
        <v>0.1</v>
      </c>
      <c r="CV48" s="17"/>
      <c r="CW48" s="17">
        <v>-12.4</v>
      </c>
      <c r="CX48" s="17">
        <v>0</v>
      </c>
      <c r="CY48" s="17">
        <v>0</v>
      </c>
      <c r="CZ48" s="17"/>
      <c r="DA48" s="17">
        <v>0.8</v>
      </c>
      <c r="DB48" s="17">
        <v>2.9000000000000001E-2</v>
      </c>
      <c r="DC48" s="17">
        <v>0</v>
      </c>
      <c r="DD48" s="17"/>
      <c r="DE48" s="17">
        <v>0.14000000000000001</v>
      </c>
      <c r="DF48" s="17"/>
      <c r="DG48" s="17">
        <v>0</v>
      </c>
      <c r="DH48" s="17">
        <v>0.9</v>
      </c>
      <c r="DI48" s="17">
        <v>0.2</v>
      </c>
      <c r="DJ48" s="17">
        <v>1.5</v>
      </c>
      <c r="DK48" s="17">
        <v>0.2</v>
      </c>
      <c r="DL48" s="17">
        <v>0.6</v>
      </c>
      <c r="DM48" s="17"/>
      <c r="DN48" s="17">
        <v>0</v>
      </c>
      <c r="DO48" s="17">
        <v>0</v>
      </c>
      <c r="DP48" s="17">
        <v>0.1</v>
      </c>
      <c r="DQ48" s="17">
        <v>7.5</v>
      </c>
      <c r="DR48" s="17">
        <v>0</v>
      </c>
      <c r="DS48" s="17">
        <v>-0.1</v>
      </c>
      <c r="DT48" s="17">
        <v>0.6</v>
      </c>
      <c r="DU48" s="17">
        <v>0.5</v>
      </c>
      <c r="DV48" s="17">
        <v>0</v>
      </c>
      <c r="DW48" s="17">
        <v>-1.6</v>
      </c>
      <c r="DX48" s="17">
        <v>0.5</v>
      </c>
      <c r="DY48" s="17">
        <v>0.1</v>
      </c>
      <c r="DZ48" s="17">
        <v>0.6</v>
      </c>
      <c r="EA48" s="17">
        <v>1.1000000000000001</v>
      </c>
      <c r="EB48" s="17">
        <v>1</v>
      </c>
      <c r="EC48" s="17">
        <v>4.7</v>
      </c>
      <c r="ED48" s="17">
        <v>0.4</v>
      </c>
      <c r="EE48" s="17">
        <v>-4.0999999999999996</v>
      </c>
      <c r="EF48" s="17">
        <v>-7.8</v>
      </c>
      <c r="EG48" s="17">
        <v>0</v>
      </c>
      <c r="EH48" s="17">
        <v>0</v>
      </c>
      <c r="EI48" s="17">
        <v>2.2999999999999998</v>
      </c>
      <c r="EJ48" s="17">
        <v>0</v>
      </c>
      <c r="EK48" s="17">
        <v>1.5</v>
      </c>
      <c r="EL48" s="17">
        <v>0.2</v>
      </c>
      <c r="EM48" s="17">
        <v>0.2</v>
      </c>
      <c r="EN48" s="17">
        <v>0.2</v>
      </c>
      <c r="EO48" s="17"/>
      <c r="EP48" s="17">
        <v>0</v>
      </c>
      <c r="EQ48" s="17">
        <v>0</v>
      </c>
      <c r="ER48" s="17">
        <v>0</v>
      </c>
      <c r="ES48" s="17">
        <v>-0.2</v>
      </c>
      <c r="ET48" s="17">
        <v>13.5</v>
      </c>
      <c r="EU48" s="17">
        <v>3.7</v>
      </c>
      <c r="EV48" s="17">
        <v>0</v>
      </c>
      <c r="EW48" s="17"/>
      <c r="EX48" s="17">
        <v>0.5</v>
      </c>
      <c r="EY48" s="17">
        <v>0.6</v>
      </c>
      <c r="EZ48" s="17">
        <v>0.6</v>
      </c>
      <c r="FA48" s="17">
        <v>0</v>
      </c>
      <c r="FB48" s="17">
        <v>0.4</v>
      </c>
      <c r="FC48" s="17">
        <v>1.4</v>
      </c>
      <c r="FD48" s="17">
        <v>2</v>
      </c>
      <c r="FE48" s="17">
        <v>10.199999999999999</v>
      </c>
      <c r="FF48" s="17">
        <v>0.5</v>
      </c>
      <c r="FG48" s="17">
        <v>3.1</v>
      </c>
      <c r="FH48" s="17">
        <v>0</v>
      </c>
      <c r="FI48" s="17">
        <v>3.2</v>
      </c>
      <c r="FJ48" s="17">
        <v>5.08</v>
      </c>
      <c r="FK48" s="17">
        <v>326.74900000000002</v>
      </c>
      <c r="FL48" s="15"/>
      <c r="FM48" s="17"/>
      <c r="FN48" s="17"/>
      <c r="FO48" s="17"/>
      <c r="FP48" s="17">
        <v>1.8</v>
      </c>
      <c r="FQ48" s="17"/>
      <c r="FR48" s="17"/>
      <c r="FS48" s="17">
        <v>0.6</v>
      </c>
      <c r="FT48" s="17">
        <v>4.0999999999999996</v>
      </c>
      <c r="FU48" s="17">
        <v>6.5</v>
      </c>
    </row>
    <row r="49" spans="1:177" ht="24" customHeight="1" x14ac:dyDescent="0.25">
      <c r="A49" s="16" t="s">
        <v>34</v>
      </c>
      <c r="B49" s="16" t="s">
        <v>797</v>
      </c>
      <c r="C49" s="17">
        <v>39.799999999999997</v>
      </c>
      <c r="D49" s="17">
        <v>25.9</v>
      </c>
      <c r="E49" s="17">
        <v>18.7</v>
      </c>
      <c r="F49" s="17"/>
      <c r="G49" s="17"/>
      <c r="H49" s="17">
        <v>-8.4</v>
      </c>
      <c r="I49" s="17">
        <v>10.7</v>
      </c>
      <c r="J49" s="17"/>
      <c r="K49" s="17"/>
      <c r="L49" s="17">
        <v>18</v>
      </c>
      <c r="M49" s="17">
        <v>11.4</v>
      </c>
      <c r="N49" s="17">
        <v>4.2</v>
      </c>
      <c r="O49" s="17">
        <v>21.6</v>
      </c>
      <c r="P49" s="17"/>
      <c r="Q49" s="17"/>
      <c r="R49" s="17">
        <v>44.5</v>
      </c>
      <c r="S49" s="17">
        <v>0</v>
      </c>
      <c r="T49" s="17"/>
      <c r="U49" s="17"/>
      <c r="V49" s="17"/>
      <c r="W49" s="17"/>
      <c r="X49" s="17">
        <v>-0.2</v>
      </c>
      <c r="Y49" s="17">
        <v>0.5</v>
      </c>
      <c r="Z49" s="17">
        <v>0.4</v>
      </c>
      <c r="AA49" s="17"/>
      <c r="AB49" s="17">
        <v>-3.6</v>
      </c>
      <c r="AC49" s="17">
        <v>3.8</v>
      </c>
      <c r="AD49" s="17">
        <v>7.8</v>
      </c>
      <c r="AE49" s="17"/>
      <c r="AF49" s="17"/>
      <c r="AG49" s="17">
        <v>0</v>
      </c>
      <c r="AH49" s="17"/>
      <c r="AI49" s="17">
        <v>7.3</v>
      </c>
      <c r="AJ49" s="17">
        <v>13.6</v>
      </c>
      <c r="AK49" s="17"/>
      <c r="AL49" s="17"/>
      <c r="AM49" s="17"/>
      <c r="AN49" s="17">
        <v>-0.8</v>
      </c>
      <c r="AO49" s="17">
        <v>-22.2</v>
      </c>
      <c r="AP49" s="17">
        <v>3.5</v>
      </c>
      <c r="AQ49" s="17">
        <v>16.399999999999999</v>
      </c>
      <c r="AR49" s="17">
        <v>0.9</v>
      </c>
      <c r="AS49" s="17">
        <v>-2.1</v>
      </c>
      <c r="AT49" s="17">
        <v>2.6</v>
      </c>
      <c r="AU49" s="17">
        <v>1.4</v>
      </c>
      <c r="AV49" s="17">
        <v>2.6</v>
      </c>
      <c r="AW49" s="17">
        <v>-31.7</v>
      </c>
      <c r="AX49" s="17">
        <v>-47.1</v>
      </c>
      <c r="AY49" s="17">
        <v>3.1</v>
      </c>
      <c r="AZ49" s="17">
        <v>4.2</v>
      </c>
      <c r="BA49" s="17">
        <v>-1.7</v>
      </c>
      <c r="BB49" s="17">
        <v>0.7</v>
      </c>
      <c r="BC49" s="17">
        <v>0.3</v>
      </c>
      <c r="BD49" s="17">
        <v>-0.3</v>
      </c>
      <c r="BE49" s="17"/>
      <c r="BF49" s="17"/>
      <c r="BG49" s="17">
        <v>-2.6</v>
      </c>
      <c r="BH49" s="17"/>
      <c r="BI49" s="17"/>
      <c r="BJ49" s="17">
        <v>-6.5</v>
      </c>
      <c r="BK49" s="17"/>
      <c r="BL49" s="17"/>
      <c r="BM49" s="17"/>
      <c r="BN49" s="17">
        <v>7.2</v>
      </c>
      <c r="BO49" s="17"/>
      <c r="BP49" s="17">
        <v>0</v>
      </c>
      <c r="BQ49" s="17">
        <v>0</v>
      </c>
      <c r="BR49" s="17">
        <v>43.5</v>
      </c>
      <c r="BS49" s="17"/>
      <c r="BT49" s="17"/>
      <c r="BU49" s="17"/>
      <c r="BV49" s="17"/>
      <c r="BW49" s="17"/>
      <c r="BX49" s="17">
        <v>-2.4</v>
      </c>
      <c r="BY49" s="17"/>
      <c r="BZ49" s="17"/>
      <c r="CA49" s="17">
        <v>-0.6</v>
      </c>
      <c r="CB49" s="17">
        <v>56.5</v>
      </c>
      <c r="CC49" s="17">
        <v>41</v>
      </c>
      <c r="CD49" s="17">
        <v>5.9</v>
      </c>
      <c r="CE49" s="17">
        <v>1.5</v>
      </c>
      <c r="CF49" s="17">
        <v>1.8</v>
      </c>
      <c r="CG49" s="17"/>
      <c r="CH49" s="17"/>
      <c r="CI49" s="17"/>
      <c r="CJ49" s="17">
        <v>-0.9</v>
      </c>
      <c r="CK49" s="17">
        <v>0.8</v>
      </c>
      <c r="CL49" s="17">
        <v>-33.6</v>
      </c>
      <c r="CM49" s="17">
        <v>0</v>
      </c>
      <c r="CN49" s="17"/>
      <c r="CO49" s="17"/>
      <c r="CP49" s="17"/>
      <c r="CQ49" s="17"/>
      <c r="CR49" s="17">
        <v>-9.9</v>
      </c>
      <c r="CS49" s="17">
        <v>-17.5</v>
      </c>
      <c r="CT49" s="17">
        <v>-2</v>
      </c>
      <c r="CU49" s="17">
        <v>0.1</v>
      </c>
      <c r="CV49" s="17"/>
      <c r="CW49" s="17">
        <v>-11.8</v>
      </c>
      <c r="CX49" s="17">
        <v>0</v>
      </c>
      <c r="CY49" s="17">
        <v>0</v>
      </c>
      <c r="CZ49" s="17"/>
      <c r="DA49" s="17">
        <v>0.8</v>
      </c>
      <c r="DB49" s="17">
        <v>1.6E-2</v>
      </c>
      <c r="DC49" s="17">
        <v>0</v>
      </c>
      <c r="DD49" s="17"/>
      <c r="DE49" s="17">
        <v>-0.2</v>
      </c>
      <c r="DF49" s="17"/>
      <c r="DG49" s="17">
        <v>0</v>
      </c>
      <c r="DH49" s="17">
        <v>0.9</v>
      </c>
      <c r="DI49" s="17">
        <v>0.2</v>
      </c>
      <c r="DJ49" s="17">
        <v>1.6</v>
      </c>
      <c r="DK49" s="17">
        <v>0.2</v>
      </c>
      <c r="DL49" s="17">
        <v>0.6</v>
      </c>
      <c r="DM49" s="17"/>
      <c r="DN49" s="17">
        <v>0</v>
      </c>
      <c r="DO49" s="17">
        <v>0</v>
      </c>
      <c r="DP49" s="17">
        <v>0.1</v>
      </c>
      <c r="DQ49" s="17">
        <v>8.1</v>
      </c>
      <c r="DR49" s="17">
        <v>0</v>
      </c>
      <c r="DS49" s="17">
        <v>-0.1</v>
      </c>
      <c r="DT49" s="17">
        <v>0.7</v>
      </c>
      <c r="DU49" s="17">
        <v>0.5</v>
      </c>
      <c r="DV49" s="17">
        <v>0</v>
      </c>
      <c r="DW49" s="17">
        <v>-1.4</v>
      </c>
      <c r="DX49" s="17">
        <v>0.7</v>
      </c>
      <c r="DY49" s="17">
        <v>0.1</v>
      </c>
      <c r="DZ49" s="17">
        <v>0.7</v>
      </c>
      <c r="EA49" s="17">
        <v>0.9</v>
      </c>
      <c r="EB49" s="17">
        <v>1</v>
      </c>
      <c r="EC49" s="17">
        <v>3.8</v>
      </c>
      <c r="ED49" s="17">
        <v>0.4</v>
      </c>
      <c r="EE49" s="17">
        <v>-4.0999999999999996</v>
      </c>
      <c r="EF49" s="17">
        <v>-9.4</v>
      </c>
      <c r="EG49" s="17">
        <v>0</v>
      </c>
      <c r="EH49" s="17">
        <v>0</v>
      </c>
      <c r="EI49" s="17">
        <v>2.2999999999999998</v>
      </c>
      <c r="EJ49" s="17">
        <v>0</v>
      </c>
      <c r="EK49" s="17">
        <v>1.4</v>
      </c>
      <c r="EL49" s="17">
        <v>0.2</v>
      </c>
      <c r="EM49" s="17">
        <v>0.2</v>
      </c>
      <c r="EN49" s="17">
        <v>0.2</v>
      </c>
      <c r="EO49" s="17"/>
      <c r="EP49" s="17">
        <v>0</v>
      </c>
      <c r="EQ49" s="17">
        <v>0</v>
      </c>
      <c r="ER49" s="17">
        <v>0</v>
      </c>
      <c r="ES49" s="17">
        <v>-0.2</v>
      </c>
      <c r="ET49" s="17">
        <v>6.7</v>
      </c>
      <c r="EU49" s="17">
        <v>1.1000000000000001</v>
      </c>
      <c r="EV49" s="17">
        <v>0</v>
      </c>
      <c r="EW49" s="17"/>
      <c r="EX49" s="17">
        <v>0.5</v>
      </c>
      <c r="EY49" s="17">
        <v>0.6</v>
      </c>
      <c r="EZ49" s="17">
        <v>0.6</v>
      </c>
      <c r="FA49" s="17">
        <v>0</v>
      </c>
      <c r="FB49" s="17">
        <v>0.4</v>
      </c>
      <c r="FC49" s="17">
        <v>1.2</v>
      </c>
      <c r="FD49" s="17">
        <v>2.1</v>
      </c>
      <c r="FE49" s="17">
        <v>10.3</v>
      </c>
      <c r="FF49" s="17">
        <v>0.1</v>
      </c>
      <c r="FG49" s="17">
        <v>1.2</v>
      </c>
      <c r="FH49" s="17">
        <v>0</v>
      </c>
      <c r="FI49" s="17">
        <v>2.8</v>
      </c>
      <c r="FJ49" s="17">
        <v>4.99</v>
      </c>
      <c r="FK49" s="17">
        <v>259.10599999999999</v>
      </c>
      <c r="FL49" s="15"/>
      <c r="FM49" s="17"/>
      <c r="FN49" s="17"/>
      <c r="FO49" s="17"/>
      <c r="FP49" s="17">
        <v>1.8</v>
      </c>
      <c r="FQ49" s="17"/>
      <c r="FR49" s="17"/>
      <c r="FS49" s="17">
        <v>0.5</v>
      </c>
      <c r="FT49" s="17">
        <v>4</v>
      </c>
      <c r="FU49" s="17">
        <v>6.3</v>
      </c>
    </row>
    <row r="50" spans="1:177" ht="24" customHeight="1" x14ac:dyDescent="0.25">
      <c r="A50" s="18" t="s">
        <v>34</v>
      </c>
      <c r="B50" s="18" t="s">
        <v>798</v>
      </c>
      <c r="C50" s="19">
        <v>41.4</v>
      </c>
      <c r="D50" s="19">
        <v>22.5</v>
      </c>
      <c r="E50" s="19">
        <v>18.8</v>
      </c>
      <c r="F50" s="19"/>
      <c r="G50" s="19"/>
      <c r="H50" s="19">
        <v>-10.4</v>
      </c>
      <c r="I50" s="19">
        <v>7.2</v>
      </c>
      <c r="J50" s="19"/>
      <c r="K50" s="19"/>
      <c r="L50" s="19">
        <v>17.399999999999999</v>
      </c>
      <c r="M50" s="19">
        <v>9.3000000000000007</v>
      </c>
      <c r="N50" s="19">
        <v>2.4</v>
      </c>
      <c r="O50" s="19">
        <v>23.2</v>
      </c>
      <c r="P50" s="19"/>
      <c r="Q50" s="19"/>
      <c r="R50" s="19">
        <v>33.200000000000003</v>
      </c>
      <c r="S50" s="19">
        <v>0</v>
      </c>
      <c r="T50" s="19"/>
      <c r="U50" s="19"/>
      <c r="V50" s="19"/>
      <c r="W50" s="19"/>
      <c r="X50" s="19">
        <v>-0.7</v>
      </c>
      <c r="Y50" s="19">
        <v>1.3</v>
      </c>
      <c r="Z50" s="19">
        <v>1</v>
      </c>
      <c r="AA50" s="19"/>
      <c r="AB50" s="19">
        <v>-3.6</v>
      </c>
      <c r="AC50" s="19">
        <v>3.8</v>
      </c>
      <c r="AD50" s="19">
        <v>8.6999999999999993</v>
      </c>
      <c r="AE50" s="19"/>
      <c r="AF50" s="19"/>
      <c r="AG50" s="19">
        <v>0</v>
      </c>
      <c r="AH50" s="19"/>
      <c r="AI50" s="19">
        <v>6.9</v>
      </c>
      <c r="AJ50" s="19">
        <v>13.2</v>
      </c>
      <c r="AK50" s="19"/>
      <c r="AL50" s="19"/>
      <c r="AM50" s="19"/>
      <c r="AN50" s="19">
        <v>-0.7</v>
      </c>
      <c r="AO50" s="19">
        <v>-20.2</v>
      </c>
      <c r="AP50" s="19">
        <v>3.9</v>
      </c>
      <c r="AQ50" s="19">
        <v>14.9</v>
      </c>
      <c r="AR50" s="19">
        <v>1.5</v>
      </c>
      <c r="AS50" s="19">
        <v>-0.6</v>
      </c>
      <c r="AT50" s="19">
        <v>2.6</v>
      </c>
      <c r="AU50" s="19">
        <v>0.8</v>
      </c>
      <c r="AV50" s="19">
        <v>2.6</v>
      </c>
      <c r="AW50" s="19">
        <v>-31.5</v>
      </c>
      <c r="AX50" s="19">
        <v>-46.8</v>
      </c>
      <c r="AY50" s="19">
        <v>4.9000000000000004</v>
      </c>
      <c r="AZ50" s="19">
        <v>4.0999999999999996</v>
      </c>
      <c r="BA50" s="19">
        <v>2.8</v>
      </c>
      <c r="BB50" s="19">
        <v>0.7</v>
      </c>
      <c r="BC50" s="19">
        <v>0.3</v>
      </c>
      <c r="BD50" s="19">
        <v>0.4</v>
      </c>
      <c r="BE50" s="19"/>
      <c r="BF50" s="19"/>
      <c r="BG50" s="19">
        <v>-2.6</v>
      </c>
      <c r="BH50" s="19"/>
      <c r="BI50" s="19"/>
      <c r="BJ50" s="19">
        <v>-5.7</v>
      </c>
      <c r="BK50" s="19"/>
      <c r="BL50" s="19"/>
      <c r="BM50" s="19"/>
      <c r="BN50" s="19">
        <v>2.9</v>
      </c>
      <c r="BO50" s="19"/>
      <c r="BP50" s="19">
        <v>0</v>
      </c>
      <c r="BQ50" s="19">
        <v>0</v>
      </c>
      <c r="BR50" s="19">
        <v>43.9</v>
      </c>
      <c r="BS50" s="19"/>
      <c r="BT50" s="19"/>
      <c r="BU50" s="19"/>
      <c r="BV50" s="19"/>
      <c r="BW50" s="19"/>
      <c r="BX50" s="19">
        <v>-3.2</v>
      </c>
      <c r="BY50" s="19"/>
      <c r="BZ50" s="19"/>
      <c r="CA50" s="19">
        <v>-0.6</v>
      </c>
      <c r="CB50" s="19">
        <v>58.2</v>
      </c>
      <c r="CC50" s="19">
        <v>40.1</v>
      </c>
      <c r="CD50" s="19">
        <v>5.2</v>
      </c>
      <c r="CE50" s="19">
        <v>1.5</v>
      </c>
      <c r="CF50" s="19">
        <v>1.8</v>
      </c>
      <c r="CG50" s="19"/>
      <c r="CH50" s="19"/>
      <c r="CI50" s="19"/>
      <c r="CJ50" s="19">
        <v>-1.3</v>
      </c>
      <c r="CK50" s="19">
        <v>0.6</v>
      </c>
      <c r="CL50" s="19">
        <v>-33.799999999999997</v>
      </c>
      <c r="CM50" s="19">
        <v>0</v>
      </c>
      <c r="CN50" s="19"/>
      <c r="CO50" s="19"/>
      <c r="CP50" s="19"/>
      <c r="CQ50" s="19"/>
      <c r="CR50" s="19">
        <v>-10.6</v>
      </c>
      <c r="CS50" s="19">
        <v>-18</v>
      </c>
      <c r="CT50" s="19">
        <v>-2</v>
      </c>
      <c r="CU50" s="19">
        <v>0.1</v>
      </c>
      <c r="CV50" s="19"/>
      <c r="CW50" s="19">
        <v>-12.7</v>
      </c>
      <c r="CX50" s="19">
        <v>0</v>
      </c>
      <c r="CY50" s="19">
        <v>0</v>
      </c>
      <c r="CZ50" s="19"/>
      <c r="DA50" s="19">
        <v>0.8</v>
      </c>
      <c r="DB50" s="19">
        <v>3.9E-2</v>
      </c>
      <c r="DC50" s="19">
        <v>-0.1</v>
      </c>
      <c r="DD50" s="19"/>
      <c r="DE50" s="19">
        <v>0</v>
      </c>
      <c r="DF50" s="19"/>
      <c r="DG50" s="19">
        <v>0</v>
      </c>
      <c r="DH50" s="19">
        <v>0.9</v>
      </c>
      <c r="DI50" s="19">
        <v>0.2</v>
      </c>
      <c r="DJ50" s="19">
        <v>1.4</v>
      </c>
      <c r="DK50" s="19">
        <v>0.1</v>
      </c>
      <c r="DL50" s="19">
        <v>0.6</v>
      </c>
      <c r="DM50" s="19"/>
      <c r="DN50" s="19">
        <v>0</v>
      </c>
      <c r="DO50" s="19">
        <v>0</v>
      </c>
      <c r="DP50" s="19">
        <v>-0.1</v>
      </c>
      <c r="DQ50" s="19">
        <v>8.6999999999999993</v>
      </c>
      <c r="DR50" s="19">
        <v>0</v>
      </c>
      <c r="DS50" s="19">
        <v>-0.2</v>
      </c>
      <c r="DT50" s="19">
        <v>0.6</v>
      </c>
      <c r="DU50" s="19">
        <v>0.5</v>
      </c>
      <c r="DV50" s="19">
        <v>0</v>
      </c>
      <c r="DW50" s="19">
        <v>-1.3</v>
      </c>
      <c r="DX50" s="19">
        <v>0.9</v>
      </c>
      <c r="DY50" s="19">
        <v>-0.1</v>
      </c>
      <c r="DZ50" s="19">
        <v>0.7</v>
      </c>
      <c r="EA50" s="19">
        <v>0.7</v>
      </c>
      <c r="EB50" s="19">
        <v>1</v>
      </c>
      <c r="EC50" s="19">
        <v>4.5</v>
      </c>
      <c r="ED50" s="19">
        <v>0</v>
      </c>
      <c r="EE50" s="19">
        <v>-4.2</v>
      </c>
      <c r="EF50" s="19">
        <v>-4.0999999999999996</v>
      </c>
      <c r="EG50" s="19">
        <v>0</v>
      </c>
      <c r="EH50" s="19">
        <v>0.3</v>
      </c>
      <c r="EI50" s="19">
        <v>2.2999999999999998</v>
      </c>
      <c r="EJ50" s="19">
        <v>0</v>
      </c>
      <c r="EK50" s="19">
        <v>1.5</v>
      </c>
      <c r="EL50" s="19">
        <v>0.2</v>
      </c>
      <c r="EM50" s="19">
        <v>0.2</v>
      </c>
      <c r="EN50" s="19">
        <v>0.2</v>
      </c>
      <c r="EO50" s="19"/>
      <c r="EP50" s="19">
        <v>0</v>
      </c>
      <c r="EQ50" s="19">
        <v>0</v>
      </c>
      <c r="ER50" s="19">
        <v>0</v>
      </c>
      <c r="ES50" s="19">
        <v>-0.2</v>
      </c>
      <c r="ET50" s="19">
        <v>2.7</v>
      </c>
      <c r="EU50" s="19">
        <v>0.5</v>
      </c>
      <c r="EV50" s="19">
        <v>0</v>
      </c>
      <c r="EW50" s="19"/>
      <c r="EX50" s="19">
        <v>0.5</v>
      </c>
      <c r="EY50" s="19">
        <v>0.6</v>
      </c>
      <c r="EZ50" s="19">
        <v>0.6</v>
      </c>
      <c r="FA50" s="19">
        <v>0</v>
      </c>
      <c r="FB50" s="19">
        <v>0.4</v>
      </c>
      <c r="FC50" s="19">
        <v>1</v>
      </c>
      <c r="FD50" s="19">
        <v>1.9</v>
      </c>
      <c r="FE50" s="19">
        <v>9.3000000000000007</v>
      </c>
      <c r="FF50" s="19">
        <v>0.1</v>
      </c>
      <c r="FG50" s="19">
        <v>2.8</v>
      </c>
      <c r="FH50" s="19">
        <v>0</v>
      </c>
      <c r="FI50" s="19">
        <v>3.3</v>
      </c>
      <c r="FJ50" s="19">
        <v>4.97</v>
      </c>
      <c r="FK50" s="19">
        <v>243.809</v>
      </c>
      <c r="FL50" s="15"/>
      <c r="FM50" s="19"/>
      <c r="FN50" s="19"/>
      <c r="FO50" s="19"/>
      <c r="FP50" s="19">
        <v>1.8</v>
      </c>
      <c r="FQ50" s="19"/>
      <c r="FR50" s="19"/>
      <c r="FS50" s="19">
        <v>0.3</v>
      </c>
      <c r="FT50" s="19">
        <v>4</v>
      </c>
      <c r="FU50" s="19">
        <v>6.1</v>
      </c>
    </row>
    <row r="51" spans="1:177" ht="24" customHeight="1" x14ac:dyDescent="0.25">
      <c r="A51" s="13" t="s">
        <v>34</v>
      </c>
      <c r="B51" s="13" t="s">
        <v>799</v>
      </c>
      <c r="C51" s="14">
        <v>39.6</v>
      </c>
      <c r="D51" s="14">
        <v>26.1</v>
      </c>
      <c r="E51" s="14">
        <v>18.600000000000001</v>
      </c>
      <c r="F51" s="14"/>
      <c r="G51" s="14"/>
      <c r="H51" s="14">
        <v>-9.6</v>
      </c>
      <c r="I51" s="14">
        <v>10.7</v>
      </c>
      <c r="J51" s="14"/>
      <c r="K51" s="14"/>
      <c r="L51" s="14">
        <v>13.9</v>
      </c>
      <c r="M51" s="14">
        <v>7</v>
      </c>
      <c r="N51" s="14">
        <v>-0.3</v>
      </c>
      <c r="O51" s="14">
        <v>18</v>
      </c>
      <c r="P51" s="14"/>
      <c r="Q51" s="14"/>
      <c r="R51" s="14">
        <v>29.5</v>
      </c>
      <c r="S51" s="14">
        <v>0.1</v>
      </c>
      <c r="T51" s="14"/>
      <c r="U51" s="14"/>
      <c r="V51" s="14"/>
      <c r="W51" s="14"/>
      <c r="X51" s="14">
        <v>-1.7</v>
      </c>
      <c r="Y51" s="14">
        <v>1.1000000000000001</v>
      </c>
      <c r="Z51" s="14">
        <v>0.8</v>
      </c>
      <c r="AA51" s="14"/>
      <c r="AB51" s="14">
        <v>-3.6</v>
      </c>
      <c r="AC51" s="14">
        <v>3.7</v>
      </c>
      <c r="AD51" s="14">
        <v>10.1</v>
      </c>
      <c r="AE51" s="14"/>
      <c r="AF51" s="14"/>
      <c r="AG51" s="14">
        <v>0</v>
      </c>
      <c r="AH51" s="14"/>
      <c r="AI51" s="14">
        <v>6.9</v>
      </c>
      <c r="AJ51" s="14">
        <v>12.6</v>
      </c>
      <c r="AK51" s="14"/>
      <c r="AL51" s="14"/>
      <c r="AM51" s="14"/>
      <c r="AN51" s="14">
        <v>-0.5</v>
      </c>
      <c r="AO51" s="14">
        <v>31</v>
      </c>
      <c r="AP51" s="14">
        <v>5.0999999999999996</v>
      </c>
      <c r="AQ51" s="14">
        <v>16.3</v>
      </c>
      <c r="AR51" s="14">
        <v>1.1000000000000001</v>
      </c>
      <c r="AS51" s="14">
        <v>0.5</v>
      </c>
      <c r="AT51" s="14">
        <v>2.6</v>
      </c>
      <c r="AU51" s="14">
        <v>1.2</v>
      </c>
      <c r="AV51" s="14">
        <v>0</v>
      </c>
      <c r="AW51" s="14">
        <v>-34.200000000000003</v>
      </c>
      <c r="AX51" s="14">
        <v>-49.3</v>
      </c>
      <c r="AY51" s="14">
        <v>6.2</v>
      </c>
      <c r="AZ51" s="14">
        <v>4.4000000000000004</v>
      </c>
      <c r="BA51" s="14">
        <v>1.7</v>
      </c>
      <c r="BB51" s="14">
        <v>0.7</v>
      </c>
      <c r="BC51" s="14">
        <v>0.3</v>
      </c>
      <c r="BD51" s="14">
        <v>-0.4</v>
      </c>
      <c r="BE51" s="14"/>
      <c r="BF51" s="14"/>
      <c r="BG51" s="14">
        <v>-3.9</v>
      </c>
      <c r="BH51" s="14"/>
      <c r="BI51" s="14"/>
      <c r="BJ51" s="14">
        <v>-7</v>
      </c>
      <c r="BK51" s="14"/>
      <c r="BL51" s="14"/>
      <c r="BM51" s="14"/>
      <c r="BN51" s="14">
        <v>3.6</v>
      </c>
      <c r="BO51" s="14"/>
      <c r="BP51" s="14">
        <v>0</v>
      </c>
      <c r="BQ51" s="14">
        <v>0</v>
      </c>
      <c r="BR51" s="14">
        <v>42.4</v>
      </c>
      <c r="BS51" s="14"/>
      <c r="BT51" s="14"/>
      <c r="BU51" s="14"/>
      <c r="BV51" s="14"/>
      <c r="BW51" s="14"/>
      <c r="BX51" s="14">
        <v>-1.2</v>
      </c>
      <c r="BY51" s="14"/>
      <c r="BZ51" s="14"/>
      <c r="CA51" s="14">
        <v>-0.6</v>
      </c>
      <c r="CB51" s="14">
        <v>58.3</v>
      </c>
      <c r="CC51" s="14">
        <v>41.4</v>
      </c>
      <c r="CD51" s="14">
        <v>5.9</v>
      </c>
      <c r="CE51" s="14">
        <v>1.5</v>
      </c>
      <c r="CF51" s="14">
        <v>1.9</v>
      </c>
      <c r="CG51" s="14"/>
      <c r="CH51" s="14"/>
      <c r="CI51" s="14"/>
      <c r="CJ51" s="14">
        <v>-3.8</v>
      </c>
      <c r="CK51" s="14">
        <v>-2.1</v>
      </c>
      <c r="CL51" s="14">
        <v>-37.700000000000003</v>
      </c>
      <c r="CM51" s="14">
        <v>0</v>
      </c>
      <c r="CN51" s="14"/>
      <c r="CO51" s="14"/>
      <c r="CP51" s="14"/>
      <c r="CQ51" s="14"/>
      <c r="CR51" s="14">
        <v>-12.3</v>
      </c>
      <c r="CS51" s="14">
        <v>-19</v>
      </c>
      <c r="CT51" s="14">
        <v>-1.7</v>
      </c>
      <c r="CU51" s="14">
        <v>0.1</v>
      </c>
      <c r="CV51" s="14"/>
      <c r="CW51" s="14">
        <v>-13</v>
      </c>
      <c r="CX51" s="14">
        <v>0</v>
      </c>
      <c r="CY51" s="14">
        <v>0</v>
      </c>
      <c r="CZ51" s="14"/>
      <c r="DA51" s="14">
        <v>0.8</v>
      </c>
      <c r="DB51" s="14">
        <v>4.1000000000000002E-2</v>
      </c>
      <c r="DC51" s="14">
        <v>-0.1</v>
      </c>
      <c r="DD51" s="14"/>
      <c r="DE51" s="14">
        <v>0</v>
      </c>
      <c r="DF51" s="14"/>
      <c r="DG51" s="14">
        <v>0.1</v>
      </c>
      <c r="DH51" s="14">
        <v>0.8</v>
      </c>
      <c r="DI51" s="14">
        <v>0.2</v>
      </c>
      <c r="DJ51" s="14">
        <v>2</v>
      </c>
      <c r="DK51" s="14">
        <v>0.1</v>
      </c>
      <c r="DL51" s="14">
        <v>0.6</v>
      </c>
      <c r="DM51" s="14"/>
      <c r="DN51" s="14">
        <v>0</v>
      </c>
      <c r="DO51" s="14">
        <v>0</v>
      </c>
      <c r="DP51" s="14">
        <v>-0.1</v>
      </c>
      <c r="DQ51" s="14">
        <v>8.6999999999999993</v>
      </c>
      <c r="DR51" s="14">
        <v>0</v>
      </c>
      <c r="DS51" s="14">
        <v>0.1</v>
      </c>
      <c r="DT51" s="14">
        <v>0.7</v>
      </c>
      <c r="DU51" s="14">
        <v>0.5</v>
      </c>
      <c r="DV51" s="14">
        <v>0</v>
      </c>
      <c r="DW51" s="14">
        <v>-1.3</v>
      </c>
      <c r="DX51" s="14">
        <v>1</v>
      </c>
      <c r="DY51" s="14">
        <v>-0.2</v>
      </c>
      <c r="DZ51" s="14">
        <v>0.6</v>
      </c>
      <c r="EA51" s="14">
        <v>0.7</v>
      </c>
      <c r="EB51" s="14">
        <v>1</v>
      </c>
      <c r="EC51" s="14">
        <v>8.1999999999999993</v>
      </c>
      <c r="ED51" s="14">
        <v>0</v>
      </c>
      <c r="EE51" s="14">
        <v>-6.2</v>
      </c>
      <c r="EF51" s="14">
        <v>-6.2</v>
      </c>
      <c r="EG51" s="14">
        <v>0</v>
      </c>
      <c r="EH51" s="14">
        <v>0</v>
      </c>
      <c r="EI51" s="14">
        <v>2.2999999999999998</v>
      </c>
      <c r="EJ51" s="14">
        <v>0</v>
      </c>
      <c r="EK51" s="14">
        <v>1.5</v>
      </c>
      <c r="EL51" s="14">
        <v>0.2</v>
      </c>
      <c r="EM51" s="14">
        <v>0.2</v>
      </c>
      <c r="EN51" s="14">
        <v>0.2</v>
      </c>
      <c r="EO51" s="14"/>
      <c r="EP51" s="14">
        <v>0</v>
      </c>
      <c r="EQ51" s="14">
        <v>0</v>
      </c>
      <c r="ER51" s="14">
        <v>0</v>
      </c>
      <c r="ES51" s="14">
        <v>-0.2</v>
      </c>
      <c r="ET51" s="14">
        <v>1.6</v>
      </c>
      <c r="EU51" s="14">
        <v>0</v>
      </c>
      <c r="EV51" s="14">
        <v>0</v>
      </c>
      <c r="EW51" s="14"/>
      <c r="EX51" s="14">
        <v>0.5</v>
      </c>
      <c r="EY51" s="14">
        <v>0.6</v>
      </c>
      <c r="EZ51" s="14">
        <v>0.6</v>
      </c>
      <c r="FA51" s="14">
        <v>0</v>
      </c>
      <c r="FB51" s="14">
        <v>0.4</v>
      </c>
      <c r="FC51" s="14">
        <v>1</v>
      </c>
      <c r="FD51" s="14">
        <v>2</v>
      </c>
      <c r="FE51" s="14">
        <v>9.1999999999999993</v>
      </c>
      <c r="FF51" s="14">
        <v>0.1</v>
      </c>
      <c r="FG51" s="14">
        <v>2.5</v>
      </c>
      <c r="FH51" s="14">
        <v>0</v>
      </c>
      <c r="FI51" s="14">
        <v>3.1</v>
      </c>
      <c r="FJ51" s="14">
        <v>3.9</v>
      </c>
      <c r="FK51" s="14">
        <v>264.74099999999999</v>
      </c>
      <c r="FL51" s="15"/>
      <c r="FM51" s="14"/>
      <c r="FN51" s="14"/>
      <c r="FO51" s="14"/>
      <c r="FP51" s="14">
        <v>1.7</v>
      </c>
      <c r="FQ51" s="14"/>
      <c r="FR51" s="14"/>
      <c r="FS51" s="14">
        <v>0.1</v>
      </c>
      <c r="FT51" s="14">
        <v>3.9</v>
      </c>
      <c r="FU51" s="14">
        <v>5.7</v>
      </c>
    </row>
    <row r="52" spans="1:177" ht="24" customHeight="1" x14ac:dyDescent="0.25">
      <c r="A52" s="16" t="s">
        <v>34</v>
      </c>
      <c r="B52" s="16" t="s">
        <v>800</v>
      </c>
      <c r="C52" s="17">
        <v>37.799999999999997</v>
      </c>
      <c r="D52" s="17">
        <v>33.9</v>
      </c>
      <c r="E52" s="17">
        <v>19.8</v>
      </c>
      <c r="F52" s="17"/>
      <c r="G52" s="17"/>
      <c r="H52" s="17">
        <v>-10.1</v>
      </c>
      <c r="I52" s="17">
        <v>12.7</v>
      </c>
      <c r="J52" s="17"/>
      <c r="K52" s="17"/>
      <c r="L52" s="17">
        <v>17.2</v>
      </c>
      <c r="M52" s="17">
        <v>7.2</v>
      </c>
      <c r="N52" s="17">
        <v>-0.4</v>
      </c>
      <c r="O52" s="17">
        <v>20.7</v>
      </c>
      <c r="P52" s="17"/>
      <c r="Q52" s="17"/>
      <c r="R52" s="17">
        <v>36.6</v>
      </c>
      <c r="S52" s="17">
        <v>0</v>
      </c>
      <c r="T52" s="17"/>
      <c r="U52" s="17"/>
      <c r="V52" s="17"/>
      <c r="W52" s="17"/>
      <c r="X52" s="17">
        <v>-3.9</v>
      </c>
      <c r="Y52" s="17">
        <v>1.1000000000000001</v>
      </c>
      <c r="Z52" s="17">
        <v>0.9</v>
      </c>
      <c r="AA52" s="17"/>
      <c r="AB52" s="17">
        <v>-3.6</v>
      </c>
      <c r="AC52" s="17">
        <v>3.8</v>
      </c>
      <c r="AD52" s="17">
        <v>8.1999999999999993</v>
      </c>
      <c r="AE52" s="17"/>
      <c r="AF52" s="17"/>
      <c r="AG52" s="17">
        <v>0</v>
      </c>
      <c r="AH52" s="17"/>
      <c r="AI52" s="17">
        <v>6.1</v>
      </c>
      <c r="AJ52" s="17">
        <v>13.9</v>
      </c>
      <c r="AK52" s="17"/>
      <c r="AL52" s="17"/>
      <c r="AM52" s="17"/>
      <c r="AN52" s="17">
        <v>-0.6</v>
      </c>
      <c r="AO52" s="17">
        <v>33.4</v>
      </c>
      <c r="AP52" s="17">
        <v>5.6</v>
      </c>
      <c r="AQ52" s="17">
        <v>16.399999999999999</v>
      </c>
      <c r="AR52" s="17">
        <v>1</v>
      </c>
      <c r="AS52" s="17">
        <v>0.2</v>
      </c>
      <c r="AT52" s="17">
        <v>2.6</v>
      </c>
      <c r="AU52" s="17">
        <v>2.5</v>
      </c>
      <c r="AV52" s="17">
        <v>3.4</v>
      </c>
      <c r="AW52" s="17">
        <v>-30.9</v>
      </c>
      <c r="AX52" s="17">
        <v>-46</v>
      </c>
      <c r="AY52" s="17">
        <v>5.3</v>
      </c>
      <c r="AZ52" s="17">
        <v>1.5</v>
      </c>
      <c r="BA52" s="17">
        <v>2.4</v>
      </c>
      <c r="BB52" s="17">
        <v>0.7</v>
      </c>
      <c r="BC52" s="17">
        <v>0.3</v>
      </c>
      <c r="BD52" s="17">
        <v>-0.2</v>
      </c>
      <c r="BE52" s="17"/>
      <c r="BF52" s="17"/>
      <c r="BG52" s="17">
        <v>-2.9</v>
      </c>
      <c r="BH52" s="17"/>
      <c r="BI52" s="17"/>
      <c r="BJ52" s="17">
        <v>-5.7</v>
      </c>
      <c r="BK52" s="17"/>
      <c r="BL52" s="17"/>
      <c r="BM52" s="17"/>
      <c r="BN52" s="17">
        <v>4.5999999999999996</v>
      </c>
      <c r="BO52" s="17"/>
      <c r="BP52" s="17">
        <v>0</v>
      </c>
      <c r="BQ52" s="17">
        <v>0</v>
      </c>
      <c r="BR52" s="17">
        <v>43.6</v>
      </c>
      <c r="BS52" s="17"/>
      <c r="BT52" s="17"/>
      <c r="BU52" s="17"/>
      <c r="BV52" s="17"/>
      <c r="BW52" s="17"/>
      <c r="BX52" s="17">
        <v>-1.8</v>
      </c>
      <c r="BY52" s="17"/>
      <c r="BZ52" s="17"/>
      <c r="CA52" s="17">
        <v>-0.6</v>
      </c>
      <c r="CB52" s="17">
        <v>14</v>
      </c>
      <c r="CC52" s="17">
        <v>51.9</v>
      </c>
      <c r="CD52" s="17">
        <v>6.1</v>
      </c>
      <c r="CE52" s="17">
        <v>1.5</v>
      </c>
      <c r="CF52" s="17">
        <v>1.9</v>
      </c>
      <c r="CG52" s="17"/>
      <c r="CH52" s="17"/>
      <c r="CI52" s="17"/>
      <c r="CJ52" s="17">
        <v>0.3</v>
      </c>
      <c r="CK52" s="17">
        <v>2</v>
      </c>
      <c r="CL52" s="17">
        <v>-31.8</v>
      </c>
      <c r="CM52" s="17">
        <v>0</v>
      </c>
      <c r="CN52" s="17"/>
      <c r="CO52" s="17"/>
      <c r="CP52" s="17"/>
      <c r="CQ52" s="17"/>
      <c r="CR52" s="17">
        <v>-9.6999999999999993</v>
      </c>
      <c r="CS52" s="17">
        <v>-17.5</v>
      </c>
      <c r="CT52" s="17">
        <v>-2.1</v>
      </c>
      <c r="CU52" s="17">
        <v>0.1</v>
      </c>
      <c r="CV52" s="17"/>
      <c r="CW52" s="17">
        <v>-14.7</v>
      </c>
      <c r="CX52" s="17">
        <v>0</v>
      </c>
      <c r="CY52" s="17">
        <v>0</v>
      </c>
      <c r="CZ52" s="17"/>
      <c r="DA52" s="17">
        <v>0.8</v>
      </c>
      <c r="DB52" s="17">
        <v>4.5999999999999999E-2</v>
      </c>
      <c r="DC52" s="17">
        <v>0</v>
      </c>
      <c r="DD52" s="17"/>
      <c r="DE52" s="17">
        <v>0</v>
      </c>
      <c r="DF52" s="17"/>
      <c r="DG52" s="17">
        <v>0.1</v>
      </c>
      <c r="DH52" s="17">
        <v>0.7</v>
      </c>
      <c r="DI52" s="17">
        <v>0.2</v>
      </c>
      <c r="DJ52" s="17">
        <v>1.6</v>
      </c>
      <c r="DK52" s="17">
        <v>0.1</v>
      </c>
      <c r="DL52" s="17">
        <v>0.5</v>
      </c>
      <c r="DM52" s="17"/>
      <c r="DN52" s="17">
        <v>0</v>
      </c>
      <c r="DO52" s="17">
        <v>0</v>
      </c>
      <c r="DP52" s="17">
        <v>0.3</v>
      </c>
      <c r="DQ52" s="17">
        <v>9.8000000000000007</v>
      </c>
      <c r="DR52" s="17">
        <v>0</v>
      </c>
      <c r="DS52" s="17">
        <v>0.1</v>
      </c>
      <c r="DT52" s="17">
        <v>0.5</v>
      </c>
      <c r="DU52" s="17">
        <v>0.5</v>
      </c>
      <c r="DV52" s="17">
        <v>0</v>
      </c>
      <c r="DW52" s="17">
        <v>-1.2</v>
      </c>
      <c r="DX52" s="17">
        <v>1</v>
      </c>
      <c r="DY52" s="17">
        <v>-0.2</v>
      </c>
      <c r="DZ52" s="17">
        <v>0.6</v>
      </c>
      <c r="EA52" s="17">
        <v>0.7</v>
      </c>
      <c r="EB52" s="17">
        <v>1</v>
      </c>
      <c r="EC52" s="17">
        <v>10</v>
      </c>
      <c r="ED52" s="17">
        <v>0</v>
      </c>
      <c r="EE52" s="17">
        <v>-5.8</v>
      </c>
      <c r="EF52" s="17">
        <v>-6.2</v>
      </c>
      <c r="EG52" s="17">
        <v>0</v>
      </c>
      <c r="EH52" s="17">
        <v>0.1</v>
      </c>
      <c r="EI52" s="17">
        <v>2.2999999999999998</v>
      </c>
      <c r="EJ52" s="17">
        <v>0</v>
      </c>
      <c r="EK52" s="17">
        <v>1.5</v>
      </c>
      <c r="EL52" s="17">
        <v>0.2</v>
      </c>
      <c r="EM52" s="17">
        <v>0.2</v>
      </c>
      <c r="EN52" s="17">
        <v>0.2</v>
      </c>
      <c r="EO52" s="17"/>
      <c r="EP52" s="17">
        <v>0</v>
      </c>
      <c r="EQ52" s="17">
        <v>0</v>
      </c>
      <c r="ER52" s="17">
        <v>0</v>
      </c>
      <c r="ES52" s="17">
        <v>-0.2</v>
      </c>
      <c r="ET52" s="17">
        <v>1.4</v>
      </c>
      <c r="EU52" s="17">
        <v>0</v>
      </c>
      <c r="EV52" s="17">
        <v>0</v>
      </c>
      <c r="EW52" s="17"/>
      <c r="EX52" s="17">
        <v>0.5</v>
      </c>
      <c r="EY52" s="17">
        <v>0.6</v>
      </c>
      <c r="EZ52" s="17">
        <v>0.6</v>
      </c>
      <c r="FA52" s="17">
        <v>0</v>
      </c>
      <c r="FB52" s="17">
        <v>0.4</v>
      </c>
      <c r="FC52" s="17">
        <v>1</v>
      </c>
      <c r="FD52" s="17">
        <v>1.9</v>
      </c>
      <c r="FE52" s="17">
        <v>9.1</v>
      </c>
      <c r="FF52" s="17">
        <v>0.6</v>
      </c>
      <c r="FG52" s="17">
        <v>1</v>
      </c>
      <c r="FH52" s="17">
        <v>0</v>
      </c>
      <c r="FI52" s="17">
        <v>4</v>
      </c>
      <c r="FJ52" s="17">
        <v>4.1399999999999997</v>
      </c>
      <c r="FK52" s="17">
        <v>283.38600000000002</v>
      </c>
      <c r="FL52" s="15"/>
      <c r="FM52" s="17"/>
      <c r="FN52" s="17"/>
      <c r="FO52" s="17"/>
      <c r="FP52" s="17">
        <v>1.8</v>
      </c>
      <c r="FQ52" s="17"/>
      <c r="FR52" s="17"/>
      <c r="FS52" s="17">
        <v>0</v>
      </c>
      <c r="FT52" s="17">
        <v>4</v>
      </c>
      <c r="FU52" s="17">
        <v>5.8</v>
      </c>
    </row>
    <row r="53" spans="1:177" ht="24" customHeight="1" x14ac:dyDescent="0.25">
      <c r="A53" s="16" t="s">
        <v>34</v>
      </c>
      <c r="B53" s="16" t="s">
        <v>801</v>
      </c>
      <c r="C53" s="17">
        <v>40.700000000000003</v>
      </c>
      <c r="D53" s="17">
        <v>36.4</v>
      </c>
      <c r="E53" s="17">
        <v>20.5</v>
      </c>
      <c r="F53" s="17"/>
      <c r="G53" s="17"/>
      <c r="H53" s="17">
        <v>-11.7</v>
      </c>
      <c r="I53" s="17">
        <v>26.1</v>
      </c>
      <c r="J53" s="17"/>
      <c r="K53" s="17"/>
      <c r="L53" s="17">
        <v>19</v>
      </c>
      <c r="M53" s="17">
        <v>13.3</v>
      </c>
      <c r="N53" s="17">
        <v>6.3</v>
      </c>
      <c r="O53" s="17">
        <v>20.6</v>
      </c>
      <c r="P53" s="17"/>
      <c r="Q53" s="17"/>
      <c r="R53" s="17">
        <v>33.6</v>
      </c>
      <c r="S53" s="17">
        <v>0.3</v>
      </c>
      <c r="T53" s="17"/>
      <c r="U53" s="17"/>
      <c r="V53" s="17"/>
      <c r="W53" s="17"/>
      <c r="X53" s="17">
        <v>-1.6</v>
      </c>
      <c r="Y53" s="17">
        <v>0.9</v>
      </c>
      <c r="Z53" s="17">
        <v>0.9</v>
      </c>
      <c r="AA53" s="17"/>
      <c r="AB53" s="17">
        <v>-3.6</v>
      </c>
      <c r="AC53" s="17">
        <v>3.6</v>
      </c>
      <c r="AD53" s="17">
        <v>9.1</v>
      </c>
      <c r="AE53" s="17"/>
      <c r="AF53" s="17"/>
      <c r="AG53" s="17">
        <v>0</v>
      </c>
      <c r="AH53" s="17"/>
      <c r="AI53" s="17">
        <v>6.1</v>
      </c>
      <c r="AJ53" s="17">
        <v>14</v>
      </c>
      <c r="AK53" s="17"/>
      <c r="AL53" s="17"/>
      <c r="AM53" s="17"/>
      <c r="AN53" s="17">
        <v>-0.6</v>
      </c>
      <c r="AO53" s="17">
        <v>34.299999999999997</v>
      </c>
      <c r="AP53" s="17">
        <v>4.7</v>
      </c>
      <c r="AQ53" s="17">
        <v>16.2</v>
      </c>
      <c r="AR53" s="17">
        <v>0.7</v>
      </c>
      <c r="AS53" s="17">
        <v>-0.2</v>
      </c>
      <c r="AT53" s="17">
        <v>2.6</v>
      </c>
      <c r="AU53" s="17">
        <v>0.7</v>
      </c>
      <c r="AV53" s="17">
        <v>2.9</v>
      </c>
      <c r="AW53" s="17">
        <v>-31.3</v>
      </c>
      <c r="AX53" s="17">
        <v>-46.9</v>
      </c>
      <c r="AY53" s="17">
        <v>6.8</v>
      </c>
      <c r="AZ53" s="17">
        <v>3.7</v>
      </c>
      <c r="BA53" s="17">
        <v>3.6</v>
      </c>
      <c r="BB53" s="17">
        <v>0.7</v>
      </c>
      <c r="BC53" s="17">
        <v>0.2</v>
      </c>
      <c r="BD53" s="17">
        <v>2</v>
      </c>
      <c r="BE53" s="17"/>
      <c r="BF53" s="17"/>
      <c r="BG53" s="17">
        <v>-3.3</v>
      </c>
      <c r="BH53" s="17"/>
      <c r="BI53" s="17"/>
      <c r="BJ53" s="17">
        <v>-5.0999999999999996</v>
      </c>
      <c r="BK53" s="17"/>
      <c r="BL53" s="17"/>
      <c r="BM53" s="17"/>
      <c r="BN53" s="17">
        <v>3.7</v>
      </c>
      <c r="BO53" s="17"/>
      <c r="BP53" s="17">
        <v>0</v>
      </c>
      <c r="BQ53" s="17">
        <v>0</v>
      </c>
      <c r="BR53" s="17">
        <v>44.2</v>
      </c>
      <c r="BS53" s="17"/>
      <c r="BT53" s="17"/>
      <c r="BU53" s="17"/>
      <c r="BV53" s="17"/>
      <c r="BW53" s="17"/>
      <c r="BX53" s="17">
        <v>1.5</v>
      </c>
      <c r="BY53" s="17"/>
      <c r="BZ53" s="17"/>
      <c r="CA53" s="17">
        <v>-0.6</v>
      </c>
      <c r="CB53" s="17">
        <v>13.1</v>
      </c>
      <c r="CC53" s="17">
        <v>51.8</v>
      </c>
      <c r="CD53" s="17">
        <v>5.4</v>
      </c>
      <c r="CE53" s="17">
        <v>1.5</v>
      </c>
      <c r="CF53" s="17">
        <v>1.9</v>
      </c>
      <c r="CG53" s="17"/>
      <c r="CH53" s="17"/>
      <c r="CI53" s="17"/>
      <c r="CJ53" s="17">
        <v>0.1</v>
      </c>
      <c r="CK53" s="17">
        <v>1.8</v>
      </c>
      <c r="CL53" s="17">
        <v>-32.4</v>
      </c>
      <c r="CM53" s="17">
        <v>0</v>
      </c>
      <c r="CN53" s="17"/>
      <c r="CO53" s="17"/>
      <c r="CP53" s="17"/>
      <c r="CQ53" s="17"/>
      <c r="CR53" s="17">
        <v>-8.3000000000000007</v>
      </c>
      <c r="CS53" s="17">
        <v>-16.7</v>
      </c>
      <c r="CT53" s="17">
        <v>-2.2999999999999998</v>
      </c>
      <c r="CU53" s="17">
        <v>0.1</v>
      </c>
      <c r="CV53" s="17"/>
      <c r="CW53" s="17">
        <v>-14.7</v>
      </c>
      <c r="CX53" s="17">
        <v>0</v>
      </c>
      <c r="CY53" s="17">
        <v>0.2</v>
      </c>
      <c r="CZ53" s="17"/>
      <c r="DA53" s="17">
        <v>0.8</v>
      </c>
      <c r="DB53" s="17">
        <v>0</v>
      </c>
      <c r="DC53" s="17">
        <v>0</v>
      </c>
      <c r="DD53" s="17"/>
      <c r="DE53" s="17">
        <v>0</v>
      </c>
      <c r="DF53" s="17"/>
      <c r="DG53" s="17">
        <v>0</v>
      </c>
      <c r="DH53" s="17">
        <v>0.5</v>
      </c>
      <c r="DI53" s="17">
        <v>0.2</v>
      </c>
      <c r="DJ53" s="17">
        <v>1.6</v>
      </c>
      <c r="DK53" s="17">
        <v>0.1</v>
      </c>
      <c r="DL53" s="17">
        <v>0.5</v>
      </c>
      <c r="DM53" s="17"/>
      <c r="DN53" s="17">
        <v>0</v>
      </c>
      <c r="DO53" s="17">
        <v>0</v>
      </c>
      <c r="DP53" s="17">
        <v>0.2</v>
      </c>
      <c r="DQ53" s="17">
        <v>9.6</v>
      </c>
      <c r="DR53" s="17">
        <v>0</v>
      </c>
      <c r="DS53" s="17">
        <v>0</v>
      </c>
      <c r="DT53" s="17">
        <v>0.7</v>
      </c>
      <c r="DU53" s="17">
        <v>0.5</v>
      </c>
      <c r="DV53" s="17">
        <v>0</v>
      </c>
      <c r="DW53" s="17">
        <v>-1.4</v>
      </c>
      <c r="DX53" s="17">
        <v>0.4</v>
      </c>
      <c r="DY53" s="17">
        <v>-0.2</v>
      </c>
      <c r="DZ53" s="17">
        <v>0.5</v>
      </c>
      <c r="EA53" s="17">
        <v>0.7</v>
      </c>
      <c r="EB53" s="17">
        <v>1</v>
      </c>
      <c r="EC53" s="17">
        <v>7.9</v>
      </c>
      <c r="ED53" s="17">
        <v>0</v>
      </c>
      <c r="EE53" s="17">
        <v>-5.5</v>
      </c>
      <c r="EF53" s="17">
        <v>-6.1</v>
      </c>
      <c r="EG53" s="17">
        <v>0</v>
      </c>
      <c r="EH53" s="17">
        <v>0.1</v>
      </c>
      <c r="EI53" s="17">
        <v>2.2999999999999998</v>
      </c>
      <c r="EJ53" s="17">
        <v>0</v>
      </c>
      <c r="EK53" s="17">
        <v>1.4</v>
      </c>
      <c r="EL53" s="17">
        <v>0.2</v>
      </c>
      <c r="EM53" s="17">
        <v>0.2</v>
      </c>
      <c r="EN53" s="17">
        <v>0.2</v>
      </c>
      <c r="EO53" s="17"/>
      <c r="EP53" s="17">
        <v>0</v>
      </c>
      <c r="EQ53" s="17">
        <v>0</v>
      </c>
      <c r="ER53" s="17">
        <v>0</v>
      </c>
      <c r="ES53" s="17">
        <v>-0.2</v>
      </c>
      <c r="ET53" s="17">
        <v>-0.7</v>
      </c>
      <c r="EU53" s="17">
        <v>0</v>
      </c>
      <c r="EV53" s="17">
        <v>0</v>
      </c>
      <c r="EW53" s="17"/>
      <c r="EX53" s="17">
        <v>0.6</v>
      </c>
      <c r="EY53" s="17">
        <v>0.6</v>
      </c>
      <c r="EZ53" s="17">
        <v>0.6</v>
      </c>
      <c r="FA53" s="17">
        <v>0</v>
      </c>
      <c r="FB53" s="17">
        <v>0.8</v>
      </c>
      <c r="FC53" s="17">
        <v>1</v>
      </c>
      <c r="FD53" s="17">
        <v>1.9</v>
      </c>
      <c r="FE53" s="17">
        <v>8.9</v>
      </c>
      <c r="FF53" s="17">
        <v>0.2</v>
      </c>
      <c r="FG53" s="17">
        <v>2.8</v>
      </c>
      <c r="FH53" s="17">
        <v>0</v>
      </c>
      <c r="FI53" s="17">
        <v>3.9</v>
      </c>
      <c r="FJ53" s="17">
        <v>4.4800000000000004</v>
      </c>
      <c r="FK53" s="17">
        <v>317.77999999999997</v>
      </c>
      <c r="FL53" s="15"/>
      <c r="FM53" s="17"/>
      <c r="FN53" s="17"/>
      <c r="FO53" s="17"/>
      <c r="FP53" s="17">
        <v>1.7</v>
      </c>
      <c r="FQ53" s="17"/>
      <c r="FR53" s="17"/>
      <c r="FS53" s="17">
        <v>0.1</v>
      </c>
      <c r="FT53" s="17">
        <v>1.7</v>
      </c>
      <c r="FU53" s="17">
        <v>3.5</v>
      </c>
    </row>
    <row r="54" spans="1:177" ht="24" customHeight="1" x14ac:dyDescent="0.25">
      <c r="A54" s="16" t="s">
        <v>34</v>
      </c>
      <c r="B54" s="16" t="s">
        <v>802</v>
      </c>
      <c r="C54" s="17">
        <v>39.299999999999997</v>
      </c>
      <c r="D54" s="17">
        <v>39.799999999999997</v>
      </c>
      <c r="E54" s="17">
        <v>21.2</v>
      </c>
      <c r="F54" s="17"/>
      <c r="G54" s="17"/>
      <c r="H54" s="17">
        <v>-14</v>
      </c>
      <c r="I54" s="17">
        <v>12.2</v>
      </c>
      <c r="J54" s="17"/>
      <c r="K54" s="17"/>
      <c r="L54" s="17">
        <v>13.7</v>
      </c>
      <c r="M54" s="17">
        <v>4.5</v>
      </c>
      <c r="N54" s="17">
        <v>-2.9</v>
      </c>
      <c r="O54" s="17">
        <v>17.8</v>
      </c>
      <c r="P54" s="17"/>
      <c r="Q54" s="17"/>
      <c r="R54" s="17">
        <v>66</v>
      </c>
      <c r="S54" s="17">
        <v>0</v>
      </c>
      <c r="T54" s="17"/>
      <c r="U54" s="17"/>
      <c r="V54" s="17"/>
      <c r="W54" s="17"/>
      <c r="X54" s="17">
        <v>-2.1</v>
      </c>
      <c r="Y54" s="17">
        <v>1.1000000000000001</v>
      </c>
      <c r="Z54" s="17">
        <v>1.2</v>
      </c>
      <c r="AA54" s="17"/>
      <c r="AB54" s="17">
        <v>-3.4</v>
      </c>
      <c r="AC54" s="17">
        <v>3.6</v>
      </c>
      <c r="AD54" s="17">
        <v>7.3</v>
      </c>
      <c r="AE54" s="17"/>
      <c r="AF54" s="17"/>
      <c r="AG54" s="17">
        <v>0</v>
      </c>
      <c r="AH54" s="17"/>
      <c r="AI54" s="17">
        <v>5.2</v>
      </c>
      <c r="AJ54" s="17">
        <v>-8.3000000000000007</v>
      </c>
      <c r="AK54" s="17"/>
      <c r="AL54" s="17"/>
      <c r="AM54" s="17"/>
      <c r="AN54" s="17">
        <v>-0.7</v>
      </c>
      <c r="AO54" s="17">
        <v>34.700000000000003</v>
      </c>
      <c r="AP54" s="17">
        <v>4.7</v>
      </c>
      <c r="AQ54" s="17">
        <v>16.100000000000001</v>
      </c>
      <c r="AR54" s="17">
        <v>1.1000000000000001</v>
      </c>
      <c r="AS54" s="17">
        <v>-0.1</v>
      </c>
      <c r="AT54" s="17">
        <v>2.6</v>
      </c>
      <c r="AU54" s="17">
        <v>2.1</v>
      </c>
      <c r="AV54" s="17">
        <v>3.3</v>
      </c>
      <c r="AW54" s="17">
        <v>-30.9</v>
      </c>
      <c r="AX54" s="17">
        <v>-46.2</v>
      </c>
      <c r="AY54" s="17">
        <v>5.3</v>
      </c>
      <c r="AZ54" s="17">
        <v>1.5</v>
      </c>
      <c r="BA54" s="17">
        <v>3.3</v>
      </c>
      <c r="BB54" s="17">
        <v>0.7</v>
      </c>
      <c r="BC54" s="17">
        <v>0.1</v>
      </c>
      <c r="BD54" s="17">
        <v>0.3</v>
      </c>
      <c r="BE54" s="17"/>
      <c r="BF54" s="17"/>
      <c r="BG54" s="17">
        <v>-2.9</v>
      </c>
      <c r="BH54" s="17"/>
      <c r="BI54" s="17"/>
      <c r="BJ54" s="17">
        <v>-5.8</v>
      </c>
      <c r="BK54" s="17"/>
      <c r="BL54" s="17"/>
      <c r="BM54" s="17"/>
      <c r="BN54" s="17">
        <v>5.0999999999999996</v>
      </c>
      <c r="BO54" s="17"/>
      <c r="BP54" s="17">
        <v>0</v>
      </c>
      <c r="BQ54" s="17">
        <v>0</v>
      </c>
      <c r="BR54" s="17">
        <v>43.2</v>
      </c>
      <c r="BS54" s="17"/>
      <c r="BT54" s="17"/>
      <c r="BU54" s="17"/>
      <c r="BV54" s="17"/>
      <c r="BW54" s="17"/>
      <c r="BX54" s="17">
        <v>-2.2999999999999998</v>
      </c>
      <c r="BY54" s="17"/>
      <c r="BZ54" s="17"/>
      <c r="CA54" s="17">
        <v>-0.6</v>
      </c>
      <c r="CB54" s="17">
        <v>18.399999999999999</v>
      </c>
      <c r="CC54" s="17">
        <v>51.7</v>
      </c>
      <c r="CD54" s="17">
        <v>5.6</v>
      </c>
      <c r="CE54" s="17">
        <v>1.5</v>
      </c>
      <c r="CF54" s="17">
        <v>1.8</v>
      </c>
      <c r="CG54" s="17"/>
      <c r="CH54" s="17"/>
      <c r="CI54" s="17"/>
      <c r="CJ54" s="17">
        <v>1.6</v>
      </c>
      <c r="CK54" s="17">
        <v>3.4</v>
      </c>
      <c r="CL54" s="17">
        <v>-30.1</v>
      </c>
      <c r="CM54" s="17">
        <v>0</v>
      </c>
      <c r="CN54" s="17"/>
      <c r="CO54" s="17"/>
      <c r="CP54" s="17"/>
      <c r="CQ54" s="17"/>
      <c r="CR54" s="17">
        <v>-7.8</v>
      </c>
      <c r="CS54" s="17">
        <v>-16.3</v>
      </c>
      <c r="CT54" s="17">
        <v>-2</v>
      </c>
      <c r="CU54" s="17">
        <v>0.1</v>
      </c>
      <c r="CV54" s="17"/>
      <c r="CW54" s="17">
        <v>-14.4</v>
      </c>
      <c r="CX54" s="17">
        <v>0</v>
      </c>
      <c r="CY54" s="17">
        <v>0</v>
      </c>
      <c r="CZ54" s="17"/>
      <c r="DA54" s="17">
        <v>1</v>
      </c>
      <c r="DB54" s="17">
        <v>0.03</v>
      </c>
      <c r="DC54" s="17">
        <v>-0.1</v>
      </c>
      <c r="DD54" s="17"/>
      <c r="DE54" s="17">
        <v>0</v>
      </c>
      <c r="DF54" s="17"/>
      <c r="DG54" s="17">
        <v>0.1</v>
      </c>
      <c r="DH54" s="17">
        <v>0.6</v>
      </c>
      <c r="DI54" s="17">
        <v>0.2</v>
      </c>
      <c r="DJ54" s="17">
        <v>-0.8</v>
      </c>
      <c r="DK54" s="17">
        <v>0.1</v>
      </c>
      <c r="DL54" s="17">
        <v>0.5</v>
      </c>
      <c r="DM54" s="17"/>
      <c r="DN54" s="17">
        <v>0</v>
      </c>
      <c r="DO54" s="17">
        <v>0</v>
      </c>
      <c r="DP54" s="17">
        <v>0.5</v>
      </c>
      <c r="DQ54" s="17">
        <v>10.199999999999999</v>
      </c>
      <c r="DR54" s="17">
        <v>0</v>
      </c>
      <c r="DS54" s="17">
        <v>0</v>
      </c>
      <c r="DT54" s="17">
        <v>0.7</v>
      </c>
      <c r="DU54" s="17">
        <v>0.5</v>
      </c>
      <c r="DV54" s="17">
        <v>0</v>
      </c>
      <c r="DW54" s="17">
        <v>-1.6</v>
      </c>
      <c r="DX54" s="17">
        <v>0.5</v>
      </c>
      <c r="DY54" s="17">
        <v>-0.2</v>
      </c>
      <c r="DZ54" s="17">
        <v>0.5</v>
      </c>
      <c r="EA54" s="17">
        <v>0.7</v>
      </c>
      <c r="EB54" s="17">
        <v>1</v>
      </c>
      <c r="EC54" s="17">
        <v>7.6</v>
      </c>
      <c r="ED54" s="17">
        <v>0</v>
      </c>
      <c r="EE54" s="17">
        <v>-5.9</v>
      </c>
      <c r="EF54" s="17">
        <v>-6.4</v>
      </c>
      <c r="EG54" s="17">
        <v>0</v>
      </c>
      <c r="EH54" s="17">
        <v>0</v>
      </c>
      <c r="EI54" s="17">
        <v>2.2999999999999998</v>
      </c>
      <c r="EJ54" s="17">
        <v>0</v>
      </c>
      <c r="EK54" s="17">
        <v>1.4</v>
      </c>
      <c r="EL54" s="17">
        <v>0.2</v>
      </c>
      <c r="EM54" s="17">
        <v>0.2</v>
      </c>
      <c r="EN54" s="17">
        <v>0.2</v>
      </c>
      <c r="EO54" s="17"/>
      <c r="EP54" s="17">
        <v>0</v>
      </c>
      <c r="EQ54" s="17">
        <v>0</v>
      </c>
      <c r="ER54" s="17">
        <v>0</v>
      </c>
      <c r="ES54" s="17">
        <v>-0.2</v>
      </c>
      <c r="ET54" s="17">
        <v>-1.1000000000000001</v>
      </c>
      <c r="EU54" s="17">
        <v>0</v>
      </c>
      <c r="EV54" s="17">
        <v>0</v>
      </c>
      <c r="EW54" s="17"/>
      <c r="EX54" s="17">
        <v>0.6</v>
      </c>
      <c r="EY54" s="17">
        <v>0.6</v>
      </c>
      <c r="EZ54" s="17">
        <v>0.6</v>
      </c>
      <c r="FA54" s="17">
        <v>0</v>
      </c>
      <c r="FB54" s="17">
        <v>0.8</v>
      </c>
      <c r="FC54" s="17">
        <v>1</v>
      </c>
      <c r="FD54" s="17">
        <v>2</v>
      </c>
      <c r="FE54" s="17">
        <v>8.5</v>
      </c>
      <c r="FF54" s="17">
        <v>0.5</v>
      </c>
      <c r="FG54" s="17">
        <v>3.9</v>
      </c>
      <c r="FH54" s="17">
        <v>0</v>
      </c>
      <c r="FI54" s="17">
        <v>3.7</v>
      </c>
      <c r="FJ54" s="17">
        <v>4.5999999999999996</v>
      </c>
      <c r="FK54" s="17">
        <v>289.83</v>
      </c>
      <c r="FL54" s="15"/>
      <c r="FM54" s="17"/>
      <c r="FN54" s="17"/>
      <c r="FO54" s="17"/>
      <c r="FP54" s="17">
        <v>1.7</v>
      </c>
      <c r="FQ54" s="17"/>
      <c r="FR54" s="17"/>
      <c r="FS54" s="17">
        <v>0</v>
      </c>
      <c r="FT54" s="17">
        <v>1.8</v>
      </c>
      <c r="FU54" s="17">
        <v>3.5</v>
      </c>
    </row>
    <row r="55" spans="1:177" ht="24" customHeight="1" x14ac:dyDescent="0.25">
      <c r="A55" s="16" t="s">
        <v>34</v>
      </c>
      <c r="B55" s="16" t="s">
        <v>803</v>
      </c>
      <c r="C55" s="17">
        <v>38.700000000000003</v>
      </c>
      <c r="D55" s="17">
        <v>37.299999999999997</v>
      </c>
      <c r="E55" s="17">
        <v>20.7</v>
      </c>
      <c r="F55" s="17"/>
      <c r="G55" s="17"/>
      <c r="H55" s="17">
        <v>-15</v>
      </c>
      <c r="I55" s="17">
        <v>7.3</v>
      </c>
      <c r="J55" s="17"/>
      <c r="K55" s="17"/>
      <c r="L55" s="17">
        <v>13.5</v>
      </c>
      <c r="M55" s="17">
        <v>8.5</v>
      </c>
      <c r="N55" s="17">
        <v>1.3</v>
      </c>
      <c r="O55" s="17">
        <v>17.2</v>
      </c>
      <c r="P55" s="17"/>
      <c r="Q55" s="17"/>
      <c r="R55" s="17">
        <v>57.6</v>
      </c>
      <c r="S55" s="17">
        <v>0.2</v>
      </c>
      <c r="T55" s="17"/>
      <c r="U55" s="17"/>
      <c r="V55" s="17"/>
      <c r="W55" s="17"/>
      <c r="X55" s="17">
        <v>-2</v>
      </c>
      <c r="Y55" s="17">
        <v>0.7</v>
      </c>
      <c r="Z55" s="17">
        <v>0.8</v>
      </c>
      <c r="AA55" s="17"/>
      <c r="AB55" s="17">
        <v>-3.4</v>
      </c>
      <c r="AC55" s="17">
        <v>3.6</v>
      </c>
      <c r="AD55" s="17">
        <v>6.3</v>
      </c>
      <c r="AE55" s="17"/>
      <c r="AF55" s="17"/>
      <c r="AG55" s="17">
        <v>0</v>
      </c>
      <c r="AH55" s="17"/>
      <c r="AI55" s="17">
        <v>10.9</v>
      </c>
      <c r="AJ55" s="17">
        <v>-9.8000000000000007</v>
      </c>
      <c r="AK55" s="17"/>
      <c r="AL55" s="17"/>
      <c r="AM55" s="17"/>
      <c r="AN55" s="17">
        <v>-1</v>
      </c>
      <c r="AO55" s="17">
        <v>33.1</v>
      </c>
      <c r="AP55" s="17">
        <v>4.7</v>
      </c>
      <c r="AQ55" s="17">
        <v>16.3</v>
      </c>
      <c r="AR55" s="17">
        <v>0.8</v>
      </c>
      <c r="AS55" s="17">
        <v>-0.5</v>
      </c>
      <c r="AT55" s="17">
        <v>2.6</v>
      </c>
      <c r="AU55" s="17">
        <v>0.6</v>
      </c>
      <c r="AV55" s="17">
        <v>-1.5</v>
      </c>
      <c r="AW55" s="17">
        <v>-35.6</v>
      </c>
      <c r="AX55" s="17">
        <v>-51.1</v>
      </c>
      <c r="AY55" s="17">
        <v>5.2</v>
      </c>
      <c r="AZ55" s="17">
        <v>2.4</v>
      </c>
      <c r="BA55" s="17">
        <v>3.1</v>
      </c>
      <c r="BB55" s="17">
        <v>0.6</v>
      </c>
      <c r="BC55" s="17">
        <v>0.1</v>
      </c>
      <c r="BD55" s="17">
        <v>-0.2</v>
      </c>
      <c r="BE55" s="17"/>
      <c r="BF55" s="17"/>
      <c r="BG55" s="17">
        <v>-5</v>
      </c>
      <c r="BH55" s="17"/>
      <c r="BI55" s="17"/>
      <c r="BJ55" s="17">
        <v>-5.0999999999999996</v>
      </c>
      <c r="BK55" s="17"/>
      <c r="BL55" s="17"/>
      <c r="BM55" s="17"/>
      <c r="BN55" s="17">
        <v>3.9</v>
      </c>
      <c r="BO55" s="17"/>
      <c r="BP55" s="17">
        <v>0</v>
      </c>
      <c r="BQ55" s="17">
        <v>0</v>
      </c>
      <c r="BR55" s="17">
        <v>41.4</v>
      </c>
      <c r="BS55" s="17"/>
      <c r="BT55" s="17"/>
      <c r="BU55" s="17"/>
      <c r="BV55" s="17"/>
      <c r="BW55" s="17"/>
      <c r="BX55" s="17">
        <v>-2.1</v>
      </c>
      <c r="BY55" s="17"/>
      <c r="BZ55" s="17"/>
      <c r="CA55" s="17">
        <v>-0.6</v>
      </c>
      <c r="CB55" s="17">
        <v>19.2</v>
      </c>
      <c r="CC55" s="17">
        <v>52.9</v>
      </c>
      <c r="CD55" s="17">
        <v>5.6</v>
      </c>
      <c r="CE55" s="17">
        <v>1.5</v>
      </c>
      <c r="CF55" s="17">
        <v>1.9</v>
      </c>
      <c r="CG55" s="17"/>
      <c r="CH55" s="17"/>
      <c r="CI55" s="17"/>
      <c r="CJ55" s="17">
        <v>-4.2</v>
      </c>
      <c r="CK55" s="17">
        <v>-2.5</v>
      </c>
      <c r="CL55" s="17">
        <v>-38.5</v>
      </c>
      <c r="CM55" s="17">
        <v>0</v>
      </c>
      <c r="CN55" s="17"/>
      <c r="CO55" s="17"/>
      <c r="CP55" s="17"/>
      <c r="CQ55" s="17"/>
      <c r="CR55" s="17">
        <v>-11.3</v>
      </c>
      <c r="CS55" s="17">
        <v>-18.5</v>
      </c>
      <c r="CT55" s="17">
        <v>-2</v>
      </c>
      <c r="CU55" s="17">
        <v>0.1</v>
      </c>
      <c r="CV55" s="17"/>
      <c r="CW55" s="17">
        <v>-13.5</v>
      </c>
      <c r="CX55" s="17">
        <v>0</v>
      </c>
      <c r="CY55" s="17">
        <v>0</v>
      </c>
      <c r="CZ55" s="17"/>
      <c r="DA55" s="17">
        <v>1</v>
      </c>
      <c r="DB55" s="17">
        <v>6.4000000000000001E-2</v>
      </c>
      <c r="DC55" s="17">
        <v>-0.1</v>
      </c>
      <c r="DD55" s="17"/>
      <c r="DE55" s="17">
        <v>0</v>
      </c>
      <c r="DF55" s="17"/>
      <c r="DG55" s="17">
        <v>0.1</v>
      </c>
      <c r="DH55" s="17">
        <v>0.6</v>
      </c>
      <c r="DI55" s="17">
        <v>0.2</v>
      </c>
      <c r="DJ55" s="17">
        <v>-1.4</v>
      </c>
      <c r="DK55" s="17">
        <v>0.1</v>
      </c>
      <c r="DL55" s="17">
        <v>0.6</v>
      </c>
      <c r="DM55" s="17"/>
      <c r="DN55" s="17">
        <v>0</v>
      </c>
      <c r="DO55" s="17">
        <v>0</v>
      </c>
      <c r="DP55" s="17">
        <v>0.3</v>
      </c>
      <c r="DQ55" s="17">
        <v>8.6</v>
      </c>
      <c r="DR55" s="17">
        <v>0</v>
      </c>
      <c r="DS55" s="17">
        <v>0.1</v>
      </c>
      <c r="DT55" s="17">
        <v>0.7</v>
      </c>
      <c r="DU55" s="17">
        <v>0.5</v>
      </c>
      <c r="DV55" s="17">
        <v>0</v>
      </c>
      <c r="DW55" s="17">
        <v>-1.6</v>
      </c>
      <c r="DX55" s="17">
        <v>0.6</v>
      </c>
      <c r="DY55" s="17">
        <v>-0.2</v>
      </c>
      <c r="DZ55" s="17">
        <v>0.7</v>
      </c>
      <c r="EA55" s="17">
        <v>0.7</v>
      </c>
      <c r="EB55" s="17">
        <v>1</v>
      </c>
      <c r="EC55" s="17">
        <v>15.3</v>
      </c>
      <c r="ED55" s="17">
        <v>0</v>
      </c>
      <c r="EE55" s="17">
        <v>-4.2</v>
      </c>
      <c r="EF55" s="17">
        <v>-4.7</v>
      </c>
      <c r="EG55" s="17">
        <v>0</v>
      </c>
      <c r="EH55" s="17">
        <v>0.1</v>
      </c>
      <c r="EI55" s="17">
        <v>2.2000000000000002</v>
      </c>
      <c r="EJ55" s="17">
        <v>0</v>
      </c>
      <c r="EK55" s="17">
        <v>1.4</v>
      </c>
      <c r="EL55" s="17">
        <v>0.2</v>
      </c>
      <c r="EM55" s="17">
        <v>0.2</v>
      </c>
      <c r="EN55" s="17">
        <v>0.2</v>
      </c>
      <c r="EO55" s="17"/>
      <c r="EP55" s="17">
        <v>0</v>
      </c>
      <c r="EQ55" s="17">
        <v>0</v>
      </c>
      <c r="ER55" s="17">
        <v>0</v>
      </c>
      <c r="ES55" s="17">
        <v>-0.2</v>
      </c>
      <c r="ET55" s="17">
        <v>-2.8</v>
      </c>
      <c r="EU55" s="17">
        <v>0</v>
      </c>
      <c r="EV55" s="17">
        <v>0</v>
      </c>
      <c r="EW55" s="17"/>
      <c r="EX55" s="17">
        <v>0.5</v>
      </c>
      <c r="EY55" s="17">
        <v>0.6</v>
      </c>
      <c r="EZ55" s="17">
        <v>0.6</v>
      </c>
      <c r="FA55" s="17">
        <v>0</v>
      </c>
      <c r="FB55" s="17">
        <v>0.8</v>
      </c>
      <c r="FC55" s="17">
        <v>0.8</v>
      </c>
      <c r="FD55" s="17">
        <v>1.9</v>
      </c>
      <c r="FE55" s="17">
        <v>7.8</v>
      </c>
      <c r="FF55" s="17">
        <v>0.5</v>
      </c>
      <c r="FG55" s="17">
        <v>4</v>
      </c>
      <c r="FH55" s="17">
        <v>0</v>
      </c>
      <c r="FI55" s="17">
        <v>4</v>
      </c>
      <c r="FJ55" s="17">
        <v>4.62</v>
      </c>
      <c r="FK55" s="17">
        <v>243.584</v>
      </c>
      <c r="FL55" s="15"/>
      <c r="FM55" s="17"/>
      <c r="FN55" s="17"/>
      <c r="FO55" s="17"/>
      <c r="FP55" s="17">
        <v>1.7</v>
      </c>
      <c r="FQ55" s="17"/>
      <c r="FR55" s="17"/>
      <c r="FS55" s="17">
        <v>-0.3</v>
      </c>
      <c r="FT55" s="17">
        <v>1.7</v>
      </c>
      <c r="FU55" s="17">
        <v>3.1</v>
      </c>
    </row>
    <row r="56" spans="1:177" ht="24" customHeight="1" x14ac:dyDescent="0.25">
      <c r="A56" s="16" t="s">
        <v>34</v>
      </c>
      <c r="B56" s="16" t="s">
        <v>804</v>
      </c>
      <c r="C56" s="17">
        <v>37.6</v>
      </c>
      <c r="D56" s="17">
        <v>32.299999999999997</v>
      </c>
      <c r="E56" s="17">
        <v>19.600000000000001</v>
      </c>
      <c r="F56" s="17"/>
      <c r="G56" s="17"/>
      <c r="H56" s="17">
        <v>-17.100000000000001</v>
      </c>
      <c r="I56" s="17">
        <v>2.1</v>
      </c>
      <c r="J56" s="17"/>
      <c r="K56" s="17"/>
      <c r="L56" s="17">
        <v>8.4</v>
      </c>
      <c r="M56" s="17">
        <v>2.2999999999999998</v>
      </c>
      <c r="N56" s="17">
        <v>-4.9000000000000004</v>
      </c>
      <c r="O56" s="17">
        <v>11.3</v>
      </c>
      <c r="P56" s="17"/>
      <c r="Q56" s="17"/>
      <c r="R56" s="17">
        <v>57.3</v>
      </c>
      <c r="S56" s="17">
        <v>0.2</v>
      </c>
      <c r="T56" s="17"/>
      <c r="U56" s="17"/>
      <c r="V56" s="17"/>
      <c r="W56" s="17"/>
      <c r="X56" s="17">
        <v>-2</v>
      </c>
      <c r="Y56" s="17">
        <v>1</v>
      </c>
      <c r="Z56" s="17">
        <v>1</v>
      </c>
      <c r="AA56" s="17"/>
      <c r="AB56" s="17">
        <v>-3.4</v>
      </c>
      <c r="AC56" s="17">
        <v>3.8</v>
      </c>
      <c r="AD56" s="17">
        <v>2.7</v>
      </c>
      <c r="AE56" s="17"/>
      <c r="AF56" s="17"/>
      <c r="AG56" s="17">
        <v>0</v>
      </c>
      <c r="AH56" s="17"/>
      <c r="AI56" s="17">
        <v>10.3</v>
      </c>
      <c r="AJ56" s="17">
        <v>-10.8</v>
      </c>
      <c r="AK56" s="17"/>
      <c r="AL56" s="17"/>
      <c r="AM56" s="17"/>
      <c r="AN56" s="17">
        <v>-1.1000000000000001</v>
      </c>
      <c r="AO56" s="17">
        <v>32</v>
      </c>
      <c r="AP56" s="17">
        <v>4.5</v>
      </c>
      <c r="AQ56" s="17">
        <v>15.7</v>
      </c>
      <c r="AR56" s="17">
        <v>1.2</v>
      </c>
      <c r="AS56" s="17">
        <v>-0.2</v>
      </c>
      <c r="AT56" s="17">
        <v>2.6</v>
      </c>
      <c r="AU56" s="17">
        <v>1.8</v>
      </c>
      <c r="AV56" s="17">
        <v>-5.0999999999999996</v>
      </c>
      <c r="AW56" s="17">
        <v>-39.1</v>
      </c>
      <c r="AX56" s="17">
        <v>-53.6</v>
      </c>
      <c r="AY56" s="17">
        <v>4.8</v>
      </c>
      <c r="AZ56" s="17">
        <v>1.4</v>
      </c>
      <c r="BA56" s="17">
        <v>2.1</v>
      </c>
      <c r="BB56" s="17">
        <v>0.7</v>
      </c>
      <c r="BC56" s="17">
        <v>0.1</v>
      </c>
      <c r="BD56" s="17">
        <v>-0.9</v>
      </c>
      <c r="BE56" s="17"/>
      <c r="BF56" s="17"/>
      <c r="BG56" s="17">
        <v>-7.2</v>
      </c>
      <c r="BH56" s="17"/>
      <c r="BI56" s="17"/>
      <c r="BJ56" s="17">
        <v>-5</v>
      </c>
      <c r="BK56" s="17"/>
      <c r="BL56" s="17"/>
      <c r="BM56" s="17"/>
      <c r="BN56" s="17">
        <v>2.8</v>
      </c>
      <c r="BO56" s="17"/>
      <c r="BP56" s="17">
        <v>0</v>
      </c>
      <c r="BQ56" s="17">
        <v>0</v>
      </c>
      <c r="BR56" s="17">
        <v>38.9</v>
      </c>
      <c r="BS56" s="17"/>
      <c r="BT56" s="17"/>
      <c r="BU56" s="17"/>
      <c r="BV56" s="17"/>
      <c r="BW56" s="17"/>
      <c r="BX56" s="17">
        <v>-3.2</v>
      </c>
      <c r="BY56" s="17"/>
      <c r="BZ56" s="17"/>
      <c r="CA56" s="17">
        <v>-0.6</v>
      </c>
      <c r="CB56" s="17">
        <v>18.8</v>
      </c>
      <c r="CC56" s="17">
        <v>52.7</v>
      </c>
      <c r="CD56" s="17">
        <v>5.6</v>
      </c>
      <c r="CE56" s="17">
        <v>1.5</v>
      </c>
      <c r="CF56" s="17">
        <v>2.1</v>
      </c>
      <c r="CG56" s="17"/>
      <c r="CH56" s="17"/>
      <c r="CI56" s="17"/>
      <c r="CJ56" s="17">
        <v>-9</v>
      </c>
      <c r="CK56" s="17">
        <v>-7.3</v>
      </c>
      <c r="CL56" s="17">
        <v>-45.6</v>
      </c>
      <c r="CM56" s="17">
        <v>0</v>
      </c>
      <c r="CN56" s="17"/>
      <c r="CO56" s="17"/>
      <c r="CP56" s="17"/>
      <c r="CQ56" s="17"/>
      <c r="CR56" s="17">
        <v>-15.2</v>
      </c>
      <c r="CS56" s="17">
        <v>-20.8</v>
      </c>
      <c r="CT56" s="17">
        <v>-1.9</v>
      </c>
      <c r="CU56" s="17">
        <v>0.1</v>
      </c>
      <c r="CV56" s="17"/>
      <c r="CW56" s="17">
        <v>-13.2</v>
      </c>
      <c r="CX56" s="17">
        <v>0</v>
      </c>
      <c r="CY56" s="17">
        <v>0</v>
      </c>
      <c r="CZ56" s="17"/>
      <c r="DA56" s="17">
        <v>1</v>
      </c>
      <c r="DB56" s="17">
        <v>2.8000000000000001E-2</v>
      </c>
      <c r="DC56" s="17">
        <v>-0.1</v>
      </c>
      <c r="DD56" s="17"/>
      <c r="DE56" s="17">
        <v>0</v>
      </c>
      <c r="DF56" s="17"/>
      <c r="DG56" s="17">
        <v>0.1</v>
      </c>
      <c r="DH56" s="17">
        <v>0.4</v>
      </c>
      <c r="DI56" s="17">
        <v>0.2</v>
      </c>
      <c r="DJ56" s="17">
        <v>-1.8</v>
      </c>
      <c r="DK56" s="17">
        <v>0.1</v>
      </c>
      <c r="DL56" s="17">
        <v>0.6</v>
      </c>
      <c r="DM56" s="17"/>
      <c r="DN56" s="17">
        <v>0</v>
      </c>
      <c r="DO56" s="17">
        <v>0</v>
      </c>
      <c r="DP56" s="17">
        <v>0</v>
      </c>
      <c r="DQ56" s="17">
        <v>8.5</v>
      </c>
      <c r="DR56" s="17">
        <v>0</v>
      </c>
      <c r="DS56" s="17">
        <v>0</v>
      </c>
      <c r="DT56" s="17">
        <v>0.6</v>
      </c>
      <c r="DU56" s="17">
        <v>0.5</v>
      </c>
      <c r="DV56" s="17">
        <v>0</v>
      </c>
      <c r="DW56" s="17">
        <v>-1.7</v>
      </c>
      <c r="DX56" s="17">
        <v>0.3</v>
      </c>
      <c r="DY56" s="17">
        <v>-0.2</v>
      </c>
      <c r="DZ56" s="17">
        <v>0.5</v>
      </c>
      <c r="EA56" s="17">
        <v>0.6</v>
      </c>
      <c r="EB56" s="17">
        <v>1</v>
      </c>
      <c r="EC56" s="17">
        <v>16.8</v>
      </c>
      <c r="ED56" s="17">
        <v>0</v>
      </c>
      <c r="EE56" s="17">
        <v>-5</v>
      </c>
      <c r="EF56" s="17">
        <v>-6.3</v>
      </c>
      <c r="EG56" s="17">
        <v>0</v>
      </c>
      <c r="EH56" s="17">
        <v>0</v>
      </c>
      <c r="EI56" s="17">
        <v>2.2000000000000002</v>
      </c>
      <c r="EJ56" s="17">
        <v>0</v>
      </c>
      <c r="EK56" s="17">
        <v>1.3</v>
      </c>
      <c r="EL56" s="17">
        <v>0.2</v>
      </c>
      <c r="EM56" s="17">
        <v>0.2</v>
      </c>
      <c r="EN56" s="17">
        <v>0.2</v>
      </c>
      <c r="EO56" s="17"/>
      <c r="EP56" s="17">
        <v>0</v>
      </c>
      <c r="EQ56" s="17">
        <v>0</v>
      </c>
      <c r="ER56" s="17">
        <v>0</v>
      </c>
      <c r="ES56" s="17">
        <v>-0.2</v>
      </c>
      <c r="ET56" s="17">
        <v>-3.2</v>
      </c>
      <c r="EU56" s="17">
        <v>0.1</v>
      </c>
      <c r="EV56" s="17">
        <v>0</v>
      </c>
      <c r="EW56" s="17"/>
      <c r="EX56" s="17">
        <v>0.5</v>
      </c>
      <c r="EY56" s="17">
        <v>0.6</v>
      </c>
      <c r="EZ56" s="17">
        <v>0.6</v>
      </c>
      <c r="FA56" s="17">
        <v>0</v>
      </c>
      <c r="FB56" s="17">
        <v>0.8</v>
      </c>
      <c r="FC56" s="17">
        <v>0.8</v>
      </c>
      <c r="FD56" s="17">
        <v>1.9</v>
      </c>
      <c r="FE56" s="17">
        <v>11.2</v>
      </c>
      <c r="FF56" s="17">
        <v>0.2</v>
      </c>
      <c r="FG56" s="17">
        <v>5</v>
      </c>
      <c r="FH56" s="17">
        <v>0</v>
      </c>
      <c r="FI56" s="17">
        <v>3.8</v>
      </c>
      <c r="FJ56" s="17">
        <v>4.63</v>
      </c>
      <c r="FK56" s="17">
        <v>159.05799999999999</v>
      </c>
      <c r="FL56" s="15"/>
      <c r="FM56" s="17"/>
      <c r="FN56" s="17"/>
      <c r="FO56" s="17"/>
      <c r="FP56" s="17">
        <v>1.7</v>
      </c>
      <c r="FQ56" s="17"/>
      <c r="FR56" s="17"/>
      <c r="FS56" s="17">
        <v>-0.2</v>
      </c>
      <c r="FT56" s="17">
        <v>1.8</v>
      </c>
      <c r="FU56" s="17">
        <v>3.3</v>
      </c>
    </row>
    <row r="57" spans="1:177" ht="24" customHeight="1" x14ac:dyDescent="0.25">
      <c r="A57" s="16" t="s">
        <v>34</v>
      </c>
      <c r="B57" s="16" t="s">
        <v>805</v>
      </c>
      <c r="C57" s="17">
        <v>42</v>
      </c>
      <c r="D57" s="17">
        <v>16.2</v>
      </c>
      <c r="E57" s="17">
        <v>11.9</v>
      </c>
      <c r="F57" s="17"/>
      <c r="G57" s="17"/>
      <c r="H57" s="17">
        <v>-17.2</v>
      </c>
      <c r="I57" s="17">
        <v>11.3</v>
      </c>
      <c r="J57" s="17"/>
      <c r="K57" s="17"/>
      <c r="L57" s="17">
        <v>-27.6</v>
      </c>
      <c r="M57" s="17">
        <v>-35.1</v>
      </c>
      <c r="N57" s="17">
        <v>-28.8</v>
      </c>
      <c r="O57" s="17">
        <v>41.5</v>
      </c>
      <c r="P57" s="17"/>
      <c r="Q57" s="17"/>
      <c r="R57" s="17">
        <v>85.7</v>
      </c>
      <c r="S57" s="17">
        <v>0.2</v>
      </c>
      <c r="T57" s="17"/>
      <c r="U57" s="17"/>
      <c r="V57" s="17"/>
      <c r="W57" s="17"/>
      <c r="X57" s="17">
        <v>1.2</v>
      </c>
      <c r="Y57" s="17">
        <v>1.3</v>
      </c>
      <c r="Z57" s="17">
        <v>1.3</v>
      </c>
      <c r="AA57" s="17"/>
      <c r="AB57" s="17">
        <v>-3.5</v>
      </c>
      <c r="AC57" s="17">
        <v>3.7</v>
      </c>
      <c r="AD57" s="17">
        <v>2.8</v>
      </c>
      <c r="AE57" s="17"/>
      <c r="AF57" s="17"/>
      <c r="AG57" s="17">
        <v>0</v>
      </c>
      <c r="AH57" s="17"/>
      <c r="AI57" s="17">
        <v>9.1</v>
      </c>
      <c r="AJ57" s="17">
        <v>-13.6</v>
      </c>
      <c r="AK57" s="17"/>
      <c r="AL57" s="17"/>
      <c r="AM57" s="17"/>
      <c r="AN57" s="17">
        <v>-1.1000000000000001</v>
      </c>
      <c r="AO57" s="17">
        <v>40</v>
      </c>
      <c r="AP57" s="17">
        <v>5.3</v>
      </c>
      <c r="AQ57" s="17">
        <v>16.100000000000001</v>
      </c>
      <c r="AR57" s="17">
        <v>1</v>
      </c>
      <c r="AS57" s="17">
        <v>-0.6</v>
      </c>
      <c r="AT57" s="17">
        <v>2.6</v>
      </c>
      <c r="AU57" s="17">
        <v>1.4</v>
      </c>
      <c r="AV57" s="17">
        <v>2.8</v>
      </c>
      <c r="AW57" s="17">
        <v>-32.299999999999997</v>
      </c>
      <c r="AX57" s="17">
        <v>-48.1</v>
      </c>
      <c r="AY57" s="17">
        <v>3.7</v>
      </c>
      <c r="AZ57" s="17">
        <v>5.0999999999999996</v>
      </c>
      <c r="BA57" s="17">
        <v>5.7</v>
      </c>
      <c r="BB57" s="17">
        <v>0.6</v>
      </c>
      <c r="BC57" s="17">
        <v>0.1</v>
      </c>
      <c r="BD57" s="17">
        <v>3.6</v>
      </c>
      <c r="BE57" s="17"/>
      <c r="BF57" s="17"/>
      <c r="BG57" s="17">
        <v>2.6</v>
      </c>
      <c r="BH57" s="17"/>
      <c r="BI57" s="17"/>
      <c r="BJ57" s="17">
        <v>-3.4</v>
      </c>
      <c r="BK57" s="17"/>
      <c r="BL57" s="17"/>
      <c r="BM57" s="17"/>
      <c r="BN57" s="17">
        <v>4.7</v>
      </c>
      <c r="BO57" s="17"/>
      <c r="BP57" s="17">
        <v>-21.4</v>
      </c>
      <c r="BQ57" s="17">
        <v>0</v>
      </c>
      <c r="BR57" s="17">
        <v>-28</v>
      </c>
      <c r="BS57" s="17"/>
      <c r="BT57" s="17"/>
      <c r="BU57" s="17"/>
      <c r="BV57" s="17"/>
      <c r="BW57" s="17"/>
      <c r="BX57" s="17">
        <v>-1.3</v>
      </c>
      <c r="BY57" s="17"/>
      <c r="BZ57" s="17"/>
      <c r="CA57" s="17">
        <v>-0.6</v>
      </c>
      <c r="CB57" s="17">
        <v>35.299999999999997</v>
      </c>
      <c r="CC57" s="17">
        <v>20.8</v>
      </c>
      <c r="CD57" s="17">
        <v>5.5</v>
      </c>
      <c r="CE57" s="17">
        <v>1.5</v>
      </c>
      <c r="CF57" s="17">
        <v>2</v>
      </c>
      <c r="CG57" s="17"/>
      <c r="CH57" s="17"/>
      <c r="CI57" s="17"/>
      <c r="CJ57" s="17">
        <v>15.4</v>
      </c>
      <c r="CK57" s="17">
        <v>17</v>
      </c>
      <c r="CL57" s="17">
        <v>-21.2</v>
      </c>
      <c r="CM57" s="17">
        <v>0</v>
      </c>
      <c r="CN57" s="17"/>
      <c r="CO57" s="17"/>
      <c r="CP57" s="17"/>
      <c r="CQ57" s="17"/>
      <c r="CR57" s="17">
        <v>-15</v>
      </c>
      <c r="CS57" s="17">
        <v>-12.2</v>
      </c>
      <c r="CT57" s="17">
        <v>-1.6</v>
      </c>
      <c r="CU57" s="17">
        <v>0.1</v>
      </c>
      <c r="CV57" s="17"/>
      <c r="CW57" s="17">
        <v>-13.1</v>
      </c>
      <c r="CX57" s="17">
        <v>0</v>
      </c>
      <c r="CY57" s="17">
        <v>0</v>
      </c>
      <c r="CZ57" s="17"/>
      <c r="DA57" s="17">
        <v>1</v>
      </c>
      <c r="DB57" s="17">
        <v>4.1000000000000002E-2</v>
      </c>
      <c r="DC57" s="17">
        <v>-0.1</v>
      </c>
      <c r="DD57" s="17"/>
      <c r="DE57" s="17">
        <v>0</v>
      </c>
      <c r="DF57" s="17"/>
      <c r="DG57" s="17">
        <v>0.1</v>
      </c>
      <c r="DH57" s="17">
        <v>0.7</v>
      </c>
      <c r="DI57" s="17">
        <v>0.2</v>
      </c>
      <c r="DJ57" s="17">
        <v>-1.7</v>
      </c>
      <c r="DK57" s="17">
        <v>0.1</v>
      </c>
      <c r="DL57" s="17">
        <v>0.6</v>
      </c>
      <c r="DM57" s="17"/>
      <c r="DN57" s="17">
        <v>0</v>
      </c>
      <c r="DO57" s="17">
        <v>0</v>
      </c>
      <c r="DP57" s="17">
        <v>0.6</v>
      </c>
      <c r="DQ57" s="17">
        <v>9.6999999999999993</v>
      </c>
      <c r="DR57" s="17">
        <v>0</v>
      </c>
      <c r="DS57" s="17">
        <v>0.1</v>
      </c>
      <c r="DT57" s="17">
        <v>0.3</v>
      </c>
      <c r="DU57" s="17">
        <v>0.5</v>
      </c>
      <c r="DV57" s="17">
        <v>0</v>
      </c>
      <c r="DW57" s="17">
        <v>-1.7</v>
      </c>
      <c r="DX57" s="17">
        <v>0.3</v>
      </c>
      <c r="DY57" s="17">
        <v>0.2</v>
      </c>
      <c r="DZ57" s="17">
        <v>0.7</v>
      </c>
      <c r="EA57" s="17">
        <v>1.1000000000000001</v>
      </c>
      <c r="EB57" s="17">
        <v>1</v>
      </c>
      <c r="EC57" s="17">
        <v>10.1</v>
      </c>
      <c r="ED57" s="17">
        <v>0</v>
      </c>
      <c r="EE57" s="17">
        <v>0.7</v>
      </c>
      <c r="EF57" s="17">
        <v>0.3</v>
      </c>
      <c r="EG57" s="17">
        <v>0.5</v>
      </c>
      <c r="EH57" s="17">
        <v>0.5</v>
      </c>
      <c r="EI57" s="17">
        <v>2.2000000000000002</v>
      </c>
      <c r="EJ57" s="17">
        <v>0</v>
      </c>
      <c r="EK57" s="17">
        <v>1.3</v>
      </c>
      <c r="EL57" s="17">
        <v>0.2</v>
      </c>
      <c r="EM57" s="17">
        <v>0.2</v>
      </c>
      <c r="EN57" s="17">
        <v>0.2</v>
      </c>
      <c r="EO57" s="17"/>
      <c r="EP57" s="17">
        <v>0</v>
      </c>
      <c r="EQ57" s="17">
        <v>0</v>
      </c>
      <c r="ER57" s="17">
        <v>0</v>
      </c>
      <c r="ES57" s="17">
        <v>-0.2</v>
      </c>
      <c r="ET57" s="17">
        <v>-0.9</v>
      </c>
      <c r="EU57" s="17">
        <v>0.2</v>
      </c>
      <c r="EV57" s="17">
        <v>0</v>
      </c>
      <c r="EW57" s="17"/>
      <c r="EX57" s="17">
        <v>0.6</v>
      </c>
      <c r="EY57" s="17">
        <v>0.6</v>
      </c>
      <c r="EZ57" s="17">
        <v>0.6</v>
      </c>
      <c r="FA57" s="17">
        <v>0</v>
      </c>
      <c r="FB57" s="17">
        <v>0.8</v>
      </c>
      <c r="FC57" s="17">
        <v>1.4</v>
      </c>
      <c r="FD57" s="17">
        <v>1.8</v>
      </c>
      <c r="FE57" s="17">
        <v>12.2</v>
      </c>
      <c r="FF57" s="17">
        <v>0.2</v>
      </c>
      <c r="FG57" s="17">
        <v>4.4000000000000004</v>
      </c>
      <c r="FH57" s="17">
        <v>0</v>
      </c>
      <c r="FI57" s="17">
        <v>3.1</v>
      </c>
      <c r="FJ57" s="17">
        <v>4.62</v>
      </c>
      <c r="FK57" s="17">
        <v>154.761</v>
      </c>
      <c r="FL57" s="15"/>
      <c r="FM57" s="17"/>
      <c r="FN57" s="17"/>
      <c r="FO57" s="17"/>
      <c r="FP57" s="17">
        <v>1.7</v>
      </c>
      <c r="FQ57" s="17"/>
      <c r="FR57" s="17"/>
      <c r="FS57" s="17">
        <v>0.1</v>
      </c>
      <c r="FT57" s="17">
        <v>1.7</v>
      </c>
      <c r="FU57" s="17">
        <v>3.5</v>
      </c>
    </row>
    <row r="58" spans="1:177" ht="24" customHeight="1" x14ac:dyDescent="0.25">
      <c r="A58" s="18" t="s">
        <v>806</v>
      </c>
      <c r="B58" s="18" t="s">
        <v>35</v>
      </c>
      <c r="C58" s="19">
        <v>36.700000000000003</v>
      </c>
      <c r="D58" s="19">
        <v>-10.4</v>
      </c>
      <c r="E58" s="19">
        <v>6</v>
      </c>
      <c r="F58" s="19"/>
      <c r="G58" s="19"/>
      <c r="H58" s="19">
        <v>-15.4</v>
      </c>
      <c r="I58" s="19">
        <v>8.1</v>
      </c>
      <c r="J58" s="19"/>
      <c r="K58" s="19"/>
      <c r="L58" s="19">
        <v>-31.5</v>
      </c>
      <c r="M58" s="19">
        <v>-42.9</v>
      </c>
      <c r="N58" s="19">
        <v>-37.200000000000003</v>
      </c>
      <c r="O58" s="19">
        <v>37.799999999999997</v>
      </c>
      <c r="P58" s="19"/>
      <c r="Q58" s="19"/>
      <c r="R58" s="19">
        <v>45.3</v>
      </c>
      <c r="S58" s="19">
        <v>-0.1</v>
      </c>
      <c r="T58" s="19"/>
      <c r="U58" s="19"/>
      <c r="V58" s="19"/>
      <c r="W58" s="19"/>
      <c r="X58" s="19">
        <v>0.5</v>
      </c>
      <c r="Y58" s="19">
        <v>0.9</v>
      </c>
      <c r="Z58" s="19">
        <v>0.9</v>
      </c>
      <c r="AA58" s="19"/>
      <c r="AB58" s="19">
        <v>-3.4</v>
      </c>
      <c r="AC58" s="19">
        <v>3.7</v>
      </c>
      <c r="AD58" s="19">
        <v>1.1000000000000001</v>
      </c>
      <c r="AE58" s="19"/>
      <c r="AF58" s="19"/>
      <c r="AG58" s="19">
        <v>0</v>
      </c>
      <c r="AH58" s="19"/>
      <c r="AI58" s="19">
        <v>8.9</v>
      </c>
      <c r="AJ58" s="19">
        <v>-11.1</v>
      </c>
      <c r="AK58" s="19"/>
      <c r="AL58" s="19"/>
      <c r="AM58" s="19"/>
      <c r="AN58" s="19">
        <v>-1.3</v>
      </c>
      <c r="AO58" s="19">
        <v>39.700000000000003</v>
      </c>
      <c r="AP58" s="19">
        <v>6</v>
      </c>
      <c r="AQ58" s="19">
        <v>18</v>
      </c>
      <c r="AR58" s="19">
        <v>0.4</v>
      </c>
      <c r="AS58" s="19">
        <v>0.2</v>
      </c>
      <c r="AT58" s="19">
        <v>2.6</v>
      </c>
      <c r="AU58" s="19">
        <v>1.6</v>
      </c>
      <c r="AV58" s="19">
        <v>-2.6</v>
      </c>
      <c r="AW58" s="19">
        <v>-37.799999999999997</v>
      </c>
      <c r="AX58" s="19">
        <v>-52.5</v>
      </c>
      <c r="AY58" s="19">
        <v>3.4</v>
      </c>
      <c r="AZ58" s="19">
        <v>2.6</v>
      </c>
      <c r="BA58" s="19">
        <v>3.8</v>
      </c>
      <c r="BB58" s="19">
        <v>0.7</v>
      </c>
      <c r="BC58" s="19">
        <v>0.1</v>
      </c>
      <c r="BD58" s="19">
        <v>-1.4</v>
      </c>
      <c r="BE58" s="19"/>
      <c r="BF58" s="19"/>
      <c r="BG58" s="19">
        <v>0</v>
      </c>
      <c r="BH58" s="19"/>
      <c r="BI58" s="19"/>
      <c r="BJ58" s="19">
        <v>-3.3</v>
      </c>
      <c r="BK58" s="19"/>
      <c r="BL58" s="19"/>
      <c r="BM58" s="19"/>
      <c r="BN58" s="19">
        <v>4.7</v>
      </c>
      <c r="BO58" s="19"/>
      <c r="BP58" s="19">
        <v>-23.4</v>
      </c>
      <c r="BQ58" s="19">
        <v>0</v>
      </c>
      <c r="BR58" s="19">
        <v>-34.9</v>
      </c>
      <c r="BS58" s="19"/>
      <c r="BT58" s="19"/>
      <c r="BU58" s="19"/>
      <c r="BV58" s="19"/>
      <c r="BW58" s="19"/>
      <c r="BX58" s="19">
        <v>-4.5999999999999996</v>
      </c>
      <c r="BY58" s="19"/>
      <c r="BZ58" s="19"/>
      <c r="CA58" s="19">
        <v>-0.6</v>
      </c>
      <c r="CB58" s="19">
        <v>35.299999999999997</v>
      </c>
      <c r="CC58" s="19">
        <v>15.6</v>
      </c>
      <c r="CD58" s="19">
        <v>7.2</v>
      </c>
      <c r="CE58" s="19">
        <v>1.3</v>
      </c>
      <c r="CF58" s="19">
        <v>2</v>
      </c>
      <c r="CG58" s="19"/>
      <c r="CH58" s="19"/>
      <c r="CI58" s="19"/>
      <c r="CJ58" s="19">
        <v>10.6</v>
      </c>
      <c r="CK58" s="19">
        <v>12.1</v>
      </c>
      <c r="CL58" s="19">
        <v>-28.6</v>
      </c>
      <c r="CM58" s="19">
        <v>0</v>
      </c>
      <c r="CN58" s="19"/>
      <c r="CO58" s="19"/>
      <c r="CP58" s="19"/>
      <c r="CQ58" s="19"/>
      <c r="CR58" s="19">
        <v>-18</v>
      </c>
      <c r="CS58" s="19">
        <v>-14.1</v>
      </c>
      <c r="CT58" s="19">
        <v>-1.4</v>
      </c>
      <c r="CU58" s="19">
        <v>0.1</v>
      </c>
      <c r="CV58" s="19"/>
      <c r="CW58" s="19">
        <v>-13.6</v>
      </c>
      <c r="CX58" s="19">
        <v>0</v>
      </c>
      <c r="CY58" s="19">
        <v>0</v>
      </c>
      <c r="CZ58" s="19"/>
      <c r="DA58" s="19">
        <v>1</v>
      </c>
      <c r="DB58" s="19">
        <v>8.0000000000000002E-3</v>
      </c>
      <c r="DC58" s="19">
        <v>-0.1</v>
      </c>
      <c r="DD58" s="19"/>
      <c r="DE58" s="19">
        <v>0</v>
      </c>
      <c r="DF58" s="19"/>
      <c r="DG58" s="19">
        <v>0.1</v>
      </c>
      <c r="DH58" s="19">
        <v>0.7</v>
      </c>
      <c r="DI58" s="19">
        <v>0.2</v>
      </c>
      <c r="DJ58" s="19">
        <v>-2</v>
      </c>
      <c r="DK58" s="19">
        <v>0.1</v>
      </c>
      <c r="DL58" s="19">
        <v>0.5</v>
      </c>
      <c r="DM58" s="19"/>
      <c r="DN58" s="19">
        <v>0</v>
      </c>
      <c r="DO58" s="19">
        <v>0</v>
      </c>
      <c r="DP58" s="19">
        <v>0.1</v>
      </c>
      <c r="DQ58" s="19">
        <v>8.8000000000000007</v>
      </c>
      <c r="DR58" s="19">
        <v>0</v>
      </c>
      <c r="DS58" s="19">
        <v>0</v>
      </c>
      <c r="DT58" s="19">
        <v>0.7</v>
      </c>
      <c r="DU58" s="19">
        <v>0.5</v>
      </c>
      <c r="DV58" s="19">
        <v>0</v>
      </c>
      <c r="DW58" s="19">
        <v>-1.9</v>
      </c>
      <c r="DX58" s="19">
        <v>0</v>
      </c>
      <c r="DY58" s="19">
        <v>0</v>
      </c>
      <c r="DZ58" s="19">
        <v>0.7</v>
      </c>
      <c r="EA58" s="19">
        <v>1.1000000000000001</v>
      </c>
      <c r="EB58" s="19">
        <v>1</v>
      </c>
      <c r="EC58" s="19">
        <v>11.2</v>
      </c>
      <c r="ED58" s="19">
        <v>0</v>
      </c>
      <c r="EE58" s="19">
        <v>-1.7</v>
      </c>
      <c r="EF58" s="19">
        <v>-2.7</v>
      </c>
      <c r="EG58" s="19">
        <v>0.1</v>
      </c>
      <c r="EH58" s="19">
        <v>0.1</v>
      </c>
      <c r="EI58" s="19">
        <v>2.2000000000000002</v>
      </c>
      <c r="EJ58" s="19">
        <v>0</v>
      </c>
      <c r="EK58" s="19">
        <v>1.4</v>
      </c>
      <c r="EL58" s="19">
        <v>0.2</v>
      </c>
      <c r="EM58" s="19">
        <v>0.2</v>
      </c>
      <c r="EN58" s="19">
        <v>0.2</v>
      </c>
      <c r="EO58" s="19"/>
      <c r="EP58" s="19">
        <v>0</v>
      </c>
      <c r="EQ58" s="19">
        <v>0</v>
      </c>
      <c r="ER58" s="19">
        <v>0</v>
      </c>
      <c r="ES58" s="19">
        <v>-0.2</v>
      </c>
      <c r="ET58" s="19">
        <v>-2.2000000000000002</v>
      </c>
      <c r="EU58" s="19">
        <v>0.6</v>
      </c>
      <c r="EV58" s="19">
        <v>0</v>
      </c>
      <c r="EW58" s="19"/>
      <c r="EX58" s="19">
        <v>0.6</v>
      </c>
      <c r="EY58" s="19">
        <v>0.6</v>
      </c>
      <c r="EZ58" s="19">
        <v>0.6</v>
      </c>
      <c r="FA58" s="19">
        <v>0</v>
      </c>
      <c r="FB58" s="19">
        <v>0.8</v>
      </c>
      <c r="FC58" s="19">
        <v>1.4</v>
      </c>
      <c r="FD58" s="19">
        <v>1.9</v>
      </c>
      <c r="FE58" s="19">
        <v>12.5</v>
      </c>
      <c r="FF58" s="19">
        <v>0</v>
      </c>
      <c r="FG58" s="19">
        <v>4.0999999999999996</v>
      </c>
      <c r="FH58" s="19">
        <v>0</v>
      </c>
      <c r="FI58" s="19">
        <v>3</v>
      </c>
      <c r="FJ58" s="19">
        <v>4.6500000000000004</v>
      </c>
      <c r="FK58" s="19">
        <v>-21.141999999999999</v>
      </c>
      <c r="FL58" s="15"/>
      <c r="FM58" s="19"/>
      <c r="FN58" s="19"/>
      <c r="FO58" s="19"/>
      <c r="FP58" s="19">
        <v>1.7</v>
      </c>
      <c r="FQ58" s="19"/>
      <c r="FR58" s="19"/>
      <c r="FS58" s="19">
        <v>0.1</v>
      </c>
      <c r="FT58" s="19">
        <v>1.7</v>
      </c>
      <c r="FU58" s="19">
        <v>3.5</v>
      </c>
    </row>
    <row r="59" spans="1:177" ht="24.95" customHeight="1" x14ac:dyDescent="0.25">
      <c r="A59" s="202" t="s">
        <v>807</v>
      </c>
      <c r="B59" s="203"/>
      <c r="C59" s="20">
        <v>970.25</v>
      </c>
      <c r="D59" s="20">
        <v>321.10000000000002</v>
      </c>
      <c r="E59" s="20">
        <v>355.4</v>
      </c>
      <c r="F59" s="20">
        <v>0</v>
      </c>
      <c r="G59" s="20">
        <v>0</v>
      </c>
      <c r="H59" s="20">
        <v>-267.3</v>
      </c>
      <c r="I59" s="20">
        <v>179.3</v>
      </c>
      <c r="J59" s="20">
        <v>0</v>
      </c>
      <c r="K59" s="20">
        <v>0</v>
      </c>
      <c r="L59" s="20">
        <v>217.65</v>
      </c>
      <c r="M59" s="20">
        <v>34.700000000000003</v>
      </c>
      <c r="N59" s="20">
        <v>68.650000000000006</v>
      </c>
      <c r="O59" s="20">
        <v>821.25</v>
      </c>
      <c r="P59" s="20">
        <v>0</v>
      </c>
      <c r="Q59" s="20">
        <v>0</v>
      </c>
      <c r="R59" s="20">
        <v>528.1</v>
      </c>
      <c r="S59" s="20">
        <v>0.8</v>
      </c>
      <c r="T59" s="20">
        <v>0</v>
      </c>
      <c r="U59" s="20">
        <v>0</v>
      </c>
      <c r="V59" s="20">
        <v>0</v>
      </c>
      <c r="W59" s="20">
        <v>0</v>
      </c>
      <c r="X59" s="20">
        <v>44.65</v>
      </c>
      <c r="Y59" s="20">
        <v>18.850000000000001</v>
      </c>
      <c r="Z59" s="20">
        <v>15.95</v>
      </c>
      <c r="AA59" s="20">
        <v>0</v>
      </c>
      <c r="AB59" s="20">
        <v>-83.1</v>
      </c>
      <c r="AC59" s="20">
        <v>68.650000000000006</v>
      </c>
      <c r="AD59" s="20">
        <v>257.45</v>
      </c>
      <c r="AE59" s="20">
        <v>0</v>
      </c>
      <c r="AF59" s="20">
        <v>0</v>
      </c>
      <c r="AG59" s="20">
        <v>1.9</v>
      </c>
      <c r="AH59" s="20">
        <v>0</v>
      </c>
      <c r="AI59" s="20">
        <v>230.5</v>
      </c>
      <c r="AJ59" s="20">
        <v>-151.55000000000001</v>
      </c>
      <c r="AK59" s="20">
        <v>0</v>
      </c>
      <c r="AL59" s="20">
        <v>0</v>
      </c>
      <c r="AM59" s="20">
        <v>0</v>
      </c>
      <c r="AN59" s="20">
        <v>-24.2</v>
      </c>
      <c r="AO59" s="20">
        <v>-121.15</v>
      </c>
      <c r="AP59" s="20">
        <v>96.15</v>
      </c>
      <c r="AQ59" s="20">
        <v>372.35</v>
      </c>
      <c r="AR59" s="20">
        <v>15.45</v>
      </c>
      <c r="AS59" s="20">
        <v>-6.35</v>
      </c>
      <c r="AT59" s="20">
        <v>62.4</v>
      </c>
      <c r="AU59" s="20">
        <v>32.549999999999997</v>
      </c>
      <c r="AV59" s="20">
        <v>162.80000000000001</v>
      </c>
      <c r="AW59" s="20">
        <v>-764.65</v>
      </c>
      <c r="AX59" s="20">
        <v>-1043.05</v>
      </c>
      <c r="AY59" s="20">
        <v>47.6</v>
      </c>
      <c r="AZ59" s="20">
        <v>53.8</v>
      </c>
      <c r="BA59" s="20">
        <v>102</v>
      </c>
      <c r="BB59" s="20">
        <v>14.5</v>
      </c>
      <c r="BC59" s="20">
        <v>2.65</v>
      </c>
      <c r="BD59" s="20">
        <v>-22.6</v>
      </c>
      <c r="BE59" s="20">
        <v>0</v>
      </c>
      <c r="BF59" s="20">
        <v>0</v>
      </c>
      <c r="BG59" s="20">
        <v>-49.3</v>
      </c>
      <c r="BH59" s="20">
        <v>0</v>
      </c>
      <c r="BI59" s="20">
        <v>0</v>
      </c>
      <c r="BJ59" s="20">
        <v>-61.65</v>
      </c>
      <c r="BK59" s="20">
        <v>0</v>
      </c>
      <c r="BL59" s="20">
        <v>0</v>
      </c>
      <c r="BM59" s="20">
        <v>0</v>
      </c>
      <c r="BN59" s="20">
        <v>99.85</v>
      </c>
      <c r="BO59" s="20">
        <v>0</v>
      </c>
      <c r="BP59" s="20">
        <v>-327.25</v>
      </c>
      <c r="BQ59" s="20">
        <v>-29</v>
      </c>
      <c r="BR59" s="20">
        <v>487.8</v>
      </c>
      <c r="BS59" s="20">
        <v>0</v>
      </c>
      <c r="BT59" s="20">
        <v>0</v>
      </c>
      <c r="BU59" s="20">
        <v>0</v>
      </c>
      <c r="BV59" s="20">
        <v>0</v>
      </c>
      <c r="BW59" s="20">
        <v>0</v>
      </c>
      <c r="BX59" s="20">
        <v>-26.05</v>
      </c>
      <c r="BY59" s="20">
        <v>0</v>
      </c>
      <c r="BZ59" s="20">
        <v>0</v>
      </c>
      <c r="CA59" s="20">
        <v>-14.4</v>
      </c>
      <c r="CB59" s="20">
        <v>959.6</v>
      </c>
      <c r="CC59" s="20">
        <v>666.15</v>
      </c>
      <c r="CD59" s="20">
        <v>134.9</v>
      </c>
      <c r="CE59" s="20">
        <v>35.35</v>
      </c>
      <c r="CF59" s="20">
        <v>47.4</v>
      </c>
      <c r="CG59" s="20">
        <v>0</v>
      </c>
      <c r="CH59" s="20">
        <v>0</v>
      </c>
      <c r="CI59" s="20">
        <v>0</v>
      </c>
      <c r="CJ59" s="20">
        <v>327.14999999999998</v>
      </c>
      <c r="CK59" s="20">
        <v>366.5</v>
      </c>
      <c r="CL59" s="20">
        <v>-636</v>
      </c>
      <c r="CM59" s="20">
        <v>-28.65</v>
      </c>
      <c r="CN59" s="20">
        <v>0</v>
      </c>
      <c r="CO59" s="20">
        <v>0</v>
      </c>
      <c r="CP59" s="20">
        <v>0</v>
      </c>
      <c r="CQ59" s="20">
        <v>0</v>
      </c>
      <c r="CR59" s="20">
        <v>-301.14999999999998</v>
      </c>
      <c r="CS59" s="20">
        <v>-352.25</v>
      </c>
      <c r="CT59" s="20">
        <v>-46.7</v>
      </c>
      <c r="CU59" s="20">
        <v>2.4</v>
      </c>
      <c r="CV59" s="20">
        <v>0</v>
      </c>
      <c r="CW59" s="20">
        <v>-388.75</v>
      </c>
      <c r="CX59" s="20">
        <v>78.75</v>
      </c>
      <c r="CY59" s="20">
        <v>0.15</v>
      </c>
      <c r="CZ59" s="20">
        <v>0</v>
      </c>
      <c r="DA59" s="20">
        <v>19.7</v>
      </c>
      <c r="DB59" s="20">
        <v>0.93899999999999995</v>
      </c>
      <c r="DC59" s="20">
        <v>-1</v>
      </c>
      <c r="DD59" s="20">
        <v>0</v>
      </c>
      <c r="DE59" s="20">
        <v>245.41</v>
      </c>
      <c r="DF59" s="20">
        <v>0</v>
      </c>
      <c r="DG59" s="20">
        <v>0.45</v>
      </c>
      <c r="DH59" s="20">
        <v>18.75</v>
      </c>
      <c r="DI59" s="20">
        <v>4.05</v>
      </c>
      <c r="DJ59" s="20">
        <v>-2.75</v>
      </c>
      <c r="DK59" s="20">
        <v>2.95</v>
      </c>
      <c r="DL59" s="20">
        <v>14</v>
      </c>
      <c r="DM59" s="20">
        <v>0</v>
      </c>
      <c r="DN59" s="20">
        <v>-6.95</v>
      </c>
      <c r="DO59" s="20">
        <v>-18.899999999999999</v>
      </c>
      <c r="DP59" s="20">
        <v>-22.3</v>
      </c>
      <c r="DQ59" s="20">
        <v>47.5</v>
      </c>
      <c r="DR59" s="20">
        <v>-24.3</v>
      </c>
      <c r="DS59" s="20">
        <v>0.95</v>
      </c>
      <c r="DT59" s="20">
        <v>13.2</v>
      </c>
      <c r="DU59" s="20">
        <v>11.5</v>
      </c>
      <c r="DV59" s="20">
        <v>0.1</v>
      </c>
      <c r="DW59" s="20">
        <v>-46.75</v>
      </c>
      <c r="DX59" s="20">
        <v>10.9</v>
      </c>
      <c r="DY59" s="20">
        <v>6.85</v>
      </c>
      <c r="DZ59" s="20">
        <v>6.6</v>
      </c>
      <c r="EA59" s="20">
        <v>28.85</v>
      </c>
      <c r="EB59" s="20">
        <v>24</v>
      </c>
      <c r="EC59" s="20">
        <v>128.69999999999999</v>
      </c>
      <c r="ED59" s="20">
        <v>28.1</v>
      </c>
      <c r="EE59" s="20">
        <v>-80.75</v>
      </c>
      <c r="EF59" s="20">
        <v>-99.05</v>
      </c>
      <c r="EG59" s="20">
        <v>2.5</v>
      </c>
      <c r="EH59" s="20">
        <v>2.4</v>
      </c>
      <c r="EI59" s="20">
        <v>58</v>
      </c>
      <c r="EJ59" s="20">
        <v>-1.2</v>
      </c>
      <c r="EK59" s="20">
        <v>38.4</v>
      </c>
      <c r="EL59" s="20">
        <v>4.8</v>
      </c>
      <c r="EM59" s="20">
        <v>4.8</v>
      </c>
      <c r="EN59" s="20">
        <v>4.8</v>
      </c>
      <c r="EO59" s="20">
        <v>0</v>
      </c>
      <c r="EP59" s="20">
        <v>128.19999999999999</v>
      </c>
      <c r="EQ59" s="20">
        <v>14.35</v>
      </c>
      <c r="ER59" s="20">
        <v>-97.15</v>
      </c>
      <c r="ES59" s="20">
        <v>-4.8</v>
      </c>
      <c r="ET59" s="20">
        <v>-19.350000000000001</v>
      </c>
      <c r="EU59" s="20">
        <v>28.25</v>
      </c>
      <c r="EV59" s="20">
        <v>580.6</v>
      </c>
      <c r="EW59" s="20">
        <v>0</v>
      </c>
      <c r="EX59" s="20">
        <v>13.05</v>
      </c>
      <c r="EY59" s="20">
        <v>14.7</v>
      </c>
      <c r="EZ59" s="20">
        <v>7.95</v>
      </c>
      <c r="FA59" s="20">
        <v>13.55</v>
      </c>
      <c r="FB59" s="20">
        <v>24.8</v>
      </c>
      <c r="FC59" s="20">
        <v>33.049999999999997</v>
      </c>
      <c r="FD59" s="20">
        <v>47.05</v>
      </c>
      <c r="FE59" s="20">
        <v>257.5</v>
      </c>
      <c r="FF59" s="20">
        <v>5.75</v>
      </c>
      <c r="FG59" s="20">
        <v>81.099999999999994</v>
      </c>
      <c r="FH59" s="20">
        <v>6.65</v>
      </c>
      <c r="FI59" s="20">
        <v>86.4</v>
      </c>
      <c r="FJ59" s="20">
        <v>111.235</v>
      </c>
      <c r="FK59" s="20">
        <v>5316.4340000000002</v>
      </c>
      <c r="FL59" s="21"/>
      <c r="FM59" s="20">
        <v>0</v>
      </c>
      <c r="FN59" s="20">
        <v>0</v>
      </c>
      <c r="FO59" s="20">
        <v>0</v>
      </c>
      <c r="FP59" s="20">
        <v>41.65</v>
      </c>
      <c r="FQ59" s="20">
        <v>0</v>
      </c>
      <c r="FR59" s="20">
        <v>0</v>
      </c>
      <c r="FS59" s="20">
        <v>14.5</v>
      </c>
      <c r="FT59" s="20">
        <v>55.8</v>
      </c>
      <c r="FU59" s="20">
        <v>111.95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810</v>
      </c>
      <c r="C5" s="1"/>
      <c r="D5" s="1"/>
      <c r="E5" s="1"/>
      <c r="F5" s="1"/>
      <c r="G5" s="1"/>
      <c r="H5" s="1"/>
    </row>
    <row r="6" spans="1:8" ht="23.1" customHeight="1" x14ac:dyDescent="0.25">
      <c r="A6" s="1"/>
      <c r="B6" s="204" t="s">
        <v>811</v>
      </c>
      <c r="C6" s="204" t="s">
        <v>812</v>
      </c>
      <c r="D6" s="204"/>
      <c r="E6" s="204" t="s">
        <v>813</v>
      </c>
      <c r="F6" s="204"/>
      <c r="G6" s="204"/>
      <c r="H6" s="204" t="s">
        <v>814</v>
      </c>
    </row>
    <row r="7" spans="1:8" ht="30.95" customHeight="1" x14ac:dyDescent="0.25">
      <c r="A7" s="1"/>
      <c r="B7" s="204"/>
      <c r="C7" s="24" t="s">
        <v>815</v>
      </c>
      <c r="D7" s="24" t="s">
        <v>816</v>
      </c>
      <c r="E7" s="24" t="s">
        <v>535</v>
      </c>
      <c r="F7" s="24" t="s">
        <v>534</v>
      </c>
      <c r="G7" s="24" t="s">
        <v>533</v>
      </c>
      <c r="H7" s="24" t="s">
        <v>817</v>
      </c>
    </row>
    <row r="8" spans="1:8" ht="11.1" customHeight="1" x14ac:dyDescent="0.25">
      <c r="A8" s="1"/>
      <c r="B8" s="25" t="s">
        <v>759</v>
      </c>
      <c r="C8" s="26">
        <v>0</v>
      </c>
      <c r="D8" s="26">
        <v>6830.5569999999998</v>
      </c>
      <c r="E8" s="27">
        <v>979.1413</v>
      </c>
      <c r="F8" s="27">
        <v>4083.1289000000002</v>
      </c>
      <c r="G8" s="27">
        <v>1768.2868000000001</v>
      </c>
      <c r="H8" s="27">
        <v>254.05869999999999</v>
      </c>
    </row>
    <row r="9" spans="1:8" ht="11.1" customHeight="1" x14ac:dyDescent="0.25">
      <c r="A9" s="1"/>
      <c r="B9" s="25" t="s">
        <v>760</v>
      </c>
      <c r="C9" s="26">
        <v>0</v>
      </c>
      <c r="D9" s="26">
        <v>6689.0069999999996</v>
      </c>
      <c r="E9" s="27">
        <v>973.23059999999998</v>
      </c>
      <c r="F9" s="27">
        <v>3952.2455</v>
      </c>
      <c r="G9" s="27">
        <v>1763.5309</v>
      </c>
      <c r="H9" s="27">
        <v>250.04689999999999</v>
      </c>
    </row>
    <row r="10" spans="1:8" ht="11.1" customHeight="1" x14ac:dyDescent="0.25">
      <c r="A10" s="1"/>
      <c r="B10" s="25" t="s">
        <v>761</v>
      </c>
      <c r="C10" s="26">
        <v>0</v>
      </c>
      <c r="D10" s="26">
        <v>6558.6989999999996</v>
      </c>
      <c r="E10" s="27">
        <v>991.20439999999996</v>
      </c>
      <c r="F10" s="27">
        <v>3799.9027999999998</v>
      </c>
      <c r="G10" s="27">
        <v>1767.5917999999999</v>
      </c>
      <c r="H10" s="27">
        <v>245.64779999999999</v>
      </c>
    </row>
    <row r="11" spans="1:8" ht="11.1" customHeight="1" x14ac:dyDescent="0.25">
      <c r="A11" s="1"/>
      <c r="B11" s="25" t="s">
        <v>762</v>
      </c>
      <c r="C11" s="26">
        <v>0</v>
      </c>
      <c r="D11" s="26">
        <v>6524.9290000000001</v>
      </c>
      <c r="E11" s="27">
        <v>932.12609999999995</v>
      </c>
      <c r="F11" s="27">
        <v>3842.6174999999998</v>
      </c>
      <c r="G11" s="27">
        <v>1750.1854000000001</v>
      </c>
      <c r="H11" s="27">
        <v>247.3579</v>
      </c>
    </row>
    <row r="12" spans="1:8" ht="11.1" customHeight="1" x14ac:dyDescent="0.25">
      <c r="A12" s="1"/>
      <c r="B12" s="25" t="s">
        <v>763</v>
      </c>
      <c r="C12" s="26">
        <v>0</v>
      </c>
      <c r="D12" s="26">
        <v>6473.6660000000002</v>
      </c>
      <c r="E12" s="27">
        <v>967.78229999999996</v>
      </c>
      <c r="F12" s="27">
        <v>3768.4393</v>
      </c>
      <c r="G12" s="27">
        <v>1737.4444000000001</v>
      </c>
      <c r="H12" s="27">
        <v>249.85239999999999</v>
      </c>
    </row>
    <row r="13" spans="1:8" ht="11.1" customHeight="1" x14ac:dyDescent="0.25">
      <c r="A13" s="1"/>
      <c r="B13" s="25" t="s">
        <v>764</v>
      </c>
      <c r="C13" s="26">
        <v>0</v>
      </c>
      <c r="D13" s="26">
        <v>6464.5360000000001</v>
      </c>
      <c r="E13" s="27">
        <v>954.42470000000003</v>
      </c>
      <c r="F13" s="27">
        <v>3792.6765999999998</v>
      </c>
      <c r="G13" s="27">
        <v>1717.4347</v>
      </c>
      <c r="H13" s="27">
        <v>249.69159999999999</v>
      </c>
    </row>
    <row r="14" spans="1:8" ht="11.1" customHeight="1" x14ac:dyDescent="0.25">
      <c r="A14" s="1"/>
      <c r="B14" s="25" t="s">
        <v>765</v>
      </c>
      <c r="C14" s="26">
        <v>0</v>
      </c>
      <c r="D14" s="26">
        <v>6402.9849999999997</v>
      </c>
      <c r="E14" s="27">
        <v>971.40459999999996</v>
      </c>
      <c r="F14" s="27">
        <v>3680.7842999999998</v>
      </c>
      <c r="G14" s="27">
        <v>1750.7961</v>
      </c>
      <c r="H14" s="27">
        <v>243.77369999999999</v>
      </c>
    </row>
    <row r="15" spans="1:8" ht="11.1" customHeight="1" x14ac:dyDescent="0.25">
      <c r="A15" s="1"/>
      <c r="B15" s="25" t="s">
        <v>766</v>
      </c>
      <c r="C15" s="26">
        <v>0</v>
      </c>
      <c r="D15" s="26">
        <v>6340.4390000000003</v>
      </c>
      <c r="E15" s="27">
        <v>899.99459999999999</v>
      </c>
      <c r="F15" s="27">
        <v>3712.7583</v>
      </c>
      <c r="G15" s="27">
        <v>1727.6860999999999</v>
      </c>
      <c r="H15" s="27">
        <v>240.7867</v>
      </c>
    </row>
    <row r="16" spans="1:8" ht="11.1" customHeight="1" x14ac:dyDescent="0.25">
      <c r="A16" s="1"/>
      <c r="B16" s="25" t="s">
        <v>767</v>
      </c>
      <c r="C16" s="26">
        <v>0</v>
      </c>
      <c r="D16" s="26">
        <v>6498.1710000000003</v>
      </c>
      <c r="E16" s="27">
        <v>921.68169999999998</v>
      </c>
      <c r="F16" s="27">
        <v>3827.0907999999999</v>
      </c>
      <c r="G16" s="27">
        <v>1749.3985</v>
      </c>
      <c r="H16" s="27">
        <v>242.04259999999999</v>
      </c>
    </row>
    <row r="17" spans="1:8" ht="11.1" customHeight="1" x14ac:dyDescent="0.25">
      <c r="A17" s="1"/>
      <c r="B17" s="25" t="s">
        <v>768</v>
      </c>
      <c r="C17" s="26">
        <v>0</v>
      </c>
      <c r="D17" s="26">
        <v>6528.8850000000002</v>
      </c>
      <c r="E17" s="27">
        <v>959.06590000000006</v>
      </c>
      <c r="F17" s="27">
        <v>3799.8739</v>
      </c>
      <c r="G17" s="27">
        <v>1769.9452000000001</v>
      </c>
      <c r="H17" s="27">
        <v>233.88509999999999</v>
      </c>
    </row>
    <row r="18" spans="1:8" ht="11.1" customHeight="1" x14ac:dyDescent="0.25">
      <c r="A18" s="1"/>
      <c r="B18" s="25" t="s">
        <v>769</v>
      </c>
      <c r="C18" s="26">
        <v>0</v>
      </c>
      <c r="D18" s="26">
        <v>6649.6</v>
      </c>
      <c r="E18" s="27">
        <v>973.35950000000003</v>
      </c>
      <c r="F18" s="27">
        <v>3900.9427999999998</v>
      </c>
      <c r="G18" s="27">
        <v>1775.2977000000001</v>
      </c>
      <c r="H18" s="27">
        <v>235.79320000000001</v>
      </c>
    </row>
    <row r="19" spans="1:8" ht="11.1" customHeight="1" x14ac:dyDescent="0.25">
      <c r="A19" s="1"/>
      <c r="B19" s="25" t="s">
        <v>770</v>
      </c>
      <c r="C19" s="26">
        <v>0</v>
      </c>
      <c r="D19" s="26">
        <v>6592.3729999999996</v>
      </c>
      <c r="E19" s="27">
        <v>966.17110000000002</v>
      </c>
      <c r="F19" s="27">
        <v>3812.3881000000001</v>
      </c>
      <c r="G19" s="27">
        <v>1813.8137999999999</v>
      </c>
      <c r="H19" s="27">
        <v>231.38470000000001</v>
      </c>
    </row>
    <row r="20" spans="1:8" ht="11.1" customHeight="1" x14ac:dyDescent="0.25">
      <c r="A20" s="1"/>
      <c r="B20" s="25" t="s">
        <v>771</v>
      </c>
      <c r="C20" s="26">
        <v>0</v>
      </c>
      <c r="D20" s="26">
        <v>6751.4610000000002</v>
      </c>
      <c r="E20" s="27">
        <v>1011.1736</v>
      </c>
      <c r="F20" s="27">
        <v>3921.83</v>
      </c>
      <c r="G20" s="27">
        <v>1818.4574</v>
      </c>
      <c r="H20" s="27">
        <v>224.6636</v>
      </c>
    </row>
    <row r="21" spans="1:8" ht="11.1" customHeight="1" x14ac:dyDescent="0.25">
      <c r="A21" s="1"/>
      <c r="B21" s="25" t="s">
        <v>772</v>
      </c>
      <c r="C21" s="26">
        <v>0</v>
      </c>
      <c r="D21" s="26">
        <v>6883.2169999999996</v>
      </c>
      <c r="E21" s="27">
        <v>1013.836</v>
      </c>
      <c r="F21" s="27">
        <v>4085.6559000000002</v>
      </c>
      <c r="G21" s="27">
        <v>1783.7251000000001</v>
      </c>
      <c r="H21" s="27">
        <v>220.02340000000001</v>
      </c>
    </row>
    <row r="22" spans="1:8" ht="11.1" customHeight="1" x14ac:dyDescent="0.25">
      <c r="A22" s="1"/>
      <c r="B22" s="25" t="s">
        <v>773</v>
      </c>
      <c r="C22" s="26">
        <v>0</v>
      </c>
      <c r="D22" s="26">
        <v>7030.067</v>
      </c>
      <c r="E22" s="27">
        <v>1045.2315000000001</v>
      </c>
      <c r="F22" s="27">
        <v>4159.2552999999998</v>
      </c>
      <c r="G22" s="27">
        <v>1825.5802000000001</v>
      </c>
      <c r="H22" s="27">
        <v>216.64660000000001</v>
      </c>
    </row>
    <row r="23" spans="1:8" ht="11.1" customHeight="1" x14ac:dyDescent="0.25">
      <c r="A23" s="1"/>
      <c r="B23" s="25" t="s">
        <v>774</v>
      </c>
      <c r="C23" s="26">
        <v>0</v>
      </c>
      <c r="D23" s="26">
        <v>7168.3770000000004</v>
      </c>
      <c r="E23" s="27">
        <v>1086.6729</v>
      </c>
      <c r="F23" s="27">
        <v>4280.9465</v>
      </c>
      <c r="G23" s="27">
        <v>1800.7575999999999</v>
      </c>
      <c r="H23" s="27">
        <v>221.4075</v>
      </c>
    </row>
    <row r="24" spans="1:8" ht="11.1" customHeight="1" x14ac:dyDescent="0.25">
      <c r="A24" s="1"/>
      <c r="B24" s="25" t="s">
        <v>775</v>
      </c>
      <c r="C24" s="26">
        <v>0</v>
      </c>
      <c r="D24" s="26">
        <v>7302.085</v>
      </c>
      <c r="E24" s="27">
        <v>1091.537</v>
      </c>
      <c r="F24" s="27">
        <v>4365.9366</v>
      </c>
      <c r="G24" s="27">
        <v>1844.6114</v>
      </c>
      <c r="H24" s="27">
        <v>227.6662</v>
      </c>
    </row>
    <row r="25" spans="1:8" ht="11.1" customHeight="1" x14ac:dyDescent="0.25">
      <c r="A25" s="1"/>
      <c r="B25" s="25" t="s">
        <v>776</v>
      </c>
      <c r="C25" s="26">
        <v>0</v>
      </c>
      <c r="D25" s="26">
        <v>7420.3310000000001</v>
      </c>
      <c r="E25" s="27">
        <v>1094.5110999999999</v>
      </c>
      <c r="F25" s="27">
        <v>4477.7969000000003</v>
      </c>
      <c r="G25" s="27">
        <v>1848.0229999999999</v>
      </c>
      <c r="H25" s="27">
        <v>231.22389999999999</v>
      </c>
    </row>
    <row r="26" spans="1:8" ht="11.1" customHeight="1" x14ac:dyDescent="0.25">
      <c r="A26" s="1"/>
      <c r="B26" s="25" t="s">
        <v>777</v>
      </c>
      <c r="C26" s="26">
        <v>0</v>
      </c>
      <c r="D26" s="26">
        <v>7648.2280000000001</v>
      </c>
      <c r="E26" s="27">
        <v>1153.8725999999999</v>
      </c>
      <c r="F26" s="27">
        <v>4633.8348999999998</v>
      </c>
      <c r="G26" s="27">
        <v>1860.5205000000001</v>
      </c>
      <c r="H26" s="27">
        <v>228.65440000000001</v>
      </c>
    </row>
    <row r="27" spans="1:8" ht="11.1" customHeight="1" x14ac:dyDescent="0.25">
      <c r="A27" s="1"/>
      <c r="B27" s="25" t="s">
        <v>778</v>
      </c>
      <c r="C27" s="26">
        <v>0</v>
      </c>
      <c r="D27" s="26">
        <v>7739.2539999999999</v>
      </c>
      <c r="E27" s="27">
        <v>1129.4028000000001</v>
      </c>
      <c r="F27" s="27">
        <v>4736.0481</v>
      </c>
      <c r="G27" s="27">
        <v>1873.8031000000001</v>
      </c>
      <c r="H27" s="27">
        <v>244.80029999999999</v>
      </c>
    </row>
    <row r="28" spans="1:8" ht="11.1" customHeight="1" x14ac:dyDescent="0.25">
      <c r="A28" s="1"/>
      <c r="B28" s="25" t="s">
        <v>779</v>
      </c>
      <c r="C28" s="26">
        <v>0</v>
      </c>
      <c r="D28" s="26">
        <v>7773.4359999999997</v>
      </c>
      <c r="E28" s="27">
        <v>1195.8593000000001</v>
      </c>
      <c r="F28" s="27">
        <v>4697.4480999999996</v>
      </c>
      <c r="G28" s="27">
        <v>1880.1286</v>
      </c>
      <c r="H28" s="27">
        <v>247.53639999999999</v>
      </c>
    </row>
    <row r="29" spans="1:8" ht="11.1" customHeight="1" x14ac:dyDescent="0.25">
      <c r="A29" s="1"/>
      <c r="B29" s="25" t="s">
        <v>780</v>
      </c>
      <c r="C29" s="26">
        <v>0</v>
      </c>
      <c r="D29" s="26">
        <v>7855.192</v>
      </c>
      <c r="E29" s="27">
        <v>1163.0824</v>
      </c>
      <c r="F29" s="27">
        <v>4822.8905999999997</v>
      </c>
      <c r="G29" s="27">
        <v>1869.2190000000001</v>
      </c>
      <c r="H29" s="27">
        <v>245.08779999999999</v>
      </c>
    </row>
    <row r="30" spans="1:8" ht="11.1" customHeight="1" x14ac:dyDescent="0.25">
      <c r="A30" s="1"/>
      <c r="B30" s="25" t="s">
        <v>781</v>
      </c>
      <c r="C30" s="26">
        <v>0</v>
      </c>
      <c r="D30" s="26">
        <v>8044.21</v>
      </c>
      <c r="E30" s="27">
        <v>1207.7501</v>
      </c>
      <c r="F30" s="27">
        <v>4899.9416000000001</v>
      </c>
      <c r="G30" s="27">
        <v>1936.5183</v>
      </c>
      <c r="H30" s="27">
        <v>254.26130000000001</v>
      </c>
    </row>
    <row r="31" spans="1:8" ht="11.1" customHeight="1" x14ac:dyDescent="0.25">
      <c r="A31" s="1"/>
      <c r="B31" s="25" t="s">
        <v>782</v>
      </c>
      <c r="C31" s="26">
        <v>0</v>
      </c>
      <c r="D31" s="26">
        <v>7876.3950000000004</v>
      </c>
      <c r="E31" s="27">
        <v>1249.3715999999999</v>
      </c>
      <c r="F31" s="27">
        <v>4713.2781000000004</v>
      </c>
      <c r="G31" s="27">
        <v>1913.7453</v>
      </c>
      <c r="H31" s="27">
        <v>253.14439999999999</v>
      </c>
    </row>
    <row r="32" spans="1:8" ht="11.1" customHeight="1" x14ac:dyDescent="0.25">
      <c r="A32" s="1"/>
      <c r="B32" s="25" t="s">
        <v>783</v>
      </c>
      <c r="C32" s="26">
        <v>0</v>
      </c>
      <c r="D32" s="26">
        <v>7826.0050000000001</v>
      </c>
      <c r="E32" s="27">
        <v>1188.9746</v>
      </c>
      <c r="F32" s="27">
        <v>4810.3563999999997</v>
      </c>
      <c r="G32" s="27">
        <v>1826.674</v>
      </c>
      <c r="H32" s="27">
        <v>241.67269999999999</v>
      </c>
    </row>
    <row r="33" spans="1:8" ht="11.1" customHeight="1" x14ac:dyDescent="0.25">
      <c r="A33" s="1"/>
      <c r="B33" s="25" t="s">
        <v>784</v>
      </c>
      <c r="C33" s="26">
        <v>0</v>
      </c>
      <c r="D33" s="26">
        <v>7677.8239999999996</v>
      </c>
      <c r="E33" s="27">
        <v>1237.4824000000001</v>
      </c>
      <c r="F33" s="27">
        <v>4580.4011</v>
      </c>
      <c r="G33" s="27">
        <v>1859.9404999999999</v>
      </c>
      <c r="H33" s="27">
        <v>239.83439999999999</v>
      </c>
    </row>
    <row r="34" spans="1:8" ht="11.1" customHeight="1" x14ac:dyDescent="0.25">
      <c r="A34" s="1"/>
      <c r="B34" s="25" t="s">
        <v>785</v>
      </c>
      <c r="C34" s="26">
        <v>0</v>
      </c>
      <c r="D34" s="26">
        <v>7646.6909999999998</v>
      </c>
      <c r="E34" s="27">
        <v>1220.4739</v>
      </c>
      <c r="F34" s="27">
        <v>4620.5762000000004</v>
      </c>
      <c r="G34" s="27">
        <v>1805.6409000000001</v>
      </c>
      <c r="H34" s="27">
        <v>249.50540000000001</v>
      </c>
    </row>
    <row r="35" spans="1:8" ht="11.1" customHeight="1" x14ac:dyDescent="0.25">
      <c r="A35" s="1"/>
      <c r="B35" s="25" t="s">
        <v>786</v>
      </c>
      <c r="C35" s="26">
        <v>0</v>
      </c>
      <c r="D35" s="26">
        <v>7755.7529999999997</v>
      </c>
      <c r="E35" s="27">
        <v>1191.8770999999999</v>
      </c>
      <c r="F35" s="27">
        <v>4855.3729000000003</v>
      </c>
      <c r="G35" s="27">
        <v>1708.5029999999999</v>
      </c>
      <c r="H35" s="27">
        <v>259.32600000000002</v>
      </c>
    </row>
    <row r="36" spans="1:8" ht="11.1" customHeight="1" x14ac:dyDescent="0.25">
      <c r="A36" s="1"/>
      <c r="B36" s="25" t="s">
        <v>787</v>
      </c>
      <c r="C36" s="26">
        <v>0</v>
      </c>
      <c r="D36" s="26">
        <v>7885.8580000000002</v>
      </c>
      <c r="E36" s="27">
        <v>1166.5124000000001</v>
      </c>
      <c r="F36" s="27">
        <v>4863.8858</v>
      </c>
      <c r="G36" s="27">
        <v>1855.4598000000001</v>
      </c>
      <c r="H36" s="27">
        <v>259.6277</v>
      </c>
    </row>
    <row r="37" spans="1:8" ht="11.1" customHeight="1" x14ac:dyDescent="0.25">
      <c r="A37" s="1"/>
      <c r="B37" s="25" t="s">
        <v>788</v>
      </c>
      <c r="C37" s="26">
        <v>0</v>
      </c>
      <c r="D37" s="26">
        <v>7913.1769999999997</v>
      </c>
      <c r="E37" s="27">
        <v>1208.5426</v>
      </c>
      <c r="F37" s="27">
        <v>4906.3491000000004</v>
      </c>
      <c r="G37" s="27">
        <v>1798.2853</v>
      </c>
      <c r="H37" s="27">
        <v>256.40550000000002</v>
      </c>
    </row>
    <row r="38" spans="1:8" ht="11.1" customHeight="1" x14ac:dyDescent="0.25">
      <c r="A38" s="1"/>
      <c r="B38" s="25" t="s">
        <v>789</v>
      </c>
      <c r="C38" s="26">
        <v>0</v>
      </c>
      <c r="D38" s="26">
        <v>7858.424</v>
      </c>
      <c r="E38" s="27">
        <v>1206.7901999999999</v>
      </c>
      <c r="F38" s="27">
        <v>4723.6788999999999</v>
      </c>
      <c r="G38" s="27">
        <v>1927.9549</v>
      </c>
      <c r="H38" s="27">
        <v>255.04669999999999</v>
      </c>
    </row>
    <row r="39" spans="1:8" ht="11.1" customHeight="1" x14ac:dyDescent="0.25">
      <c r="A39" s="1"/>
      <c r="B39" s="25" t="s">
        <v>790</v>
      </c>
      <c r="C39" s="26">
        <v>0</v>
      </c>
      <c r="D39" s="26">
        <v>7906.8029999999999</v>
      </c>
      <c r="E39" s="27">
        <v>1144.8375000000001</v>
      </c>
      <c r="F39" s="27">
        <v>4906.4759999999997</v>
      </c>
      <c r="G39" s="27">
        <v>1855.4894999999999</v>
      </c>
      <c r="H39" s="27">
        <v>259.03829999999999</v>
      </c>
    </row>
    <row r="40" spans="1:8" ht="11.1" customHeight="1" x14ac:dyDescent="0.25">
      <c r="A40" s="1"/>
      <c r="B40" s="25" t="s">
        <v>791</v>
      </c>
      <c r="C40" s="26">
        <v>0</v>
      </c>
      <c r="D40" s="26">
        <v>7842.2610000000004</v>
      </c>
      <c r="E40" s="27">
        <v>1185.3034</v>
      </c>
      <c r="F40" s="27">
        <v>4645.2159000000001</v>
      </c>
      <c r="G40" s="27">
        <v>2011.7417</v>
      </c>
      <c r="H40" s="27">
        <v>249.02950000000001</v>
      </c>
    </row>
    <row r="41" spans="1:8" ht="11.1" customHeight="1" x14ac:dyDescent="0.25">
      <c r="A41" s="1"/>
      <c r="B41" s="25" t="s">
        <v>792</v>
      </c>
      <c r="C41" s="26">
        <v>0</v>
      </c>
      <c r="D41" s="26">
        <v>7685.0550000000003</v>
      </c>
      <c r="E41" s="27">
        <v>1148.1805999999999</v>
      </c>
      <c r="F41" s="27">
        <v>4690.7294000000002</v>
      </c>
      <c r="G41" s="27">
        <v>1846.145</v>
      </c>
      <c r="H41" s="27">
        <v>251.3381</v>
      </c>
    </row>
    <row r="42" spans="1:8" ht="11.1" customHeight="1" x14ac:dyDescent="0.25">
      <c r="A42" s="1"/>
      <c r="B42" s="25" t="s">
        <v>793</v>
      </c>
      <c r="C42" s="26">
        <v>0</v>
      </c>
      <c r="D42" s="26">
        <v>7628.1480000000001</v>
      </c>
      <c r="E42" s="27">
        <v>1144.8770999999999</v>
      </c>
      <c r="F42" s="27">
        <v>4628.7555000000002</v>
      </c>
      <c r="G42" s="27">
        <v>1854.5154</v>
      </c>
      <c r="H42" s="27">
        <v>247.24709999999999</v>
      </c>
    </row>
    <row r="43" spans="1:8" ht="11.1" customHeight="1" x14ac:dyDescent="0.25">
      <c r="A43" s="1"/>
      <c r="B43" s="25" t="s">
        <v>794</v>
      </c>
      <c r="C43" s="26">
        <v>0</v>
      </c>
      <c r="D43" s="26">
        <v>7445.6729999999998</v>
      </c>
      <c r="E43" s="27">
        <v>1121.3314</v>
      </c>
      <c r="F43" s="27">
        <v>4410.0218999999997</v>
      </c>
      <c r="G43" s="27">
        <v>1914.3197</v>
      </c>
      <c r="H43" s="27">
        <v>236.8323</v>
      </c>
    </row>
    <row r="44" spans="1:8" ht="11.1" customHeight="1" x14ac:dyDescent="0.25">
      <c r="A44" s="1"/>
      <c r="B44" s="25" t="s">
        <v>795</v>
      </c>
      <c r="C44" s="26">
        <v>0</v>
      </c>
      <c r="D44" s="26">
        <v>7675.7039999999997</v>
      </c>
      <c r="E44" s="27">
        <v>1130.9036000000001</v>
      </c>
      <c r="F44" s="27">
        <v>4584.4189999999999</v>
      </c>
      <c r="G44" s="27">
        <v>1960.3814</v>
      </c>
      <c r="H44" s="27">
        <v>232.96539999999999</v>
      </c>
    </row>
    <row r="45" spans="1:8" ht="11.1" customHeight="1" x14ac:dyDescent="0.25">
      <c r="A45" s="1"/>
      <c r="B45" s="25" t="s">
        <v>796</v>
      </c>
      <c r="C45" s="26">
        <v>0</v>
      </c>
      <c r="D45" s="26">
        <v>7789.4949999999999</v>
      </c>
      <c r="E45" s="27">
        <v>1194.3624</v>
      </c>
      <c r="F45" s="27">
        <v>4649.4782999999998</v>
      </c>
      <c r="G45" s="27">
        <v>1945.6542999999999</v>
      </c>
      <c r="H45" s="27">
        <v>218.3468</v>
      </c>
    </row>
    <row r="46" spans="1:8" ht="11.1" customHeight="1" x14ac:dyDescent="0.25">
      <c r="A46" s="1"/>
      <c r="B46" s="25" t="s">
        <v>797</v>
      </c>
      <c r="C46" s="26">
        <v>0</v>
      </c>
      <c r="D46" s="26">
        <v>7774.8919999999998</v>
      </c>
      <c r="E46" s="27">
        <v>1219.9431999999999</v>
      </c>
      <c r="F46" s="27">
        <v>4606.2039999999997</v>
      </c>
      <c r="G46" s="27">
        <v>1948.7447999999999</v>
      </c>
      <c r="H46" s="27">
        <v>226.46960000000001</v>
      </c>
    </row>
    <row r="47" spans="1:8" ht="11.1" customHeight="1" x14ac:dyDescent="0.25">
      <c r="A47" s="1"/>
      <c r="B47" s="25" t="s">
        <v>798</v>
      </c>
      <c r="C47" s="26">
        <v>0</v>
      </c>
      <c r="D47" s="26">
        <v>7723.3639999999996</v>
      </c>
      <c r="E47" s="27">
        <v>1215.3625</v>
      </c>
      <c r="F47" s="27">
        <v>4559.2416000000003</v>
      </c>
      <c r="G47" s="27">
        <v>1948.7599</v>
      </c>
      <c r="H47" s="27">
        <v>235.15219999999999</v>
      </c>
    </row>
    <row r="48" spans="1:8" ht="11.1" customHeight="1" x14ac:dyDescent="0.25">
      <c r="A48" s="1"/>
      <c r="B48" s="25" t="s">
        <v>799</v>
      </c>
      <c r="C48" s="26">
        <v>0</v>
      </c>
      <c r="D48" s="26">
        <v>7704.826</v>
      </c>
      <c r="E48" s="27">
        <v>1203.3996</v>
      </c>
      <c r="F48" s="27">
        <v>4542.2828</v>
      </c>
      <c r="G48" s="27">
        <v>1959.1436000000001</v>
      </c>
      <c r="H48" s="27">
        <v>246.32490000000001</v>
      </c>
    </row>
    <row r="49" spans="1:8" ht="11.1" customHeight="1" x14ac:dyDescent="0.25">
      <c r="A49" s="1"/>
      <c r="B49" s="25" t="s">
        <v>800</v>
      </c>
      <c r="C49" s="26">
        <v>0</v>
      </c>
      <c r="D49" s="26">
        <v>7701.6670000000004</v>
      </c>
      <c r="E49" s="27">
        <v>1204.3655000000001</v>
      </c>
      <c r="F49" s="27">
        <v>4569.0754999999999</v>
      </c>
      <c r="G49" s="27">
        <v>1928.2260000000001</v>
      </c>
      <c r="H49" s="27">
        <v>254.32669999999999</v>
      </c>
    </row>
    <row r="50" spans="1:8" ht="11.1" customHeight="1" x14ac:dyDescent="0.25">
      <c r="A50" s="1"/>
      <c r="B50" s="25" t="s">
        <v>801</v>
      </c>
      <c r="C50" s="26">
        <v>0</v>
      </c>
      <c r="D50" s="26">
        <v>7678.4979999999996</v>
      </c>
      <c r="E50" s="27">
        <v>1232.9684999999999</v>
      </c>
      <c r="F50" s="27">
        <v>4506.2443999999996</v>
      </c>
      <c r="G50" s="27">
        <v>1939.2851000000001</v>
      </c>
      <c r="H50" s="27">
        <v>254.80779999999999</v>
      </c>
    </row>
    <row r="51" spans="1:8" ht="11.1" customHeight="1" x14ac:dyDescent="0.25">
      <c r="A51" s="1"/>
      <c r="B51" s="25" t="s">
        <v>802</v>
      </c>
      <c r="C51" s="26">
        <v>0</v>
      </c>
      <c r="D51" s="26">
        <v>7697.9080000000004</v>
      </c>
      <c r="E51" s="27">
        <v>1189.0672999999999</v>
      </c>
      <c r="F51" s="27">
        <v>4599.8283000000001</v>
      </c>
      <c r="G51" s="27">
        <v>1909.0124000000001</v>
      </c>
      <c r="H51" s="27">
        <v>253.9246</v>
      </c>
    </row>
    <row r="52" spans="1:8" ht="11.1" customHeight="1" x14ac:dyDescent="0.25">
      <c r="A52" s="1"/>
      <c r="B52" s="25" t="s">
        <v>803</v>
      </c>
      <c r="C52" s="26">
        <v>0</v>
      </c>
      <c r="D52" s="26">
        <v>7604.268</v>
      </c>
      <c r="E52" s="27">
        <v>1149.5025000000001</v>
      </c>
      <c r="F52" s="27">
        <v>4570.6912000000002</v>
      </c>
      <c r="G52" s="27">
        <v>1884.0743</v>
      </c>
      <c r="H52" s="27">
        <v>256.15940000000001</v>
      </c>
    </row>
    <row r="53" spans="1:8" ht="11.1" customHeight="1" x14ac:dyDescent="0.25">
      <c r="A53" s="1"/>
      <c r="B53" s="25" t="s">
        <v>804</v>
      </c>
      <c r="C53" s="26">
        <v>0</v>
      </c>
      <c r="D53" s="26">
        <v>7395.7359999999999</v>
      </c>
      <c r="E53" s="27">
        <v>1106.9165</v>
      </c>
      <c r="F53" s="27">
        <v>4439.6459999999997</v>
      </c>
      <c r="G53" s="27">
        <v>1849.1735000000001</v>
      </c>
      <c r="H53" s="27">
        <v>257.41750000000002</v>
      </c>
    </row>
    <row r="54" spans="1:8" ht="11.1" customHeight="1" x14ac:dyDescent="0.25">
      <c r="A54" s="1"/>
      <c r="B54" s="25" t="s">
        <v>805</v>
      </c>
      <c r="C54" s="26">
        <v>0</v>
      </c>
      <c r="D54" s="26">
        <v>7183.2820000000002</v>
      </c>
      <c r="E54" s="27">
        <v>1085.3669</v>
      </c>
      <c r="F54" s="27">
        <v>4234.7649000000001</v>
      </c>
      <c r="G54" s="27">
        <v>1863.1502</v>
      </c>
      <c r="H54" s="27">
        <v>256.57769999999999</v>
      </c>
    </row>
    <row r="55" spans="1:8" ht="11.1" customHeight="1" x14ac:dyDescent="0.25">
      <c r="A55" s="1"/>
      <c r="B55" s="25" t="s">
        <v>35</v>
      </c>
      <c r="C55" s="26">
        <v>0</v>
      </c>
      <c r="D55" s="26">
        <v>6923.4560000000001</v>
      </c>
      <c r="E55" s="27">
        <v>1040.9467</v>
      </c>
      <c r="F55" s="27">
        <v>4065.8098</v>
      </c>
      <c r="G55" s="27">
        <v>1816.6994999999999</v>
      </c>
      <c r="H55" s="27">
        <v>260.00080000000003</v>
      </c>
    </row>
    <row r="56" spans="1:8" ht="17.100000000000001" customHeight="1" x14ac:dyDescent="0.25">
      <c r="A56" s="1"/>
      <c r="B56" s="28" t="s">
        <v>818</v>
      </c>
      <c r="C56" s="29">
        <v>0</v>
      </c>
      <c r="D56" s="29">
        <v>8044.21</v>
      </c>
      <c r="E56" s="30">
        <v>1249.3715999999999</v>
      </c>
      <c r="F56" s="30">
        <v>4906.4759999999997</v>
      </c>
      <c r="G56" s="30">
        <v>2011.7417</v>
      </c>
      <c r="H56" s="30">
        <v>260.00080000000003</v>
      </c>
    </row>
    <row r="57" spans="1:8" ht="17.100000000000001" customHeight="1" x14ac:dyDescent="0.25">
      <c r="A57" s="1"/>
      <c r="B57" s="28" t="s">
        <v>819</v>
      </c>
      <c r="C57" s="29">
        <v>0</v>
      </c>
      <c r="D57" s="29">
        <v>6340.4390000000003</v>
      </c>
      <c r="E57" s="30">
        <v>899.99459999999999</v>
      </c>
      <c r="F57" s="30">
        <v>3680.7842999999998</v>
      </c>
      <c r="G57" s="30">
        <v>1708.5029999999999</v>
      </c>
      <c r="H57" s="30">
        <v>216.64660000000001</v>
      </c>
    </row>
    <row r="58" spans="1:8" ht="17.100000000000001" customHeight="1" x14ac:dyDescent="0.25">
      <c r="A58" s="1"/>
      <c r="B58" s="28" t="s">
        <v>820</v>
      </c>
      <c r="C58" s="29">
        <v>0</v>
      </c>
      <c r="D58" s="29">
        <v>7332.7264166666655</v>
      </c>
      <c r="E58" s="30">
        <v>1105.6286687500001</v>
      </c>
      <c r="F58" s="30">
        <v>4382.0253395833333</v>
      </c>
      <c r="G58" s="30">
        <v>1845.072408333333</v>
      </c>
      <c r="H58" s="30">
        <v>243.68362916666663</v>
      </c>
    </row>
    <row r="59" spans="1:8" ht="17.100000000000001" customHeight="1" x14ac:dyDescent="0.25">
      <c r="A59" s="1"/>
      <c r="B59" s="23" t="s">
        <v>821</v>
      </c>
      <c r="C59" s="31">
        <v>0</v>
      </c>
      <c r="D59" s="31">
        <v>175985.43400000001</v>
      </c>
      <c r="E59" s="32">
        <v>26535.088049999998</v>
      </c>
      <c r="F59" s="32">
        <v>105168.60815</v>
      </c>
      <c r="G59" s="32">
        <v>44281.737800000003</v>
      </c>
      <c r="H59" s="32">
        <v>5848.4071000000004</v>
      </c>
    </row>
    <row r="60" spans="1:8" x14ac:dyDescent="0.25">
      <c r="A60" s="1"/>
      <c r="B60" s="1"/>
      <c r="C60" s="1"/>
      <c r="D60" s="1"/>
      <c r="E60" s="1"/>
      <c r="F60" s="1"/>
      <c r="G60" s="1"/>
      <c r="H60" s="1"/>
    </row>
    <row r="61" spans="1:8" ht="15.75" x14ac:dyDescent="0.25">
      <c r="A61" s="1"/>
      <c r="B61" s="33" t="s">
        <v>822</v>
      </c>
      <c r="C61" s="1"/>
      <c r="D61" s="1"/>
      <c r="E61" s="1"/>
      <c r="F61" s="1"/>
      <c r="G61" s="1"/>
      <c r="H61" s="1"/>
    </row>
    <row r="62" spans="1:8" ht="15.75" x14ac:dyDescent="0.25">
      <c r="A62" s="1"/>
      <c r="B62" s="33"/>
      <c r="C62" s="1"/>
      <c r="D62" s="1"/>
      <c r="E62" s="1"/>
      <c r="F62" s="1"/>
      <c r="G62" s="1"/>
      <c r="H62" s="1"/>
    </row>
    <row r="63" spans="1:8" x14ac:dyDescent="0.25">
      <c r="A63" s="1"/>
      <c r="B63" s="34"/>
      <c r="C63" s="34"/>
      <c r="D63" s="1" t="s">
        <v>823</v>
      </c>
      <c r="E63" s="35"/>
      <c r="F63" s="1"/>
      <c r="G63" s="1"/>
      <c r="H63" s="1"/>
    </row>
    <row r="64" spans="1:8" x14ac:dyDescent="0.25">
      <c r="A64" s="1"/>
      <c r="B64" s="36"/>
      <c r="C64" s="36"/>
      <c r="D64" s="1" t="s">
        <v>824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811</v>
      </c>
      <c r="C6" s="205" t="s">
        <v>826</v>
      </c>
      <c r="D6" s="205"/>
      <c r="E6" s="205"/>
      <c r="F6" s="205"/>
      <c r="G6" s="205"/>
      <c r="H6" s="205"/>
      <c r="I6" s="205"/>
      <c r="J6" s="205"/>
      <c r="K6" s="205"/>
      <c r="L6" s="205"/>
      <c r="M6" s="205"/>
      <c r="N6" s="205"/>
      <c r="O6" s="205"/>
      <c r="P6" s="205"/>
      <c r="Q6" s="205"/>
      <c r="R6" s="205"/>
      <c r="S6" s="205"/>
      <c r="T6" s="205"/>
      <c r="U6" s="205"/>
      <c r="V6" s="205"/>
      <c r="W6" s="205"/>
      <c r="X6" s="206" t="s">
        <v>827</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828</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829</v>
      </c>
      <c r="D7" s="38" t="s">
        <v>830</v>
      </c>
      <c r="E7" s="38" t="s">
        <v>831</v>
      </c>
      <c r="F7" s="38" t="s">
        <v>832</v>
      </c>
      <c r="G7" s="38" t="s">
        <v>833</v>
      </c>
      <c r="H7" s="38" t="s">
        <v>834</v>
      </c>
      <c r="I7" s="38" t="s">
        <v>835</v>
      </c>
      <c r="J7" s="38" t="s">
        <v>836</v>
      </c>
      <c r="K7" s="38" t="s">
        <v>837</v>
      </c>
      <c r="L7" s="38" t="s">
        <v>838</v>
      </c>
      <c r="M7" s="38" t="s">
        <v>839</v>
      </c>
      <c r="N7" s="38" t="s">
        <v>840</v>
      </c>
      <c r="O7" s="38" t="s">
        <v>841</v>
      </c>
      <c r="P7" s="38" t="s">
        <v>842</v>
      </c>
      <c r="Q7" s="38" t="s">
        <v>843</v>
      </c>
      <c r="R7" s="38" t="s">
        <v>844</v>
      </c>
      <c r="S7" s="38" t="s">
        <v>845</v>
      </c>
      <c r="T7" s="38" t="s">
        <v>846</v>
      </c>
      <c r="U7" s="38" t="s">
        <v>847</v>
      </c>
      <c r="V7" s="38" t="s">
        <v>848</v>
      </c>
      <c r="W7" s="38" t="s">
        <v>849</v>
      </c>
      <c r="X7" s="39" t="s">
        <v>850</v>
      </c>
      <c r="Y7" s="39" t="s">
        <v>851</v>
      </c>
      <c r="Z7" s="39" t="s">
        <v>852</v>
      </c>
      <c r="AA7" s="39" t="s">
        <v>829</v>
      </c>
      <c r="AB7" s="39" t="s">
        <v>830</v>
      </c>
      <c r="AC7" s="39" t="s">
        <v>853</v>
      </c>
      <c r="AD7" s="39" t="s">
        <v>833</v>
      </c>
      <c r="AE7" s="39" t="s">
        <v>834</v>
      </c>
      <c r="AF7" s="39" t="s">
        <v>854</v>
      </c>
      <c r="AG7" s="39" t="s">
        <v>835</v>
      </c>
      <c r="AH7" s="39" t="s">
        <v>855</v>
      </c>
      <c r="AI7" s="39" t="s">
        <v>856</v>
      </c>
      <c r="AJ7" s="39" t="s">
        <v>857</v>
      </c>
      <c r="AK7" s="39" t="s">
        <v>858</v>
      </c>
      <c r="AL7" s="39" t="s">
        <v>859</v>
      </c>
      <c r="AM7" s="39" t="s">
        <v>860</v>
      </c>
      <c r="AN7" s="39" t="s">
        <v>315</v>
      </c>
      <c r="AO7" s="39" t="s">
        <v>861</v>
      </c>
      <c r="AP7" s="39" t="s">
        <v>324</v>
      </c>
      <c r="AQ7" s="39" t="s">
        <v>862</v>
      </c>
      <c r="AR7" s="39" t="s">
        <v>863</v>
      </c>
      <c r="AS7" s="39" t="s">
        <v>864</v>
      </c>
      <c r="AT7" s="39" t="s">
        <v>865</v>
      </c>
      <c r="AU7" s="39" t="s">
        <v>866</v>
      </c>
      <c r="AV7" s="39" t="s">
        <v>867</v>
      </c>
      <c r="AW7" s="39" t="s">
        <v>868</v>
      </c>
      <c r="AX7" s="39" t="s">
        <v>842</v>
      </c>
      <c r="AY7" s="39" t="s">
        <v>869</v>
      </c>
      <c r="AZ7" s="39" t="s">
        <v>870</v>
      </c>
      <c r="BA7" s="39" t="s">
        <v>871</v>
      </c>
      <c r="BB7" s="39" t="s">
        <v>843</v>
      </c>
      <c r="BC7" s="39" t="s">
        <v>872</v>
      </c>
      <c r="BD7" s="39" t="s">
        <v>845</v>
      </c>
      <c r="BE7" s="39" t="s">
        <v>873</v>
      </c>
      <c r="BF7" s="39" t="s">
        <v>874</v>
      </c>
      <c r="BG7" s="39" t="s">
        <v>875</v>
      </c>
      <c r="BH7" s="39" t="s">
        <v>876</v>
      </c>
      <c r="BI7" s="39" t="s">
        <v>877</v>
      </c>
      <c r="BJ7" s="39" t="s">
        <v>847</v>
      </c>
      <c r="BK7" s="39" t="s">
        <v>878</v>
      </c>
      <c r="BL7" s="39" t="s">
        <v>879</v>
      </c>
      <c r="BM7" s="39" t="s">
        <v>848</v>
      </c>
      <c r="BN7" s="39" t="s">
        <v>592</v>
      </c>
      <c r="BO7" s="39" t="s">
        <v>849</v>
      </c>
      <c r="BP7" s="38" t="s">
        <v>880</v>
      </c>
      <c r="BQ7" s="38" t="s">
        <v>829</v>
      </c>
      <c r="BR7" s="38" t="s">
        <v>881</v>
      </c>
      <c r="BS7" s="38" t="s">
        <v>882</v>
      </c>
      <c r="BT7" s="38" t="s">
        <v>883</v>
      </c>
      <c r="BU7" s="38" t="s">
        <v>884</v>
      </c>
      <c r="BV7" s="38" t="s">
        <v>885</v>
      </c>
      <c r="BW7" s="38" t="s">
        <v>886</v>
      </c>
      <c r="BX7" s="38" t="s">
        <v>887</v>
      </c>
      <c r="BY7" s="38" t="s">
        <v>835</v>
      </c>
      <c r="BZ7" s="38" t="s">
        <v>888</v>
      </c>
      <c r="CA7" s="38" t="s">
        <v>889</v>
      </c>
      <c r="CB7" s="38" t="s">
        <v>859</v>
      </c>
      <c r="CC7" s="38" t="s">
        <v>861</v>
      </c>
      <c r="CD7" s="38" t="s">
        <v>324</v>
      </c>
      <c r="CE7" s="38" t="s">
        <v>329</v>
      </c>
      <c r="CF7" s="38" t="s">
        <v>890</v>
      </c>
      <c r="CG7" s="38" t="s">
        <v>891</v>
      </c>
      <c r="CH7" s="38" t="s">
        <v>864</v>
      </c>
      <c r="CI7" s="38" t="s">
        <v>865</v>
      </c>
      <c r="CJ7" s="38" t="s">
        <v>866</v>
      </c>
      <c r="CK7" s="38" t="s">
        <v>868</v>
      </c>
      <c r="CL7" s="38" t="s">
        <v>892</v>
      </c>
      <c r="CM7" s="38" t="s">
        <v>843</v>
      </c>
      <c r="CN7" s="38" t="s">
        <v>845</v>
      </c>
      <c r="CO7" s="38" t="s">
        <v>893</v>
      </c>
      <c r="CP7" s="38" t="s">
        <v>453</v>
      </c>
      <c r="CQ7" s="38" t="s">
        <v>847</v>
      </c>
      <c r="CR7" s="38" t="s">
        <v>592</v>
      </c>
      <c r="CS7" s="38" t="s">
        <v>849</v>
      </c>
      <c r="CT7" s="38" t="s">
        <v>894</v>
      </c>
    </row>
    <row r="8" spans="1:98" ht="15.75" x14ac:dyDescent="0.25">
      <c r="A8" s="1"/>
      <c r="B8" s="40" t="s">
        <v>759</v>
      </c>
      <c r="C8" s="41"/>
      <c r="D8" s="41"/>
      <c r="E8" s="41">
        <v>41.182009999999998</v>
      </c>
      <c r="F8" s="41">
        <v>12.368</v>
      </c>
      <c r="G8" s="41"/>
      <c r="H8" s="41"/>
      <c r="I8" s="41"/>
      <c r="J8" s="41"/>
      <c r="K8" s="41"/>
      <c r="L8" s="41">
        <v>27.2804</v>
      </c>
      <c r="M8" s="41">
        <v>13.966100000000001</v>
      </c>
      <c r="N8" s="41">
        <v>5.91</v>
      </c>
      <c r="O8" s="41">
        <v>34.131999999999998</v>
      </c>
      <c r="P8" s="41"/>
      <c r="Q8" s="41"/>
      <c r="R8" s="41">
        <v>51.555</v>
      </c>
      <c r="S8" s="41"/>
      <c r="T8" s="41">
        <v>43.623449999999998</v>
      </c>
      <c r="U8" s="41"/>
      <c r="V8" s="41">
        <v>8</v>
      </c>
      <c r="W8" s="41"/>
      <c r="X8" s="41">
        <v>126.61463999999999</v>
      </c>
      <c r="Y8" s="41"/>
      <c r="Z8" s="41"/>
      <c r="AA8" s="41"/>
      <c r="AB8" s="41"/>
      <c r="AC8" s="41"/>
      <c r="AD8" s="41"/>
      <c r="AE8" s="41"/>
      <c r="AF8" s="41">
        <v>2.7</v>
      </c>
      <c r="AG8" s="41"/>
      <c r="AH8" s="41"/>
      <c r="AI8" s="41"/>
      <c r="AJ8" s="41">
        <v>5.33786</v>
      </c>
      <c r="AK8" s="41">
        <v>13.912000000000001</v>
      </c>
      <c r="AL8" s="41">
        <v>1.113</v>
      </c>
      <c r="AM8" s="41">
        <v>48.799700000000001</v>
      </c>
      <c r="AN8" s="41">
        <v>118.09482</v>
      </c>
      <c r="AO8" s="41">
        <v>26.988900000000001</v>
      </c>
      <c r="AP8" s="41">
        <v>0.81</v>
      </c>
      <c r="AQ8" s="41">
        <v>171.75</v>
      </c>
      <c r="AR8" s="41"/>
      <c r="AS8" s="41">
        <v>38.462800000000001</v>
      </c>
      <c r="AT8" s="41">
        <v>33.054040000000001</v>
      </c>
      <c r="AU8" s="41"/>
      <c r="AV8" s="41">
        <v>195.4254</v>
      </c>
      <c r="AW8" s="41">
        <v>36.415149999999997</v>
      </c>
      <c r="AX8" s="41"/>
      <c r="AY8" s="41"/>
      <c r="AZ8" s="41"/>
      <c r="BA8" s="41">
        <v>2.2999999999999998</v>
      </c>
      <c r="BB8" s="41"/>
      <c r="BC8" s="41">
        <v>20.588000000000001</v>
      </c>
      <c r="BD8" s="41"/>
      <c r="BE8" s="41">
        <v>18.399999999999999</v>
      </c>
      <c r="BF8" s="41"/>
      <c r="BG8" s="41"/>
      <c r="BH8" s="41"/>
      <c r="BI8" s="41">
        <v>16.566459999999999</v>
      </c>
      <c r="BJ8" s="41"/>
      <c r="BK8" s="41">
        <v>4.8198100000000004</v>
      </c>
      <c r="BL8" s="41"/>
      <c r="BM8" s="41">
        <v>6.3319999999999999</v>
      </c>
      <c r="BN8" s="41">
        <v>32.902999999999999</v>
      </c>
      <c r="BO8" s="41">
        <v>1.83</v>
      </c>
      <c r="BP8" s="41">
        <v>140.61885000000001</v>
      </c>
      <c r="BQ8" s="41"/>
      <c r="BR8" s="41">
        <v>5.28498</v>
      </c>
      <c r="BS8" s="41">
        <v>115.74883</v>
      </c>
      <c r="BT8" s="41">
        <v>9.5025600000000008</v>
      </c>
      <c r="BU8" s="41"/>
      <c r="BV8" s="41">
        <v>40.092500000000001</v>
      </c>
      <c r="BW8" s="41">
        <v>3.85819</v>
      </c>
      <c r="BX8" s="41"/>
      <c r="BY8" s="41"/>
      <c r="BZ8" s="41">
        <v>85.979839999999996</v>
      </c>
      <c r="CA8" s="41">
        <v>24.712</v>
      </c>
      <c r="CB8" s="41">
        <v>0.40460000000000002</v>
      </c>
      <c r="CC8" s="41">
        <v>0.62</v>
      </c>
      <c r="CD8" s="41">
        <v>21.2471</v>
      </c>
      <c r="CE8" s="41">
        <v>435.63162999999997</v>
      </c>
      <c r="CF8" s="41">
        <v>11.1989</v>
      </c>
      <c r="CG8" s="41">
        <v>155.80289999999999</v>
      </c>
      <c r="CH8" s="41">
        <v>16.993760000000002</v>
      </c>
      <c r="CI8" s="41"/>
      <c r="CJ8" s="41"/>
      <c r="CK8" s="41">
        <v>17.529</v>
      </c>
      <c r="CL8" s="41">
        <v>4.9692600000000002</v>
      </c>
      <c r="CM8" s="41"/>
      <c r="CN8" s="41"/>
      <c r="CO8" s="41">
        <v>16.1631</v>
      </c>
      <c r="CP8" s="41">
        <v>278.91000000000003</v>
      </c>
      <c r="CQ8" s="41"/>
      <c r="CR8" s="41">
        <v>37.832999999999998</v>
      </c>
      <c r="CS8" s="41"/>
      <c r="CT8" s="41">
        <v>24.643999999999998</v>
      </c>
    </row>
    <row r="9" spans="1:98" ht="15.75" x14ac:dyDescent="0.25">
      <c r="A9" s="1"/>
      <c r="B9" s="42" t="s">
        <v>760</v>
      </c>
      <c r="C9" s="43"/>
      <c r="D9" s="43"/>
      <c r="E9" s="43">
        <v>40.029159999999997</v>
      </c>
      <c r="F9" s="43">
        <v>11.808999999999999</v>
      </c>
      <c r="G9" s="43"/>
      <c r="H9" s="43"/>
      <c r="I9" s="43"/>
      <c r="J9" s="43"/>
      <c r="K9" s="43"/>
      <c r="L9" s="43">
        <v>27.421600000000002</v>
      </c>
      <c r="M9" s="43">
        <v>13.842000000000001</v>
      </c>
      <c r="N9" s="43">
        <v>5.39</v>
      </c>
      <c r="O9" s="43">
        <v>34.585999999999999</v>
      </c>
      <c r="P9" s="43"/>
      <c r="Q9" s="43"/>
      <c r="R9" s="43">
        <v>51.448</v>
      </c>
      <c r="S9" s="43"/>
      <c r="T9" s="43">
        <v>31.903009999999998</v>
      </c>
      <c r="U9" s="43"/>
      <c r="V9" s="43">
        <v>8.1</v>
      </c>
      <c r="W9" s="43"/>
      <c r="X9" s="43">
        <v>91.683520000000001</v>
      </c>
      <c r="Y9" s="43"/>
      <c r="Z9" s="43"/>
      <c r="AA9" s="43"/>
      <c r="AB9" s="43"/>
      <c r="AC9" s="43"/>
      <c r="AD9" s="43"/>
      <c r="AE9" s="43"/>
      <c r="AF9" s="43">
        <v>2.6</v>
      </c>
      <c r="AG9" s="43"/>
      <c r="AH9" s="43"/>
      <c r="AI9" s="43"/>
      <c r="AJ9" s="43">
        <v>5.3343100000000003</v>
      </c>
      <c r="AK9" s="43">
        <v>13.624000000000001</v>
      </c>
      <c r="AL9" s="43">
        <v>1.0177</v>
      </c>
      <c r="AM9" s="43">
        <v>50.192019999999999</v>
      </c>
      <c r="AN9" s="43">
        <v>117.08213000000001</v>
      </c>
      <c r="AO9" s="43">
        <v>26.920200000000001</v>
      </c>
      <c r="AP9" s="43">
        <v>0.7</v>
      </c>
      <c r="AQ9" s="43">
        <v>171.78</v>
      </c>
      <c r="AR9" s="43"/>
      <c r="AS9" s="43">
        <v>38.377609999999997</v>
      </c>
      <c r="AT9" s="43">
        <v>33.116540000000001</v>
      </c>
      <c r="AU9" s="43"/>
      <c r="AV9" s="43">
        <v>196.11670000000001</v>
      </c>
      <c r="AW9" s="43">
        <v>36.417949999999998</v>
      </c>
      <c r="AX9" s="43"/>
      <c r="AY9" s="43"/>
      <c r="AZ9" s="43"/>
      <c r="BA9" s="43">
        <v>2.4</v>
      </c>
      <c r="BB9" s="43"/>
      <c r="BC9" s="43">
        <v>20.760999999999999</v>
      </c>
      <c r="BD9" s="43"/>
      <c r="BE9" s="43">
        <v>18.399999999999999</v>
      </c>
      <c r="BF9" s="43"/>
      <c r="BG9" s="43"/>
      <c r="BH9" s="43"/>
      <c r="BI9" s="43">
        <v>16.440359999999998</v>
      </c>
      <c r="BJ9" s="43"/>
      <c r="BK9" s="43">
        <v>5.0066100000000002</v>
      </c>
      <c r="BL9" s="43"/>
      <c r="BM9" s="43">
        <v>6.5209999999999999</v>
      </c>
      <c r="BN9" s="43">
        <v>33.533000000000001</v>
      </c>
      <c r="BO9" s="43">
        <v>1.71</v>
      </c>
      <c r="BP9" s="43">
        <v>141.12235000000001</v>
      </c>
      <c r="BQ9" s="43"/>
      <c r="BR9" s="43">
        <v>5.4548800000000002</v>
      </c>
      <c r="BS9" s="43">
        <v>115.07644999999999</v>
      </c>
      <c r="BT9" s="43">
        <v>9.2728000000000002</v>
      </c>
      <c r="BU9" s="43"/>
      <c r="BV9" s="43">
        <v>40.370899999999999</v>
      </c>
      <c r="BW9" s="43">
        <v>3.9634800000000001</v>
      </c>
      <c r="BX9" s="43"/>
      <c r="BY9" s="43"/>
      <c r="BZ9" s="43">
        <v>88.140270000000001</v>
      </c>
      <c r="CA9" s="43">
        <v>24.734999999999999</v>
      </c>
      <c r="CB9" s="43">
        <v>0.38200000000000001</v>
      </c>
      <c r="CC9" s="43">
        <v>0.63</v>
      </c>
      <c r="CD9" s="43">
        <v>21.02195</v>
      </c>
      <c r="CE9" s="43">
        <v>432.39344</v>
      </c>
      <c r="CF9" s="43">
        <v>11.0686</v>
      </c>
      <c r="CG9" s="43">
        <v>157.59970000000001</v>
      </c>
      <c r="CH9" s="43">
        <v>16.943650000000002</v>
      </c>
      <c r="CI9" s="43"/>
      <c r="CJ9" s="43"/>
      <c r="CK9" s="43">
        <v>17.439599999999999</v>
      </c>
      <c r="CL9" s="43">
        <v>4.6628600000000002</v>
      </c>
      <c r="CM9" s="43"/>
      <c r="CN9" s="43"/>
      <c r="CO9" s="43">
        <v>16.612179999999999</v>
      </c>
      <c r="CP9" s="43">
        <v>277.52999999999997</v>
      </c>
      <c r="CQ9" s="43"/>
      <c r="CR9" s="43">
        <v>37.847999999999999</v>
      </c>
      <c r="CS9" s="43"/>
      <c r="CT9" s="43">
        <v>24.663</v>
      </c>
    </row>
    <row r="10" spans="1:98" ht="15.75" x14ac:dyDescent="0.25">
      <c r="A10" s="1"/>
      <c r="B10" s="42" t="s">
        <v>761</v>
      </c>
      <c r="C10" s="43"/>
      <c r="D10" s="43"/>
      <c r="E10" s="43">
        <v>39.662309999999998</v>
      </c>
      <c r="F10" s="43">
        <v>12.388999999999999</v>
      </c>
      <c r="G10" s="43"/>
      <c r="H10" s="43"/>
      <c r="I10" s="43"/>
      <c r="J10" s="43"/>
      <c r="K10" s="43"/>
      <c r="L10" s="43">
        <v>27.082899999999999</v>
      </c>
      <c r="M10" s="43">
        <v>14.628</v>
      </c>
      <c r="N10" s="43">
        <v>4.96</v>
      </c>
      <c r="O10" s="43">
        <v>34.56</v>
      </c>
      <c r="P10" s="43"/>
      <c r="Q10" s="43"/>
      <c r="R10" s="43">
        <v>51.531999999999996</v>
      </c>
      <c r="S10" s="43"/>
      <c r="T10" s="43">
        <v>32.513449999999999</v>
      </c>
      <c r="U10" s="43"/>
      <c r="V10" s="43">
        <v>8</v>
      </c>
      <c r="W10" s="43"/>
      <c r="X10" s="43">
        <v>103.05695</v>
      </c>
      <c r="Y10" s="43"/>
      <c r="Z10" s="43"/>
      <c r="AA10" s="43"/>
      <c r="AB10" s="43"/>
      <c r="AC10" s="43"/>
      <c r="AD10" s="43"/>
      <c r="AE10" s="43"/>
      <c r="AF10" s="43">
        <v>3.5</v>
      </c>
      <c r="AG10" s="43"/>
      <c r="AH10" s="43"/>
      <c r="AI10" s="43"/>
      <c r="AJ10" s="43">
        <v>5.31128</v>
      </c>
      <c r="AK10" s="43">
        <v>14.106999999999999</v>
      </c>
      <c r="AL10" s="43">
        <v>0.98119999999999996</v>
      </c>
      <c r="AM10" s="43">
        <v>48.780709999999999</v>
      </c>
      <c r="AN10" s="43">
        <v>117.29512</v>
      </c>
      <c r="AO10" s="43">
        <v>27.8309</v>
      </c>
      <c r="AP10" s="43">
        <v>0.64</v>
      </c>
      <c r="AQ10" s="43">
        <v>169.83</v>
      </c>
      <c r="AR10" s="43"/>
      <c r="AS10" s="43">
        <v>38.085329999999999</v>
      </c>
      <c r="AT10" s="43">
        <v>34.487310000000001</v>
      </c>
      <c r="AU10" s="43"/>
      <c r="AV10" s="43">
        <v>193.38310000000001</v>
      </c>
      <c r="AW10" s="43">
        <v>36.260480000000001</v>
      </c>
      <c r="AX10" s="43"/>
      <c r="AY10" s="43"/>
      <c r="AZ10" s="43"/>
      <c r="BA10" s="43">
        <v>2.4</v>
      </c>
      <c r="BB10" s="43"/>
      <c r="BC10" s="43">
        <v>20.814</v>
      </c>
      <c r="BD10" s="43"/>
      <c r="BE10" s="43">
        <v>18.399999999999999</v>
      </c>
      <c r="BF10" s="43"/>
      <c r="BG10" s="43"/>
      <c r="BH10" s="43"/>
      <c r="BI10" s="43">
        <v>16.55585</v>
      </c>
      <c r="BJ10" s="43"/>
      <c r="BK10" s="43">
        <v>5.0937099999999997</v>
      </c>
      <c r="BL10" s="43"/>
      <c r="BM10" s="43">
        <v>6.21</v>
      </c>
      <c r="BN10" s="43">
        <v>29.271000000000001</v>
      </c>
      <c r="BO10" s="43">
        <v>1.72</v>
      </c>
      <c r="BP10" s="43">
        <v>142.12558000000001</v>
      </c>
      <c r="BQ10" s="43"/>
      <c r="BR10" s="43">
        <v>5.4503500000000003</v>
      </c>
      <c r="BS10" s="43">
        <v>117.62238000000001</v>
      </c>
      <c r="BT10" s="43">
        <v>8.9637399999999996</v>
      </c>
      <c r="BU10" s="43"/>
      <c r="BV10" s="43">
        <v>39.704599999999999</v>
      </c>
      <c r="BW10" s="43">
        <v>4.0072999999999999</v>
      </c>
      <c r="BX10" s="43"/>
      <c r="BY10" s="43"/>
      <c r="BZ10" s="43">
        <v>87.456850000000003</v>
      </c>
      <c r="CA10" s="43">
        <v>24.806999999999999</v>
      </c>
      <c r="CB10" s="43">
        <v>0.36909999999999998</v>
      </c>
      <c r="CC10" s="43">
        <v>0.63</v>
      </c>
      <c r="CD10" s="43">
        <v>21.502929999999999</v>
      </c>
      <c r="CE10" s="43">
        <v>433.78462999999999</v>
      </c>
      <c r="CF10" s="43">
        <v>11.133800000000001</v>
      </c>
      <c r="CG10" s="43">
        <v>154.47450000000001</v>
      </c>
      <c r="CH10" s="43">
        <v>16.907389999999999</v>
      </c>
      <c r="CI10" s="43"/>
      <c r="CJ10" s="43"/>
      <c r="CK10" s="43">
        <v>17.346399999999999</v>
      </c>
      <c r="CL10" s="43">
        <v>4.6089200000000003</v>
      </c>
      <c r="CM10" s="43"/>
      <c r="CN10" s="43"/>
      <c r="CO10" s="43">
        <v>16.22709</v>
      </c>
      <c r="CP10" s="43">
        <v>279.72000000000003</v>
      </c>
      <c r="CQ10" s="43"/>
      <c r="CR10" s="43">
        <v>37.86</v>
      </c>
      <c r="CS10" s="43"/>
      <c r="CT10" s="43">
        <v>29.227</v>
      </c>
    </row>
    <row r="11" spans="1:98" ht="15.75" x14ac:dyDescent="0.25">
      <c r="A11" s="1"/>
      <c r="B11" s="42" t="s">
        <v>762</v>
      </c>
      <c r="C11" s="43"/>
      <c r="D11" s="43"/>
      <c r="E11" s="43">
        <v>39.230359999999997</v>
      </c>
      <c r="F11" s="43">
        <v>13.036</v>
      </c>
      <c r="G11" s="43"/>
      <c r="H11" s="43"/>
      <c r="I11" s="43"/>
      <c r="J11" s="43"/>
      <c r="K11" s="43"/>
      <c r="L11" s="43">
        <v>26.6067</v>
      </c>
      <c r="M11" s="43">
        <v>14.4025</v>
      </c>
      <c r="N11" s="43">
        <v>4.58</v>
      </c>
      <c r="O11" s="43">
        <v>34.622</v>
      </c>
      <c r="P11" s="43"/>
      <c r="Q11" s="43"/>
      <c r="R11" s="43">
        <v>51.573999999999998</v>
      </c>
      <c r="S11" s="43"/>
      <c r="T11" s="43">
        <v>48.369709999999998</v>
      </c>
      <c r="U11" s="43"/>
      <c r="V11" s="43">
        <v>8.1999999999999993</v>
      </c>
      <c r="W11" s="43"/>
      <c r="X11" s="43">
        <v>137.80512999999999</v>
      </c>
      <c r="Y11" s="43"/>
      <c r="Z11" s="43"/>
      <c r="AA11" s="43"/>
      <c r="AB11" s="43"/>
      <c r="AC11" s="43"/>
      <c r="AD11" s="43"/>
      <c r="AE11" s="43"/>
      <c r="AF11" s="43">
        <v>5.5</v>
      </c>
      <c r="AG11" s="43"/>
      <c r="AH11" s="43"/>
      <c r="AI11" s="43"/>
      <c r="AJ11" s="43">
        <v>5.2735900000000004</v>
      </c>
      <c r="AK11" s="43">
        <v>13.502000000000001</v>
      </c>
      <c r="AL11" s="43">
        <v>0.95679999999999998</v>
      </c>
      <c r="AM11" s="43">
        <v>50.424930000000003</v>
      </c>
      <c r="AN11" s="43">
        <v>118.31328000000001</v>
      </c>
      <c r="AO11" s="43">
        <v>27.4511</v>
      </c>
      <c r="AP11" s="43">
        <v>0.44</v>
      </c>
      <c r="AQ11" s="43">
        <v>170.76</v>
      </c>
      <c r="AR11" s="43"/>
      <c r="AS11" s="43">
        <v>37.411639999999998</v>
      </c>
      <c r="AT11" s="43">
        <v>34.198599999999999</v>
      </c>
      <c r="AU11" s="43"/>
      <c r="AV11" s="43">
        <v>193.13829999999999</v>
      </c>
      <c r="AW11" s="43">
        <v>35.976880000000001</v>
      </c>
      <c r="AX11" s="43"/>
      <c r="AY11" s="43"/>
      <c r="AZ11" s="43"/>
      <c r="BA11" s="43">
        <v>2.5</v>
      </c>
      <c r="BB11" s="43"/>
      <c r="BC11" s="43">
        <v>20.777999999999999</v>
      </c>
      <c r="BD11" s="43"/>
      <c r="BE11" s="43">
        <v>18.399999999999999</v>
      </c>
      <c r="BF11" s="43"/>
      <c r="BG11" s="43"/>
      <c r="BH11" s="43"/>
      <c r="BI11" s="43">
        <v>16.662590000000002</v>
      </c>
      <c r="BJ11" s="43"/>
      <c r="BK11" s="43">
        <v>5.1253500000000001</v>
      </c>
      <c r="BL11" s="43"/>
      <c r="BM11" s="43">
        <v>6.2210000000000001</v>
      </c>
      <c r="BN11" s="43">
        <v>24.782</v>
      </c>
      <c r="BO11" s="43">
        <v>1.48</v>
      </c>
      <c r="BP11" s="43">
        <v>142.73237</v>
      </c>
      <c r="BQ11" s="43"/>
      <c r="BR11" s="43">
        <v>5.61388</v>
      </c>
      <c r="BS11" s="43">
        <v>117.63030000000001</v>
      </c>
      <c r="BT11" s="43">
        <v>8.3143200000000004</v>
      </c>
      <c r="BU11" s="43"/>
      <c r="BV11" s="43">
        <v>39.584400000000002</v>
      </c>
      <c r="BW11" s="43">
        <v>3.7307000000000001</v>
      </c>
      <c r="BX11" s="43"/>
      <c r="BY11" s="43"/>
      <c r="BZ11" s="43">
        <v>86.747479999999996</v>
      </c>
      <c r="CA11" s="43">
        <v>24.843</v>
      </c>
      <c r="CB11" s="43">
        <v>0.35809999999999997</v>
      </c>
      <c r="CC11" s="43">
        <v>0.63</v>
      </c>
      <c r="CD11" s="43">
        <v>22.45148</v>
      </c>
      <c r="CE11" s="43">
        <v>429.24723</v>
      </c>
      <c r="CF11" s="43">
        <v>11.207800000000001</v>
      </c>
      <c r="CG11" s="43">
        <v>148.39779999999999</v>
      </c>
      <c r="CH11" s="43">
        <v>17.127400000000002</v>
      </c>
      <c r="CI11" s="43"/>
      <c r="CJ11" s="43"/>
      <c r="CK11" s="43">
        <v>17.1419</v>
      </c>
      <c r="CL11" s="43">
        <v>4.5149900000000001</v>
      </c>
      <c r="CM11" s="43"/>
      <c r="CN11" s="43"/>
      <c r="CO11" s="43">
        <v>16.203849999999999</v>
      </c>
      <c r="CP11" s="43">
        <v>271.74</v>
      </c>
      <c r="CQ11" s="43"/>
      <c r="CR11" s="43">
        <v>37.72</v>
      </c>
      <c r="CS11" s="43"/>
      <c r="CT11" s="43">
        <v>29.878</v>
      </c>
    </row>
    <row r="12" spans="1:98" ht="15.75" x14ac:dyDescent="0.25">
      <c r="A12" s="1"/>
      <c r="B12" s="42" t="s">
        <v>763</v>
      </c>
      <c r="C12" s="43"/>
      <c r="D12" s="43"/>
      <c r="E12" s="43">
        <v>39.406460000000003</v>
      </c>
      <c r="F12" s="43">
        <v>12.96</v>
      </c>
      <c r="G12" s="43"/>
      <c r="H12" s="43"/>
      <c r="I12" s="43"/>
      <c r="J12" s="43"/>
      <c r="K12" s="43"/>
      <c r="L12" s="43">
        <v>26.6433</v>
      </c>
      <c r="M12" s="43">
        <v>14.2346</v>
      </c>
      <c r="N12" s="43">
        <v>5.01</v>
      </c>
      <c r="O12" s="43">
        <v>34.335999999999999</v>
      </c>
      <c r="P12" s="43"/>
      <c r="Q12" s="43"/>
      <c r="R12" s="43">
        <v>51.85</v>
      </c>
      <c r="S12" s="43"/>
      <c r="T12" s="43">
        <v>47.68327</v>
      </c>
      <c r="U12" s="43"/>
      <c r="V12" s="43">
        <v>8.8000000000000007</v>
      </c>
      <c r="W12" s="43"/>
      <c r="X12" s="43">
        <v>137.31810999999999</v>
      </c>
      <c r="Y12" s="43"/>
      <c r="Z12" s="43"/>
      <c r="AA12" s="43"/>
      <c r="AB12" s="43"/>
      <c r="AC12" s="43"/>
      <c r="AD12" s="43"/>
      <c r="AE12" s="43"/>
      <c r="AF12" s="43">
        <v>6.2</v>
      </c>
      <c r="AG12" s="43"/>
      <c r="AH12" s="43"/>
      <c r="AI12" s="43"/>
      <c r="AJ12" s="43">
        <v>5.2218400000000003</v>
      </c>
      <c r="AK12" s="43">
        <v>13.581</v>
      </c>
      <c r="AL12" s="43">
        <v>0.93540000000000001</v>
      </c>
      <c r="AM12" s="43">
        <v>49.91572</v>
      </c>
      <c r="AN12" s="43">
        <v>117.39523</v>
      </c>
      <c r="AO12" s="43">
        <v>27.741</v>
      </c>
      <c r="AP12" s="43">
        <v>0.41</v>
      </c>
      <c r="AQ12" s="43">
        <v>169.04</v>
      </c>
      <c r="AR12" s="43"/>
      <c r="AS12" s="43">
        <v>37.189070000000001</v>
      </c>
      <c r="AT12" s="43">
        <v>34.341790000000003</v>
      </c>
      <c r="AU12" s="43"/>
      <c r="AV12" s="43">
        <v>192.7022</v>
      </c>
      <c r="AW12" s="43">
        <v>37.164639999999999</v>
      </c>
      <c r="AX12" s="43"/>
      <c r="AY12" s="43"/>
      <c r="AZ12" s="43"/>
      <c r="BA12" s="43">
        <v>2.4</v>
      </c>
      <c r="BB12" s="43"/>
      <c r="BC12" s="43">
        <v>20.795999999999999</v>
      </c>
      <c r="BD12" s="43"/>
      <c r="BE12" s="43">
        <v>18.399999999999999</v>
      </c>
      <c r="BF12" s="43"/>
      <c r="BG12" s="43"/>
      <c r="BH12" s="43"/>
      <c r="BI12" s="43">
        <v>16.95204</v>
      </c>
      <c r="BJ12" s="43"/>
      <c r="BK12" s="43">
        <v>5.0732699999999999</v>
      </c>
      <c r="BL12" s="43"/>
      <c r="BM12" s="43">
        <v>6.2309999999999999</v>
      </c>
      <c r="BN12" s="43">
        <v>30.027000000000001</v>
      </c>
      <c r="BO12" s="43">
        <v>1.94</v>
      </c>
      <c r="BP12" s="43">
        <v>142.33696</v>
      </c>
      <c r="BQ12" s="43"/>
      <c r="BR12" s="43">
        <v>5.4721799999999998</v>
      </c>
      <c r="BS12" s="43">
        <v>115.2766</v>
      </c>
      <c r="BT12" s="43">
        <v>9.2767599999999995</v>
      </c>
      <c r="BU12" s="43"/>
      <c r="BV12" s="43">
        <v>39.031599999999997</v>
      </c>
      <c r="BW12" s="43">
        <v>3.87202</v>
      </c>
      <c r="BX12" s="43"/>
      <c r="BY12" s="43"/>
      <c r="BZ12" s="43">
        <v>86.685410000000005</v>
      </c>
      <c r="CA12" s="43">
        <v>24.866</v>
      </c>
      <c r="CB12" s="43">
        <v>0.35470000000000002</v>
      </c>
      <c r="CC12" s="43">
        <v>0.65</v>
      </c>
      <c r="CD12" s="43">
        <v>22.33155</v>
      </c>
      <c r="CE12" s="43">
        <v>431.65269000000001</v>
      </c>
      <c r="CF12" s="43">
        <v>11.1297</v>
      </c>
      <c r="CG12" s="43">
        <v>148.2919</v>
      </c>
      <c r="CH12" s="43">
        <v>17.16161</v>
      </c>
      <c r="CI12" s="43"/>
      <c r="CJ12" s="43"/>
      <c r="CK12" s="43">
        <v>17.336600000000001</v>
      </c>
      <c r="CL12" s="43">
        <v>4.5124899999999997</v>
      </c>
      <c r="CM12" s="43"/>
      <c r="CN12" s="43"/>
      <c r="CO12" s="43">
        <v>16.065370000000001</v>
      </c>
      <c r="CP12" s="43">
        <v>268.3</v>
      </c>
      <c r="CQ12" s="43"/>
      <c r="CR12" s="43">
        <v>37.289000000000001</v>
      </c>
      <c r="CS12" s="43"/>
      <c r="CT12" s="43">
        <v>29.984999999999999</v>
      </c>
    </row>
    <row r="13" spans="1:98" ht="15.75" x14ac:dyDescent="0.25">
      <c r="A13" s="1"/>
      <c r="B13" s="42" t="s">
        <v>764</v>
      </c>
      <c r="C13" s="43"/>
      <c r="D13" s="43"/>
      <c r="E13" s="43">
        <v>39.978940000000001</v>
      </c>
      <c r="F13" s="43">
        <v>12.419</v>
      </c>
      <c r="G13" s="43"/>
      <c r="H13" s="43"/>
      <c r="I13" s="43"/>
      <c r="J13" s="43"/>
      <c r="K13" s="43"/>
      <c r="L13" s="43">
        <v>26.9617</v>
      </c>
      <c r="M13" s="43">
        <v>13.8589</v>
      </c>
      <c r="N13" s="43">
        <v>6.15</v>
      </c>
      <c r="O13" s="43">
        <v>34.14</v>
      </c>
      <c r="P13" s="43"/>
      <c r="Q13" s="43"/>
      <c r="R13" s="43">
        <v>51.24</v>
      </c>
      <c r="S13" s="43"/>
      <c r="T13" s="43">
        <v>46.229579999999999</v>
      </c>
      <c r="U13" s="43"/>
      <c r="V13" s="43">
        <v>9.1</v>
      </c>
      <c r="W13" s="43"/>
      <c r="X13" s="43">
        <v>83.098410000000001</v>
      </c>
      <c r="Y13" s="43"/>
      <c r="Z13" s="43"/>
      <c r="AA13" s="43"/>
      <c r="AB13" s="43"/>
      <c r="AC13" s="43"/>
      <c r="AD13" s="43"/>
      <c r="AE13" s="43"/>
      <c r="AF13" s="43">
        <v>1.2</v>
      </c>
      <c r="AG13" s="43"/>
      <c r="AH13" s="43"/>
      <c r="AI13" s="43"/>
      <c r="AJ13" s="43">
        <v>4.8159200000000002</v>
      </c>
      <c r="AK13" s="43">
        <v>13.909000000000001</v>
      </c>
      <c r="AL13" s="43">
        <v>0.91800000000000004</v>
      </c>
      <c r="AM13" s="43">
        <v>50.346589999999999</v>
      </c>
      <c r="AN13" s="43">
        <v>117.11887</v>
      </c>
      <c r="AO13" s="43">
        <v>27.712299999999999</v>
      </c>
      <c r="AP13" s="43">
        <v>0.67</v>
      </c>
      <c r="AQ13" s="43">
        <v>167.9</v>
      </c>
      <c r="AR13" s="43"/>
      <c r="AS13" s="43">
        <v>36.192129999999999</v>
      </c>
      <c r="AT13" s="43">
        <v>33.993209999999998</v>
      </c>
      <c r="AU13" s="43"/>
      <c r="AV13" s="43">
        <v>192.6251</v>
      </c>
      <c r="AW13" s="43">
        <v>37.201329999999999</v>
      </c>
      <c r="AX13" s="43"/>
      <c r="AY13" s="43"/>
      <c r="AZ13" s="43"/>
      <c r="BA13" s="43">
        <v>2.4</v>
      </c>
      <c r="BB13" s="43"/>
      <c r="BC13" s="43">
        <v>20.795999999999999</v>
      </c>
      <c r="BD13" s="43"/>
      <c r="BE13" s="43">
        <v>18.399999999999999</v>
      </c>
      <c r="BF13" s="43"/>
      <c r="BG13" s="43"/>
      <c r="BH13" s="43"/>
      <c r="BI13" s="43">
        <v>16.72269</v>
      </c>
      <c r="BJ13" s="43"/>
      <c r="BK13" s="43">
        <v>5.0893699999999997</v>
      </c>
      <c r="BL13" s="43"/>
      <c r="BM13" s="43">
        <v>6.2610000000000001</v>
      </c>
      <c r="BN13" s="43">
        <v>34.398000000000003</v>
      </c>
      <c r="BO13" s="43">
        <v>2.0499999999999998</v>
      </c>
      <c r="BP13" s="43">
        <v>141.37575000000001</v>
      </c>
      <c r="BQ13" s="43"/>
      <c r="BR13" s="43">
        <v>5.5361099999999999</v>
      </c>
      <c r="BS13" s="43">
        <v>113.4507</v>
      </c>
      <c r="BT13" s="43">
        <v>9.0844000000000005</v>
      </c>
      <c r="BU13" s="43"/>
      <c r="BV13" s="43">
        <v>37.954999999999998</v>
      </c>
      <c r="BW13" s="43">
        <v>3.9659300000000002</v>
      </c>
      <c r="BX13" s="43"/>
      <c r="BY13" s="43"/>
      <c r="BZ13" s="43">
        <v>86.622870000000006</v>
      </c>
      <c r="CA13" s="43">
        <v>24.864000000000001</v>
      </c>
      <c r="CB13" s="43">
        <v>0.34670000000000001</v>
      </c>
      <c r="CC13" s="43">
        <v>0.67</v>
      </c>
      <c r="CD13" s="43">
        <v>23.033200000000001</v>
      </c>
      <c r="CE13" s="43">
        <v>426.45866000000001</v>
      </c>
      <c r="CF13" s="43">
        <v>11.1708</v>
      </c>
      <c r="CG13" s="43">
        <v>150.66220000000001</v>
      </c>
      <c r="CH13" s="43">
        <v>17.631799999999998</v>
      </c>
      <c r="CI13" s="43"/>
      <c r="CJ13" s="43"/>
      <c r="CK13" s="43">
        <v>16.980599999999999</v>
      </c>
      <c r="CL13" s="43">
        <v>4.6082599999999996</v>
      </c>
      <c r="CM13" s="43"/>
      <c r="CN13" s="43"/>
      <c r="CO13" s="43">
        <v>16.584990000000001</v>
      </c>
      <c r="CP13" s="43">
        <v>278.74</v>
      </c>
      <c r="CQ13" s="43"/>
      <c r="CR13" s="43">
        <v>37.529000000000003</v>
      </c>
      <c r="CS13" s="43"/>
      <c r="CT13" s="43">
        <v>29.919</v>
      </c>
    </row>
    <row r="14" spans="1:98" ht="15.75" x14ac:dyDescent="0.25">
      <c r="A14" s="1"/>
      <c r="B14" s="42" t="s">
        <v>765</v>
      </c>
      <c r="C14" s="43"/>
      <c r="D14" s="43"/>
      <c r="E14" s="43">
        <v>39.415889999999997</v>
      </c>
      <c r="F14" s="43">
        <v>12.76</v>
      </c>
      <c r="G14" s="43"/>
      <c r="H14" s="43"/>
      <c r="I14" s="43"/>
      <c r="J14" s="43"/>
      <c r="K14" s="43"/>
      <c r="L14" s="43">
        <v>27.218599999999999</v>
      </c>
      <c r="M14" s="43">
        <v>14.3216</v>
      </c>
      <c r="N14" s="43">
        <v>5.52</v>
      </c>
      <c r="O14" s="43">
        <v>34.207999999999998</v>
      </c>
      <c r="P14" s="43"/>
      <c r="Q14" s="43"/>
      <c r="R14" s="43">
        <v>51.500999999999998</v>
      </c>
      <c r="S14" s="43"/>
      <c r="T14" s="43">
        <v>37.139749999999999</v>
      </c>
      <c r="U14" s="43"/>
      <c r="V14" s="43">
        <v>9.4</v>
      </c>
      <c r="W14" s="43"/>
      <c r="X14" s="43">
        <v>107.81023</v>
      </c>
      <c r="Y14" s="43"/>
      <c r="Z14" s="43"/>
      <c r="AA14" s="43"/>
      <c r="AB14" s="43"/>
      <c r="AC14" s="43"/>
      <c r="AD14" s="43"/>
      <c r="AE14" s="43"/>
      <c r="AF14" s="43">
        <v>2.8</v>
      </c>
      <c r="AG14" s="43"/>
      <c r="AH14" s="43"/>
      <c r="AI14" s="43"/>
      <c r="AJ14" s="43">
        <v>5.0571900000000003</v>
      </c>
      <c r="AK14" s="43">
        <v>14.023999999999999</v>
      </c>
      <c r="AL14" s="43">
        <v>0.89449999999999996</v>
      </c>
      <c r="AM14" s="43">
        <v>48.801900000000003</v>
      </c>
      <c r="AN14" s="43">
        <v>116.82916</v>
      </c>
      <c r="AO14" s="43">
        <v>27.963100000000001</v>
      </c>
      <c r="AP14" s="43">
        <v>0.48</v>
      </c>
      <c r="AQ14" s="43">
        <v>169.79</v>
      </c>
      <c r="AR14" s="43"/>
      <c r="AS14" s="43">
        <v>36.252479999999998</v>
      </c>
      <c r="AT14" s="43">
        <v>34.120460000000001</v>
      </c>
      <c r="AU14" s="43"/>
      <c r="AV14" s="43">
        <v>192.73220000000001</v>
      </c>
      <c r="AW14" s="43">
        <v>37.138579999999997</v>
      </c>
      <c r="AX14" s="43"/>
      <c r="AY14" s="43"/>
      <c r="AZ14" s="43"/>
      <c r="BA14" s="43">
        <v>2.4</v>
      </c>
      <c r="BB14" s="43"/>
      <c r="BC14" s="43">
        <v>20.853999999999999</v>
      </c>
      <c r="BD14" s="43"/>
      <c r="BE14" s="43">
        <v>18.399999999999999</v>
      </c>
      <c r="BF14" s="43"/>
      <c r="BG14" s="43"/>
      <c r="BH14" s="43"/>
      <c r="BI14" s="43">
        <v>16.761399999999998</v>
      </c>
      <c r="BJ14" s="43"/>
      <c r="BK14" s="43">
        <v>4.9986499999999996</v>
      </c>
      <c r="BL14" s="43"/>
      <c r="BM14" s="43">
        <v>6.5209999999999999</v>
      </c>
      <c r="BN14" s="43">
        <v>43.185000000000002</v>
      </c>
      <c r="BO14" s="43">
        <v>2.0699999999999998</v>
      </c>
      <c r="BP14" s="43">
        <v>138.64251999999999</v>
      </c>
      <c r="BQ14" s="43"/>
      <c r="BR14" s="43">
        <v>5.4829100000000004</v>
      </c>
      <c r="BS14" s="43">
        <v>116.03828</v>
      </c>
      <c r="BT14" s="43">
        <v>9.2094100000000001</v>
      </c>
      <c r="BU14" s="43"/>
      <c r="BV14" s="43">
        <v>39.166400000000003</v>
      </c>
      <c r="BW14" s="43">
        <v>4.0273599999999998</v>
      </c>
      <c r="BX14" s="43"/>
      <c r="BY14" s="43"/>
      <c r="BZ14" s="43">
        <v>85.192949999999996</v>
      </c>
      <c r="CA14" s="43">
        <v>24.884</v>
      </c>
      <c r="CB14" s="43">
        <v>0.3347</v>
      </c>
      <c r="CC14" s="43">
        <v>0.61</v>
      </c>
      <c r="CD14" s="43">
        <v>22.424910000000001</v>
      </c>
      <c r="CE14" s="43">
        <v>428.38954000000001</v>
      </c>
      <c r="CF14" s="43">
        <v>11.0854</v>
      </c>
      <c r="CG14" s="43">
        <v>162.3837</v>
      </c>
      <c r="CH14" s="43">
        <v>17.41207</v>
      </c>
      <c r="CI14" s="43"/>
      <c r="CJ14" s="43"/>
      <c r="CK14" s="43">
        <v>16.642900000000001</v>
      </c>
      <c r="CL14" s="43">
        <v>4.6288200000000002</v>
      </c>
      <c r="CM14" s="43"/>
      <c r="CN14" s="43"/>
      <c r="CO14" s="43">
        <v>16.675689999999999</v>
      </c>
      <c r="CP14" s="43">
        <v>268.75</v>
      </c>
      <c r="CQ14" s="43"/>
      <c r="CR14" s="43">
        <v>37.573999999999998</v>
      </c>
      <c r="CS14" s="43"/>
      <c r="CT14" s="43">
        <v>29.882000000000001</v>
      </c>
    </row>
    <row r="15" spans="1:98" ht="15.75" x14ac:dyDescent="0.25">
      <c r="A15" s="1"/>
      <c r="B15" s="42" t="s">
        <v>766</v>
      </c>
      <c r="C15" s="43"/>
      <c r="D15" s="43"/>
      <c r="E15" s="43">
        <v>39.349850000000004</v>
      </c>
      <c r="F15" s="43">
        <v>12.635</v>
      </c>
      <c r="G15" s="43"/>
      <c r="H15" s="43"/>
      <c r="I15" s="43"/>
      <c r="J15" s="43"/>
      <c r="K15" s="43"/>
      <c r="L15" s="43">
        <v>26.895399999999999</v>
      </c>
      <c r="M15" s="43">
        <v>14.356299999999999</v>
      </c>
      <c r="N15" s="43">
        <v>7.77</v>
      </c>
      <c r="O15" s="43">
        <v>33.603999999999999</v>
      </c>
      <c r="P15" s="43"/>
      <c r="Q15" s="43"/>
      <c r="R15" s="43">
        <v>51.768000000000001</v>
      </c>
      <c r="S15" s="43"/>
      <c r="T15" s="43">
        <v>29.00536</v>
      </c>
      <c r="U15" s="43"/>
      <c r="V15" s="43">
        <v>9.5</v>
      </c>
      <c r="W15" s="43"/>
      <c r="X15" s="43">
        <v>147.23473000000001</v>
      </c>
      <c r="Y15" s="43"/>
      <c r="Z15" s="43"/>
      <c r="AA15" s="43"/>
      <c r="AB15" s="43"/>
      <c r="AC15" s="43"/>
      <c r="AD15" s="43"/>
      <c r="AE15" s="43"/>
      <c r="AF15" s="43">
        <v>5.6</v>
      </c>
      <c r="AG15" s="43"/>
      <c r="AH15" s="43"/>
      <c r="AI15" s="43"/>
      <c r="AJ15" s="43">
        <v>5.19055</v>
      </c>
      <c r="AK15" s="43">
        <v>14.05</v>
      </c>
      <c r="AL15" s="43">
        <v>0.89480000000000004</v>
      </c>
      <c r="AM15" s="43">
        <v>50.949240000000003</v>
      </c>
      <c r="AN15" s="43">
        <v>116.78279999999999</v>
      </c>
      <c r="AO15" s="43">
        <v>27.7697</v>
      </c>
      <c r="AP15" s="43">
        <v>0.18</v>
      </c>
      <c r="AQ15" s="43">
        <v>168.87</v>
      </c>
      <c r="AR15" s="43"/>
      <c r="AS15" s="43">
        <v>36.336849999999998</v>
      </c>
      <c r="AT15" s="43">
        <v>34.400329999999997</v>
      </c>
      <c r="AU15" s="43"/>
      <c r="AV15" s="43">
        <v>192.78460000000001</v>
      </c>
      <c r="AW15" s="43">
        <v>36.909190000000002</v>
      </c>
      <c r="AX15" s="43"/>
      <c r="AY15" s="43"/>
      <c r="AZ15" s="43"/>
      <c r="BA15" s="43">
        <v>2.5</v>
      </c>
      <c r="BB15" s="43"/>
      <c r="BC15" s="43">
        <v>20.873999999999999</v>
      </c>
      <c r="BD15" s="43"/>
      <c r="BE15" s="43">
        <v>18.399999999999999</v>
      </c>
      <c r="BF15" s="43"/>
      <c r="BG15" s="43"/>
      <c r="BH15" s="43"/>
      <c r="BI15" s="43">
        <v>16.863240000000001</v>
      </c>
      <c r="BJ15" s="43"/>
      <c r="BK15" s="43">
        <v>4.8587600000000002</v>
      </c>
      <c r="BL15" s="43"/>
      <c r="BM15" s="43">
        <v>6.3209999999999997</v>
      </c>
      <c r="BN15" s="43">
        <v>43.164000000000001</v>
      </c>
      <c r="BO15" s="43">
        <v>2.14</v>
      </c>
      <c r="BP15" s="43">
        <v>136.76840000000001</v>
      </c>
      <c r="BQ15" s="43"/>
      <c r="BR15" s="43">
        <v>5.4887699999999997</v>
      </c>
      <c r="BS15" s="43">
        <v>114.83015</v>
      </c>
      <c r="BT15" s="43">
        <v>9.6230200000000004</v>
      </c>
      <c r="BU15" s="43"/>
      <c r="BV15" s="43">
        <v>39.211100000000002</v>
      </c>
      <c r="BW15" s="43">
        <v>3.8865599999999998</v>
      </c>
      <c r="BX15" s="43"/>
      <c r="BY15" s="43"/>
      <c r="BZ15" s="43">
        <v>86.261499999999998</v>
      </c>
      <c r="CA15" s="43">
        <v>24.879000000000001</v>
      </c>
      <c r="CB15" s="43">
        <v>0.32690000000000002</v>
      </c>
      <c r="CC15" s="43">
        <v>0.59</v>
      </c>
      <c r="CD15" s="43">
        <v>21.83933</v>
      </c>
      <c r="CE15" s="43">
        <v>433.97876000000002</v>
      </c>
      <c r="CF15" s="43">
        <v>11.163600000000001</v>
      </c>
      <c r="CG15" s="43">
        <v>153.29689999999999</v>
      </c>
      <c r="CH15" s="43">
        <v>17.943210000000001</v>
      </c>
      <c r="CI15" s="43"/>
      <c r="CJ15" s="43"/>
      <c r="CK15" s="43">
        <v>16.351600000000001</v>
      </c>
      <c r="CL15" s="43">
        <v>4.6292499999999999</v>
      </c>
      <c r="CM15" s="43"/>
      <c r="CN15" s="43"/>
      <c r="CO15" s="43">
        <v>16.335149999999999</v>
      </c>
      <c r="CP15" s="43">
        <v>273.04000000000002</v>
      </c>
      <c r="CQ15" s="43"/>
      <c r="CR15" s="43">
        <v>37.374000000000002</v>
      </c>
      <c r="CS15" s="43"/>
      <c r="CT15" s="43">
        <v>30.004999999999999</v>
      </c>
    </row>
    <row r="16" spans="1:98" ht="15.75" x14ac:dyDescent="0.25">
      <c r="A16" s="1"/>
      <c r="B16" s="42" t="s">
        <v>767</v>
      </c>
      <c r="C16" s="43"/>
      <c r="D16" s="43"/>
      <c r="E16" s="43">
        <v>39.01108</v>
      </c>
      <c r="F16" s="43">
        <v>12.986000000000001</v>
      </c>
      <c r="G16" s="43"/>
      <c r="H16" s="43"/>
      <c r="I16" s="43"/>
      <c r="J16" s="43"/>
      <c r="K16" s="43"/>
      <c r="L16" s="43">
        <v>27.1127</v>
      </c>
      <c r="M16" s="43">
        <v>14.806900000000001</v>
      </c>
      <c r="N16" s="43">
        <v>8.98</v>
      </c>
      <c r="O16" s="43">
        <v>33.223999999999997</v>
      </c>
      <c r="P16" s="43"/>
      <c r="Q16" s="43"/>
      <c r="R16" s="43">
        <v>51.124000000000002</v>
      </c>
      <c r="S16" s="43"/>
      <c r="T16" s="43">
        <v>26.201820000000001</v>
      </c>
      <c r="U16" s="43"/>
      <c r="V16" s="43">
        <v>9.6</v>
      </c>
      <c r="W16" s="43"/>
      <c r="X16" s="43">
        <v>129.52723</v>
      </c>
      <c r="Y16" s="43"/>
      <c r="Z16" s="43"/>
      <c r="AA16" s="43"/>
      <c r="AB16" s="43"/>
      <c r="AC16" s="43"/>
      <c r="AD16" s="43"/>
      <c r="AE16" s="43"/>
      <c r="AF16" s="43">
        <v>2.8</v>
      </c>
      <c r="AG16" s="43"/>
      <c r="AH16" s="43"/>
      <c r="AI16" s="43"/>
      <c r="AJ16" s="43">
        <v>5.2815200000000004</v>
      </c>
      <c r="AK16" s="43">
        <v>14.002000000000001</v>
      </c>
      <c r="AL16" s="43">
        <v>0.81730000000000003</v>
      </c>
      <c r="AM16" s="43">
        <v>51.35286</v>
      </c>
      <c r="AN16" s="43">
        <v>116.57932</v>
      </c>
      <c r="AO16" s="43">
        <v>27.557300000000001</v>
      </c>
      <c r="AP16" s="43">
        <v>1.65</v>
      </c>
      <c r="AQ16" s="43">
        <v>170.92</v>
      </c>
      <c r="AR16" s="43"/>
      <c r="AS16" s="43">
        <v>35.944070000000004</v>
      </c>
      <c r="AT16" s="43">
        <v>34.36036</v>
      </c>
      <c r="AU16" s="43"/>
      <c r="AV16" s="43">
        <v>192.39750000000001</v>
      </c>
      <c r="AW16" s="43">
        <v>36.473930000000003</v>
      </c>
      <c r="AX16" s="43"/>
      <c r="AY16" s="43"/>
      <c r="AZ16" s="43"/>
      <c r="BA16" s="43">
        <v>2.4500000000000002</v>
      </c>
      <c r="BB16" s="43"/>
      <c r="BC16" s="43">
        <v>20.866</v>
      </c>
      <c r="BD16" s="43"/>
      <c r="BE16" s="43">
        <v>18.399999999999999</v>
      </c>
      <c r="BF16" s="43"/>
      <c r="BG16" s="43"/>
      <c r="BH16" s="43"/>
      <c r="BI16" s="43">
        <v>16.207820000000002</v>
      </c>
      <c r="BJ16" s="43"/>
      <c r="BK16" s="43">
        <v>4.8389600000000002</v>
      </c>
      <c r="BL16" s="43"/>
      <c r="BM16" s="43">
        <v>6.5410000000000004</v>
      </c>
      <c r="BN16" s="43">
        <v>43.518000000000001</v>
      </c>
      <c r="BO16" s="43">
        <v>2.14</v>
      </c>
      <c r="BP16" s="43">
        <v>133.40097</v>
      </c>
      <c r="BQ16" s="43"/>
      <c r="BR16" s="43">
        <v>5.4799699999999998</v>
      </c>
      <c r="BS16" s="43">
        <v>118.07084</v>
      </c>
      <c r="BT16" s="43">
        <v>8.2111099999999997</v>
      </c>
      <c r="BU16" s="43"/>
      <c r="BV16" s="43">
        <v>38.005699999999997</v>
      </c>
      <c r="BW16" s="43">
        <v>3.9036599999999999</v>
      </c>
      <c r="BX16" s="43"/>
      <c r="BY16" s="43"/>
      <c r="BZ16" s="43">
        <v>86.808149999999998</v>
      </c>
      <c r="CA16" s="43">
        <v>24.876999999999999</v>
      </c>
      <c r="CB16" s="43">
        <v>0.31259999999999999</v>
      </c>
      <c r="CC16" s="43">
        <v>0.61</v>
      </c>
      <c r="CD16" s="43">
        <v>21.254619999999999</v>
      </c>
      <c r="CE16" s="43">
        <v>430.54264000000001</v>
      </c>
      <c r="CF16" s="43">
        <v>11.317600000000001</v>
      </c>
      <c r="CG16" s="43">
        <v>155.52690000000001</v>
      </c>
      <c r="CH16" s="43">
        <v>17.97017</v>
      </c>
      <c r="CI16" s="43"/>
      <c r="CJ16" s="43"/>
      <c r="CK16" s="43">
        <v>16.308299999999999</v>
      </c>
      <c r="CL16" s="43">
        <v>4.9702999999999999</v>
      </c>
      <c r="CM16" s="43"/>
      <c r="CN16" s="43"/>
      <c r="CO16" s="43">
        <v>16.111319999999999</v>
      </c>
      <c r="CP16" s="43">
        <v>277.63</v>
      </c>
      <c r="CQ16" s="43"/>
      <c r="CR16" s="43">
        <v>37.234000000000002</v>
      </c>
      <c r="CS16" s="43"/>
      <c r="CT16" s="43">
        <v>29.437999999999999</v>
      </c>
    </row>
    <row r="17" spans="1:98" ht="15.75" x14ac:dyDescent="0.25">
      <c r="A17" s="1"/>
      <c r="B17" s="42" t="s">
        <v>768</v>
      </c>
      <c r="C17" s="43"/>
      <c r="D17" s="43"/>
      <c r="E17" s="43">
        <v>39.573419999999999</v>
      </c>
      <c r="F17" s="43">
        <v>11.92</v>
      </c>
      <c r="G17" s="43"/>
      <c r="H17" s="43"/>
      <c r="I17" s="43"/>
      <c r="J17" s="43"/>
      <c r="K17" s="43"/>
      <c r="L17" s="43">
        <v>27.034800000000001</v>
      </c>
      <c r="M17" s="43">
        <v>15.1791</v>
      </c>
      <c r="N17" s="43">
        <v>8.9600000000000009</v>
      </c>
      <c r="O17" s="43">
        <v>32.777999999999999</v>
      </c>
      <c r="P17" s="43"/>
      <c r="Q17" s="43"/>
      <c r="R17" s="43">
        <v>51.39</v>
      </c>
      <c r="S17" s="43"/>
      <c r="T17" s="43">
        <v>49.887239999999998</v>
      </c>
      <c r="U17" s="43"/>
      <c r="V17" s="43">
        <v>9.6</v>
      </c>
      <c r="W17" s="43"/>
      <c r="X17" s="43">
        <v>132.56688</v>
      </c>
      <c r="Y17" s="43"/>
      <c r="Z17" s="43"/>
      <c r="AA17" s="43"/>
      <c r="AB17" s="43"/>
      <c r="AC17" s="43"/>
      <c r="AD17" s="43"/>
      <c r="AE17" s="43"/>
      <c r="AF17" s="43">
        <v>3.1</v>
      </c>
      <c r="AG17" s="43"/>
      <c r="AH17" s="43"/>
      <c r="AI17" s="43"/>
      <c r="AJ17" s="43">
        <v>5.03627</v>
      </c>
      <c r="AK17" s="43">
        <v>13.539</v>
      </c>
      <c r="AL17" s="43">
        <v>0.81759999999999999</v>
      </c>
      <c r="AM17" s="43">
        <v>49.473880000000001</v>
      </c>
      <c r="AN17" s="43">
        <v>119.3188</v>
      </c>
      <c r="AO17" s="43">
        <v>27.875299999999999</v>
      </c>
      <c r="AP17" s="43">
        <v>2.1</v>
      </c>
      <c r="AQ17" s="43">
        <v>171.73</v>
      </c>
      <c r="AR17" s="43"/>
      <c r="AS17" s="43">
        <v>36.021610000000003</v>
      </c>
      <c r="AT17" s="43">
        <v>33.879339999999999</v>
      </c>
      <c r="AU17" s="43"/>
      <c r="AV17" s="43">
        <v>192.08070000000001</v>
      </c>
      <c r="AW17" s="43">
        <v>35.683680000000003</v>
      </c>
      <c r="AX17" s="43"/>
      <c r="AY17" s="43"/>
      <c r="AZ17" s="43"/>
      <c r="BA17" s="43">
        <v>2.4</v>
      </c>
      <c r="BB17" s="43"/>
      <c r="BC17" s="43">
        <v>20.806000000000001</v>
      </c>
      <c r="BD17" s="43"/>
      <c r="BE17" s="43">
        <v>18.399999999999999</v>
      </c>
      <c r="BF17" s="43"/>
      <c r="BG17" s="43"/>
      <c r="BH17" s="43"/>
      <c r="BI17" s="43">
        <v>16.71557</v>
      </c>
      <c r="BJ17" s="43"/>
      <c r="BK17" s="43">
        <v>4.8214199999999998</v>
      </c>
      <c r="BL17" s="43"/>
      <c r="BM17" s="43">
        <v>6.2629999999999999</v>
      </c>
      <c r="BN17" s="43">
        <v>44.052</v>
      </c>
      <c r="BO17" s="43">
        <v>2.2000000000000002</v>
      </c>
      <c r="BP17" s="43">
        <v>135.59047000000001</v>
      </c>
      <c r="BQ17" s="43"/>
      <c r="BR17" s="43">
        <v>5.5071899999999996</v>
      </c>
      <c r="BS17" s="43">
        <v>119.63406999999999</v>
      </c>
      <c r="BT17" s="43">
        <v>6.0037099999999999</v>
      </c>
      <c r="BU17" s="43"/>
      <c r="BV17" s="43">
        <v>36.646700000000003</v>
      </c>
      <c r="BW17" s="43">
        <v>4.3754099999999996</v>
      </c>
      <c r="BX17" s="43"/>
      <c r="BY17" s="43"/>
      <c r="BZ17" s="43">
        <v>86.538589999999999</v>
      </c>
      <c r="CA17" s="43">
        <v>24.908000000000001</v>
      </c>
      <c r="CB17" s="43">
        <v>0.30830000000000002</v>
      </c>
      <c r="CC17" s="43">
        <v>0.61</v>
      </c>
      <c r="CD17" s="43">
        <v>20.63926</v>
      </c>
      <c r="CE17" s="43">
        <v>427.29665</v>
      </c>
      <c r="CF17" s="43">
        <v>11.170400000000001</v>
      </c>
      <c r="CG17" s="43">
        <v>157.05959999999999</v>
      </c>
      <c r="CH17" s="43">
        <v>18.120090000000001</v>
      </c>
      <c r="CI17" s="43"/>
      <c r="CJ17" s="43"/>
      <c r="CK17" s="43">
        <v>16.086200000000002</v>
      </c>
      <c r="CL17" s="43">
        <v>4.96929</v>
      </c>
      <c r="CM17" s="43"/>
      <c r="CN17" s="43"/>
      <c r="CO17" s="43">
        <v>15.40166</v>
      </c>
      <c r="CP17" s="43">
        <v>280.52</v>
      </c>
      <c r="CQ17" s="43"/>
      <c r="CR17" s="43">
        <v>37.707000000000001</v>
      </c>
      <c r="CS17" s="43"/>
      <c r="CT17" s="43">
        <v>29.457999999999998</v>
      </c>
    </row>
    <row r="18" spans="1:98" ht="15.75" x14ac:dyDescent="0.25">
      <c r="A18" s="1"/>
      <c r="B18" s="42" t="s">
        <v>769</v>
      </c>
      <c r="C18" s="43"/>
      <c r="D18" s="43"/>
      <c r="E18" s="43">
        <v>39.121049999999997</v>
      </c>
      <c r="F18" s="43">
        <v>10.974</v>
      </c>
      <c r="G18" s="43"/>
      <c r="H18" s="43"/>
      <c r="I18" s="43"/>
      <c r="J18" s="43"/>
      <c r="K18" s="43"/>
      <c r="L18" s="43">
        <v>27.6661</v>
      </c>
      <c r="M18" s="43">
        <v>15.2636</v>
      </c>
      <c r="N18" s="43">
        <v>8.6</v>
      </c>
      <c r="O18" s="43">
        <v>32.584000000000003</v>
      </c>
      <c r="P18" s="43"/>
      <c r="Q18" s="43"/>
      <c r="R18" s="43">
        <v>51.042999999999999</v>
      </c>
      <c r="S18" s="43"/>
      <c r="T18" s="43">
        <v>43.075330000000001</v>
      </c>
      <c r="U18" s="43"/>
      <c r="V18" s="43">
        <v>9.3000000000000007</v>
      </c>
      <c r="W18" s="43"/>
      <c r="X18" s="43">
        <v>82.698909999999998</v>
      </c>
      <c r="Y18" s="43"/>
      <c r="Z18" s="43"/>
      <c r="AA18" s="43"/>
      <c r="AB18" s="43"/>
      <c r="AC18" s="43"/>
      <c r="AD18" s="43"/>
      <c r="AE18" s="43"/>
      <c r="AF18" s="43">
        <v>5.6</v>
      </c>
      <c r="AG18" s="43"/>
      <c r="AH18" s="43"/>
      <c r="AI18" s="43"/>
      <c r="AJ18" s="43">
        <v>5.0886500000000003</v>
      </c>
      <c r="AK18" s="43">
        <v>13.336</v>
      </c>
      <c r="AL18" s="43">
        <v>0.83069999999999999</v>
      </c>
      <c r="AM18" s="43">
        <v>49.844999999999999</v>
      </c>
      <c r="AN18" s="43">
        <v>117.76099000000001</v>
      </c>
      <c r="AO18" s="43">
        <v>26.533799999999999</v>
      </c>
      <c r="AP18" s="43">
        <v>1.93</v>
      </c>
      <c r="AQ18" s="43">
        <v>171.65</v>
      </c>
      <c r="AR18" s="43"/>
      <c r="AS18" s="43">
        <v>36.446489999999997</v>
      </c>
      <c r="AT18" s="43">
        <v>34.158929999999998</v>
      </c>
      <c r="AU18" s="43"/>
      <c r="AV18" s="43">
        <v>192.3526</v>
      </c>
      <c r="AW18" s="43">
        <v>35.070030000000003</v>
      </c>
      <c r="AX18" s="43"/>
      <c r="AY18" s="43"/>
      <c r="AZ18" s="43"/>
      <c r="BA18" s="43">
        <v>2.4</v>
      </c>
      <c r="BB18" s="43"/>
      <c r="BC18" s="43">
        <v>20.84</v>
      </c>
      <c r="BD18" s="43"/>
      <c r="BE18" s="43">
        <v>18.399999999999999</v>
      </c>
      <c r="BF18" s="43"/>
      <c r="BG18" s="43"/>
      <c r="BH18" s="43"/>
      <c r="BI18" s="43">
        <v>16.777460000000001</v>
      </c>
      <c r="BJ18" s="43"/>
      <c r="BK18" s="43">
        <v>4.9012399999999996</v>
      </c>
      <c r="BL18" s="43"/>
      <c r="BM18" s="43">
        <v>6.5209999999999999</v>
      </c>
      <c r="BN18" s="43">
        <v>44.085000000000001</v>
      </c>
      <c r="BO18" s="43">
        <v>2.12</v>
      </c>
      <c r="BP18" s="43">
        <v>141.08341999999999</v>
      </c>
      <c r="BQ18" s="43"/>
      <c r="BR18" s="43">
        <v>5.4205500000000004</v>
      </c>
      <c r="BS18" s="43">
        <v>118.55222000000001</v>
      </c>
      <c r="BT18" s="43">
        <v>8.0830900000000003</v>
      </c>
      <c r="BU18" s="43"/>
      <c r="BV18" s="43">
        <v>36.605899999999998</v>
      </c>
      <c r="BW18" s="43">
        <v>3.85894</v>
      </c>
      <c r="BX18" s="43"/>
      <c r="BY18" s="43"/>
      <c r="BZ18" s="43">
        <v>87.686009999999996</v>
      </c>
      <c r="CA18" s="43">
        <v>24.899000000000001</v>
      </c>
      <c r="CB18" s="43">
        <v>0.30599999999999999</v>
      </c>
      <c r="CC18" s="43">
        <v>0.59</v>
      </c>
      <c r="CD18" s="43">
        <v>19.784929999999999</v>
      </c>
      <c r="CE18" s="43">
        <v>428.24714</v>
      </c>
      <c r="CF18" s="43">
        <v>11.046099999999999</v>
      </c>
      <c r="CG18" s="43">
        <v>156.44139999999999</v>
      </c>
      <c r="CH18" s="43">
        <v>18.11994</v>
      </c>
      <c r="CI18" s="43"/>
      <c r="CJ18" s="43"/>
      <c r="CK18" s="43">
        <v>16.071999999999999</v>
      </c>
      <c r="CL18" s="43">
        <v>5.0053099999999997</v>
      </c>
      <c r="CM18" s="43"/>
      <c r="CN18" s="43"/>
      <c r="CO18" s="43">
        <v>14.35281</v>
      </c>
      <c r="CP18" s="43">
        <v>282.13</v>
      </c>
      <c r="CQ18" s="43"/>
      <c r="CR18" s="43">
        <v>37.902999999999999</v>
      </c>
      <c r="CS18" s="43"/>
      <c r="CT18" s="43">
        <v>29.327999999999999</v>
      </c>
    </row>
    <row r="19" spans="1:98" ht="15.75" x14ac:dyDescent="0.25">
      <c r="A19" s="1"/>
      <c r="B19" s="42" t="s">
        <v>770</v>
      </c>
      <c r="C19" s="43"/>
      <c r="D19" s="43"/>
      <c r="E19" s="43">
        <v>39.042110000000001</v>
      </c>
      <c r="F19" s="43">
        <v>10.49</v>
      </c>
      <c r="G19" s="43"/>
      <c r="H19" s="43"/>
      <c r="I19" s="43"/>
      <c r="J19" s="43"/>
      <c r="K19" s="43"/>
      <c r="L19" s="43">
        <v>27.6587</v>
      </c>
      <c r="M19" s="43">
        <v>14.382</v>
      </c>
      <c r="N19" s="43">
        <v>8.98</v>
      </c>
      <c r="O19" s="43">
        <v>30.91</v>
      </c>
      <c r="P19" s="43"/>
      <c r="Q19" s="43"/>
      <c r="R19" s="43">
        <v>51.393999999999998</v>
      </c>
      <c r="S19" s="43"/>
      <c r="T19" s="43">
        <v>49.062179999999998</v>
      </c>
      <c r="U19" s="43"/>
      <c r="V19" s="43">
        <v>9</v>
      </c>
      <c r="W19" s="43"/>
      <c r="X19" s="43">
        <v>100.87356</v>
      </c>
      <c r="Y19" s="43"/>
      <c r="Z19" s="43"/>
      <c r="AA19" s="43"/>
      <c r="AB19" s="43"/>
      <c r="AC19" s="43"/>
      <c r="AD19" s="43"/>
      <c r="AE19" s="43"/>
      <c r="AF19" s="43">
        <v>6.6</v>
      </c>
      <c r="AG19" s="43"/>
      <c r="AH19" s="43"/>
      <c r="AI19" s="43"/>
      <c r="AJ19" s="43">
        <v>5.1020799999999999</v>
      </c>
      <c r="AK19" s="43">
        <v>13.712</v>
      </c>
      <c r="AL19" s="43">
        <v>0.86680000000000001</v>
      </c>
      <c r="AM19" s="43">
        <v>50.673859999999998</v>
      </c>
      <c r="AN19" s="43">
        <v>117.72103</v>
      </c>
      <c r="AO19" s="43">
        <v>22.996500000000001</v>
      </c>
      <c r="AP19" s="43">
        <v>1.54</v>
      </c>
      <c r="AQ19" s="43">
        <v>172.44</v>
      </c>
      <c r="AR19" s="43"/>
      <c r="AS19" s="43">
        <v>34.599809999999998</v>
      </c>
      <c r="AT19" s="43">
        <v>34.14555</v>
      </c>
      <c r="AU19" s="43"/>
      <c r="AV19" s="43">
        <v>192.6337</v>
      </c>
      <c r="AW19" s="43">
        <v>33.493400000000001</v>
      </c>
      <c r="AX19" s="43"/>
      <c r="AY19" s="43"/>
      <c r="AZ19" s="43"/>
      <c r="BA19" s="43">
        <v>2.2999999999999998</v>
      </c>
      <c r="BB19" s="43"/>
      <c r="BC19" s="43">
        <v>20.834</v>
      </c>
      <c r="BD19" s="43"/>
      <c r="BE19" s="43">
        <v>18.399999999999999</v>
      </c>
      <c r="BF19" s="43"/>
      <c r="BG19" s="43"/>
      <c r="BH19" s="43"/>
      <c r="BI19" s="43">
        <v>16.654789999999998</v>
      </c>
      <c r="BJ19" s="43"/>
      <c r="BK19" s="43">
        <v>4.6300499999999998</v>
      </c>
      <c r="BL19" s="43"/>
      <c r="BM19" s="43">
        <v>6.5209999999999999</v>
      </c>
      <c r="BN19" s="43">
        <v>43.610999999999997</v>
      </c>
      <c r="BO19" s="43">
        <v>2.14</v>
      </c>
      <c r="BP19" s="43">
        <v>142.0909</v>
      </c>
      <c r="BQ19" s="43"/>
      <c r="BR19" s="43">
        <v>5.2469099999999997</v>
      </c>
      <c r="BS19" s="43">
        <v>118.20787</v>
      </c>
      <c r="BT19" s="43">
        <v>7.5055500000000004</v>
      </c>
      <c r="BU19" s="43"/>
      <c r="BV19" s="43">
        <v>36.676000000000002</v>
      </c>
      <c r="BW19" s="43">
        <v>3.6508500000000002</v>
      </c>
      <c r="BX19" s="43"/>
      <c r="BY19" s="43"/>
      <c r="BZ19" s="43">
        <v>86.921639999999996</v>
      </c>
      <c r="CA19" s="43">
        <v>24.834</v>
      </c>
      <c r="CB19" s="43">
        <v>0.29759999999999998</v>
      </c>
      <c r="CC19" s="43">
        <v>0.66</v>
      </c>
      <c r="CD19" s="43">
        <v>19.753229999999999</v>
      </c>
      <c r="CE19" s="43">
        <v>433.26553999999999</v>
      </c>
      <c r="CF19" s="43">
        <v>10.847200000000001</v>
      </c>
      <c r="CG19" s="43">
        <v>154.64320000000001</v>
      </c>
      <c r="CH19" s="43">
        <v>18.102429999999998</v>
      </c>
      <c r="CI19" s="43"/>
      <c r="CJ19" s="43"/>
      <c r="CK19" s="43">
        <v>15.968999999999999</v>
      </c>
      <c r="CL19" s="43">
        <v>4.8052000000000001</v>
      </c>
      <c r="CM19" s="43"/>
      <c r="CN19" s="43"/>
      <c r="CO19" s="43">
        <v>13.49053</v>
      </c>
      <c r="CP19" s="43">
        <v>280.39999999999998</v>
      </c>
      <c r="CQ19" s="43"/>
      <c r="CR19" s="43">
        <v>37.911999999999999</v>
      </c>
      <c r="CS19" s="43"/>
      <c r="CT19" s="43">
        <v>27.832999999999998</v>
      </c>
    </row>
    <row r="20" spans="1:98" ht="15.75" x14ac:dyDescent="0.25">
      <c r="A20" s="1"/>
      <c r="B20" s="42" t="s">
        <v>771</v>
      </c>
      <c r="C20" s="43"/>
      <c r="D20" s="43"/>
      <c r="E20" s="43">
        <v>39.969340000000003</v>
      </c>
      <c r="F20" s="43">
        <v>9.0909999999999993</v>
      </c>
      <c r="G20" s="43"/>
      <c r="H20" s="43"/>
      <c r="I20" s="43"/>
      <c r="J20" s="43"/>
      <c r="K20" s="43"/>
      <c r="L20" s="43">
        <v>27.063199999999998</v>
      </c>
      <c r="M20" s="43">
        <v>13.777900000000001</v>
      </c>
      <c r="N20" s="43">
        <v>8.85</v>
      </c>
      <c r="O20" s="43">
        <v>30.76</v>
      </c>
      <c r="P20" s="43"/>
      <c r="Q20" s="43"/>
      <c r="R20" s="43">
        <v>51.546999999999997</v>
      </c>
      <c r="S20" s="43"/>
      <c r="T20" s="43">
        <v>42.27852</v>
      </c>
      <c r="U20" s="43"/>
      <c r="V20" s="43">
        <v>9.4</v>
      </c>
      <c r="W20" s="43"/>
      <c r="X20" s="43">
        <v>142.22769</v>
      </c>
      <c r="Y20" s="43"/>
      <c r="Z20" s="43"/>
      <c r="AA20" s="43"/>
      <c r="AB20" s="43"/>
      <c r="AC20" s="43"/>
      <c r="AD20" s="43"/>
      <c r="AE20" s="43"/>
      <c r="AF20" s="43">
        <v>4.9000000000000004</v>
      </c>
      <c r="AG20" s="43"/>
      <c r="AH20" s="43"/>
      <c r="AI20" s="43"/>
      <c r="AJ20" s="43">
        <v>5.0694299999999997</v>
      </c>
      <c r="AK20" s="43">
        <v>13.177</v>
      </c>
      <c r="AL20" s="43">
        <v>1.1036999999999999</v>
      </c>
      <c r="AM20" s="43">
        <v>50.003250000000001</v>
      </c>
      <c r="AN20" s="43">
        <v>112.48486</v>
      </c>
      <c r="AO20" s="43">
        <v>22.4053</v>
      </c>
      <c r="AP20" s="43">
        <v>0.55000000000000004</v>
      </c>
      <c r="AQ20" s="43">
        <v>172.05</v>
      </c>
      <c r="AR20" s="43"/>
      <c r="AS20" s="43">
        <v>33.822479999999999</v>
      </c>
      <c r="AT20" s="43">
        <v>34.65419</v>
      </c>
      <c r="AU20" s="43"/>
      <c r="AV20" s="43">
        <v>191.82919999999999</v>
      </c>
      <c r="AW20" s="43">
        <v>32.60107</v>
      </c>
      <c r="AX20" s="43"/>
      <c r="AY20" s="43"/>
      <c r="AZ20" s="43"/>
      <c r="BA20" s="43">
        <v>2.4</v>
      </c>
      <c r="BB20" s="43"/>
      <c r="BC20" s="43">
        <v>20.852</v>
      </c>
      <c r="BD20" s="43"/>
      <c r="BE20" s="43">
        <v>18.399999999999999</v>
      </c>
      <c r="BF20" s="43"/>
      <c r="BG20" s="43"/>
      <c r="BH20" s="43"/>
      <c r="BI20" s="43">
        <v>16.56493</v>
      </c>
      <c r="BJ20" s="43"/>
      <c r="BK20" s="43">
        <v>4.7320000000000002</v>
      </c>
      <c r="BL20" s="43"/>
      <c r="BM20" s="43">
        <v>6.5209999999999999</v>
      </c>
      <c r="BN20" s="43">
        <v>43.168999999999997</v>
      </c>
      <c r="BO20" s="43">
        <v>1.99</v>
      </c>
      <c r="BP20" s="43">
        <v>141.83547999999999</v>
      </c>
      <c r="BQ20" s="43"/>
      <c r="BR20" s="43">
        <v>5.1061800000000002</v>
      </c>
      <c r="BS20" s="43">
        <v>114.33134</v>
      </c>
      <c r="BT20" s="43">
        <v>7.0279600000000002</v>
      </c>
      <c r="BU20" s="43"/>
      <c r="BV20" s="43">
        <v>35.024099999999997</v>
      </c>
      <c r="BW20" s="43">
        <v>3.6075599999999999</v>
      </c>
      <c r="BX20" s="43"/>
      <c r="BY20" s="43"/>
      <c r="BZ20" s="43">
        <v>87.877099999999999</v>
      </c>
      <c r="CA20" s="43">
        <v>24.76</v>
      </c>
      <c r="CB20" s="43">
        <v>0.31540000000000001</v>
      </c>
      <c r="CC20" s="43">
        <v>0.63</v>
      </c>
      <c r="CD20" s="43">
        <v>18.595009999999998</v>
      </c>
      <c r="CE20" s="43">
        <v>427.26584000000003</v>
      </c>
      <c r="CF20" s="43">
        <v>9.9672000000000001</v>
      </c>
      <c r="CG20" s="43">
        <v>156.458</v>
      </c>
      <c r="CH20" s="43">
        <v>17.797599999999999</v>
      </c>
      <c r="CI20" s="43"/>
      <c r="CJ20" s="43"/>
      <c r="CK20" s="43">
        <v>15.573700000000001</v>
      </c>
      <c r="CL20" s="43">
        <v>4.6199199999999996</v>
      </c>
      <c r="CM20" s="43"/>
      <c r="CN20" s="43"/>
      <c r="CO20" s="43">
        <v>12.71954</v>
      </c>
      <c r="CP20" s="43">
        <v>282.01</v>
      </c>
      <c r="CQ20" s="43"/>
      <c r="CR20" s="43">
        <v>39.110999999999997</v>
      </c>
      <c r="CS20" s="43"/>
      <c r="CT20" s="43">
        <v>28.524000000000001</v>
      </c>
    </row>
    <row r="21" spans="1:98" ht="15.75" x14ac:dyDescent="0.25">
      <c r="A21" s="1"/>
      <c r="B21" s="42" t="s">
        <v>772</v>
      </c>
      <c r="C21" s="43"/>
      <c r="D21" s="43"/>
      <c r="E21" s="43">
        <v>39.98995</v>
      </c>
      <c r="F21" s="43">
        <v>8.8390000000000004</v>
      </c>
      <c r="G21" s="43"/>
      <c r="H21" s="43"/>
      <c r="I21" s="43"/>
      <c r="J21" s="43"/>
      <c r="K21" s="43"/>
      <c r="L21" s="43">
        <v>26.845700000000001</v>
      </c>
      <c r="M21" s="43">
        <v>11.3772</v>
      </c>
      <c r="N21" s="43">
        <v>9.01</v>
      </c>
      <c r="O21" s="43">
        <v>30.265999999999998</v>
      </c>
      <c r="P21" s="43"/>
      <c r="Q21" s="43"/>
      <c r="R21" s="43">
        <v>50.552</v>
      </c>
      <c r="S21" s="43"/>
      <c r="T21" s="43">
        <v>33.394379999999998</v>
      </c>
      <c r="U21" s="43"/>
      <c r="V21" s="43">
        <v>9.8000000000000007</v>
      </c>
      <c r="W21" s="43"/>
      <c r="X21" s="43">
        <v>135.03112999999999</v>
      </c>
      <c r="Y21" s="43"/>
      <c r="Z21" s="43"/>
      <c r="AA21" s="43"/>
      <c r="AB21" s="43"/>
      <c r="AC21" s="43"/>
      <c r="AD21" s="43"/>
      <c r="AE21" s="43"/>
      <c r="AF21" s="43">
        <v>2.4</v>
      </c>
      <c r="AG21" s="43"/>
      <c r="AH21" s="43"/>
      <c r="AI21" s="43"/>
      <c r="AJ21" s="43">
        <v>4.9555300000000004</v>
      </c>
      <c r="AK21" s="43">
        <v>13.148999999999999</v>
      </c>
      <c r="AL21" s="43">
        <v>1.1680999999999999</v>
      </c>
      <c r="AM21" s="43">
        <v>43.36251</v>
      </c>
      <c r="AN21" s="43">
        <v>114.57885</v>
      </c>
      <c r="AO21" s="43">
        <v>23.094000000000001</v>
      </c>
      <c r="AP21" s="43">
        <v>0.91</v>
      </c>
      <c r="AQ21" s="43">
        <v>168.35</v>
      </c>
      <c r="AR21" s="43"/>
      <c r="AS21" s="43">
        <v>30.850819999999999</v>
      </c>
      <c r="AT21" s="43">
        <v>34.801169999999999</v>
      </c>
      <c r="AU21" s="43"/>
      <c r="AV21" s="43">
        <v>191.6302</v>
      </c>
      <c r="AW21" s="43">
        <v>32.128489999999999</v>
      </c>
      <c r="AX21" s="43"/>
      <c r="AY21" s="43"/>
      <c r="AZ21" s="43"/>
      <c r="BA21" s="43">
        <v>2.4</v>
      </c>
      <c r="BB21" s="43"/>
      <c r="BC21" s="43">
        <v>20.75</v>
      </c>
      <c r="BD21" s="43"/>
      <c r="BE21" s="43">
        <v>17.100000000000001</v>
      </c>
      <c r="BF21" s="43"/>
      <c r="BG21" s="43"/>
      <c r="BH21" s="43"/>
      <c r="BI21" s="43">
        <v>16.80979</v>
      </c>
      <c r="BJ21" s="43"/>
      <c r="BK21" s="43">
        <v>4.6668599999999998</v>
      </c>
      <c r="BL21" s="43"/>
      <c r="BM21" s="43">
        <v>6.5419999999999998</v>
      </c>
      <c r="BN21" s="43">
        <v>42.756</v>
      </c>
      <c r="BO21" s="43">
        <v>2.06</v>
      </c>
      <c r="BP21" s="43">
        <v>141.72685000000001</v>
      </c>
      <c r="BQ21" s="43"/>
      <c r="BR21" s="43">
        <v>5.1448400000000003</v>
      </c>
      <c r="BS21" s="43">
        <v>111.88113</v>
      </c>
      <c r="BT21" s="43">
        <v>5.7887599999999999</v>
      </c>
      <c r="BU21" s="43"/>
      <c r="BV21" s="43">
        <v>34.3977</v>
      </c>
      <c r="BW21" s="43">
        <v>3.8024800000000001</v>
      </c>
      <c r="BX21" s="43"/>
      <c r="BY21" s="43"/>
      <c r="BZ21" s="43">
        <v>86.947929999999999</v>
      </c>
      <c r="CA21" s="43">
        <v>24.77</v>
      </c>
      <c r="CB21" s="43">
        <v>0.32679999999999998</v>
      </c>
      <c r="CC21" s="43">
        <v>0.63</v>
      </c>
      <c r="CD21" s="43">
        <v>18.084209999999999</v>
      </c>
      <c r="CE21" s="43">
        <v>429.91475000000003</v>
      </c>
      <c r="CF21" s="43">
        <v>10.099299999999999</v>
      </c>
      <c r="CG21" s="43">
        <v>157.1893</v>
      </c>
      <c r="CH21" s="43">
        <v>16.92671</v>
      </c>
      <c r="CI21" s="43"/>
      <c r="CJ21" s="43"/>
      <c r="CK21" s="43">
        <v>15.1723</v>
      </c>
      <c r="CL21" s="43">
        <v>4.5041000000000002</v>
      </c>
      <c r="CM21" s="43"/>
      <c r="CN21" s="43"/>
      <c r="CO21" s="43">
        <v>12.301310000000001</v>
      </c>
      <c r="CP21" s="43">
        <v>280.86</v>
      </c>
      <c r="CQ21" s="43"/>
      <c r="CR21" s="43">
        <v>38.774999999999999</v>
      </c>
      <c r="CS21" s="43"/>
      <c r="CT21" s="43">
        <v>28.146000000000001</v>
      </c>
    </row>
    <row r="22" spans="1:98" ht="15.75" x14ac:dyDescent="0.25">
      <c r="A22" s="1"/>
      <c r="B22" s="42" t="s">
        <v>773</v>
      </c>
      <c r="C22" s="43"/>
      <c r="D22" s="43"/>
      <c r="E22" s="43">
        <v>40.01576</v>
      </c>
      <c r="F22" s="43">
        <v>9.1999999999999993</v>
      </c>
      <c r="G22" s="43"/>
      <c r="H22" s="43"/>
      <c r="I22" s="43"/>
      <c r="J22" s="43"/>
      <c r="K22" s="43"/>
      <c r="L22" s="43">
        <v>24.401199999999999</v>
      </c>
      <c r="M22" s="43">
        <v>11.050800000000001</v>
      </c>
      <c r="N22" s="43">
        <v>9.08</v>
      </c>
      <c r="O22" s="43">
        <v>29.963999999999999</v>
      </c>
      <c r="P22" s="43"/>
      <c r="Q22" s="43"/>
      <c r="R22" s="43">
        <v>50.567</v>
      </c>
      <c r="S22" s="43"/>
      <c r="T22" s="43">
        <v>46.962229999999998</v>
      </c>
      <c r="U22" s="43"/>
      <c r="V22" s="43">
        <v>8.4</v>
      </c>
      <c r="W22" s="43"/>
      <c r="X22" s="43">
        <v>125.92491</v>
      </c>
      <c r="Y22" s="43"/>
      <c r="Z22" s="43"/>
      <c r="AA22" s="43"/>
      <c r="AB22" s="43"/>
      <c r="AC22" s="43"/>
      <c r="AD22" s="43"/>
      <c r="AE22" s="43"/>
      <c r="AF22" s="43">
        <v>1.5</v>
      </c>
      <c r="AG22" s="43"/>
      <c r="AH22" s="43"/>
      <c r="AI22" s="43"/>
      <c r="AJ22" s="43">
        <v>4.7631500000000004</v>
      </c>
      <c r="AK22" s="43">
        <v>13.484</v>
      </c>
      <c r="AL22" s="43">
        <v>1.3129999999999999</v>
      </c>
      <c r="AM22" s="43">
        <v>47.12341</v>
      </c>
      <c r="AN22" s="43">
        <v>114.19654</v>
      </c>
      <c r="AO22" s="43">
        <v>25.764900000000001</v>
      </c>
      <c r="AP22" s="43">
        <v>0.73</v>
      </c>
      <c r="AQ22" s="43">
        <v>164.35</v>
      </c>
      <c r="AR22" s="43"/>
      <c r="AS22" s="43">
        <v>31.55153</v>
      </c>
      <c r="AT22" s="43">
        <v>35.327860000000001</v>
      </c>
      <c r="AU22" s="43"/>
      <c r="AV22" s="43">
        <v>190.90450000000001</v>
      </c>
      <c r="AW22" s="43">
        <v>32.650179999999999</v>
      </c>
      <c r="AX22" s="43"/>
      <c r="AY22" s="43"/>
      <c r="AZ22" s="43"/>
      <c r="BA22" s="43">
        <v>2.2999999999999998</v>
      </c>
      <c r="BB22" s="43"/>
      <c r="BC22" s="43">
        <v>20.646000000000001</v>
      </c>
      <c r="BD22" s="43"/>
      <c r="BE22" s="43">
        <v>17.100000000000001</v>
      </c>
      <c r="BF22" s="43"/>
      <c r="BG22" s="43"/>
      <c r="BH22" s="43"/>
      <c r="BI22" s="43">
        <v>16.680520000000001</v>
      </c>
      <c r="BJ22" s="43"/>
      <c r="BK22" s="43">
        <v>4.6265400000000003</v>
      </c>
      <c r="BL22" s="43"/>
      <c r="BM22" s="43">
        <v>6.3319999999999999</v>
      </c>
      <c r="BN22" s="43">
        <v>42.82</v>
      </c>
      <c r="BO22" s="43">
        <v>2.0099999999999998</v>
      </c>
      <c r="BP22" s="43">
        <v>140.08546000000001</v>
      </c>
      <c r="BQ22" s="43"/>
      <c r="BR22" s="43">
        <v>5.23855</v>
      </c>
      <c r="BS22" s="43">
        <v>116.04156</v>
      </c>
      <c r="BT22" s="43">
        <v>5.56691</v>
      </c>
      <c r="BU22" s="43"/>
      <c r="BV22" s="43">
        <v>35.151800000000001</v>
      </c>
      <c r="BW22" s="43">
        <v>3.7307000000000001</v>
      </c>
      <c r="BX22" s="43"/>
      <c r="BY22" s="43"/>
      <c r="BZ22" s="43">
        <v>86.127129999999994</v>
      </c>
      <c r="CA22" s="43">
        <v>24.795999999999999</v>
      </c>
      <c r="CB22" s="43">
        <v>0.39279999999999998</v>
      </c>
      <c r="CC22" s="43">
        <v>0.6</v>
      </c>
      <c r="CD22" s="43">
        <v>17.88111</v>
      </c>
      <c r="CE22" s="43">
        <v>434.15512000000001</v>
      </c>
      <c r="CF22" s="43">
        <v>9.9987999999999992</v>
      </c>
      <c r="CG22" s="43">
        <v>156.23390000000001</v>
      </c>
      <c r="CH22" s="43">
        <v>17.096399999999999</v>
      </c>
      <c r="CI22" s="43"/>
      <c r="CJ22" s="43"/>
      <c r="CK22" s="43">
        <v>13.9285</v>
      </c>
      <c r="CL22" s="43">
        <v>4.5333699999999997</v>
      </c>
      <c r="CM22" s="43"/>
      <c r="CN22" s="43"/>
      <c r="CO22" s="43">
        <v>12.98588</v>
      </c>
      <c r="CP22" s="43">
        <v>272.35000000000002</v>
      </c>
      <c r="CQ22" s="43"/>
      <c r="CR22" s="43">
        <v>37.097000000000001</v>
      </c>
      <c r="CS22" s="43"/>
      <c r="CT22" s="43">
        <v>23.882000000000001</v>
      </c>
    </row>
    <row r="23" spans="1:98" ht="15.75" x14ac:dyDescent="0.25">
      <c r="A23" s="1"/>
      <c r="B23" s="42" t="s">
        <v>774</v>
      </c>
      <c r="C23" s="43"/>
      <c r="D23" s="43"/>
      <c r="E23" s="43">
        <v>37.83426</v>
      </c>
      <c r="F23" s="43">
        <v>9.9369999999999994</v>
      </c>
      <c r="G23" s="43"/>
      <c r="H23" s="43"/>
      <c r="I23" s="43"/>
      <c r="J23" s="43"/>
      <c r="K23" s="43"/>
      <c r="L23" s="43">
        <v>23.520299999999999</v>
      </c>
      <c r="M23" s="43">
        <v>10.682499999999999</v>
      </c>
      <c r="N23" s="43">
        <v>9.4</v>
      </c>
      <c r="O23" s="43">
        <v>29.521999999999998</v>
      </c>
      <c r="P23" s="43"/>
      <c r="Q23" s="43"/>
      <c r="R23" s="43">
        <v>50.704000000000001</v>
      </c>
      <c r="S23" s="43"/>
      <c r="T23" s="43">
        <v>35.791200000000003</v>
      </c>
      <c r="U23" s="43"/>
      <c r="V23" s="43">
        <v>7.9</v>
      </c>
      <c r="W23" s="43"/>
      <c r="X23" s="43">
        <v>91.777640000000005</v>
      </c>
      <c r="Y23" s="43"/>
      <c r="Z23" s="43"/>
      <c r="AA23" s="43"/>
      <c r="AB23" s="43"/>
      <c r="AC23" s="43"/>
      <c r="AD23" s="43"/>
      <c r="AE23" s="43"/>
      <c r="AF23" s="43">
        <v>1.8</v>
      </c>
      <c r="AG23" s="43"/>
      <c r="AH23" s="43"/>
      <c r="AI23" s="43"/>
      <c r="AJ23" s="43">
        <v>4.8320100000000004</v>
      </c>
      <c r="AK23" s="43">
        <v>13.885999999999999</v>
      </c>
      <c r="AL23" s="43">
        <v>1.4300999999999999</v>
      </c>
      <c r="AM23" s="43">
        <v>48.395009999999999</v>
      </c>
      <c r="AN23" s="43">
        <v>112.39658</v>
      </c>
      <c r="AO23" s="43">
        <v>26.512799999999999</v>
      </c>
      <c r="AP23" s="43">
        <v>0.73</v>
      </c>
      <c r="AQ23" s="43">
        <v>163.16999999999999</v>
      </c>
      <c r="AR23" s="43"/>
      <c r="AS23" s="43">
        <v>32.703139999999998</v>
      </c>
      <c r="AT23" s="43">
        <v>35.125149999999998</v>
      </c>
      <c r="AU23" s="43"/>
      <c r="AV23" s="43">
        <v>191.63720000000001</v>
      </c>
      <c r="AW23" s="43">
        <v>32.046619999999997</v>
      </c>
      <c r="AX23" s="43"/>
      <c r="AY23" s="43"/>
      <c r="AZ23" s="43"/>
      <c r="BA23" s="43">
        <v>2.2999999999999998</v>
      </c>
      <c r="BB23" s="43"/>
      <c r="BC23" s="43">
        <v>20.567</v>
      </c>
      <c r="BD23" s="43"/>
      <c r="BE23" s="43">
        <v>17.100000000000001</v>
      </c>
      <c r="BF23" s="43"/>
      <c r="BG23" s="43"/>
      <c r="BH23" s="43"/>
      <c r="BI23" s="43">
        <v>17.09009</v>
      </c>
      <c r="BJ23" s="43"/>
      <c r="BK23" s="43">
        <v>4.6830299999999996</v>
      </c>
      <c r="BL23" s="43"/>
      <c r="BM23" s="43">
        <v>6.5209999999999999</v>
      </c>
      <c r="BN23" s="43">
        <v>42.783999999999999</v>
      </c>
      <c r="BO23" s="43">
        <v>1.87</v>
      </c>
      <c r="BP23" s="43">
        <v>140.80531999999999</v>
      </c>
      <c r="BQ23" s="43"/>
      <c r="BR23" s="43">
        <v>5.2612300000000003</v>
      </c>
      <c r="BS23" s="43">
        <v>112.34484999999999</v>
      </c>
      <c r="BT23" s="43">
        <v>4.1081200000000004</v>
      </c>
      <c r="BU23" s="43"/>
      <c r="BV23" s="43">
        <v>35.875700000000002</v>
      </c>
      <c r="BW23" s="43">
        <v>4.0072999999999999</v>
      </c>
      <c r="BX23" s="43"/>
      <c r="BY23" s="43"/>
      <c r="BZ23" s="43">
        <v>85.265699999999995</v>
      </c>
      <c r="CA23" s="43">
        <v>24.808</v>
      </c>
      <c r="CB23" s="43">
        <v>0.4083</v>
      </c>
      <c r="CC23" s="43">
        <v>0.6</v>
      </c>
      <c r="CD23" s="43">
        <v>18.463850000000001</v>
      </c>
      <c r="CE23" s="43">
        <v>436.87198000000001</v>
      </c>
      <c r="CF23" s="43">
        <v>9.9591999999999992</v>
      </c>
      <c r="CG23" s="43">
        <v>145.83600000000001</v>
      </c>
      <c r="CH23" s="43">
        <v>17.13288</v>
      </c>
      <c r="CI23" s="43"/>
      <c r="CJ23" s="43"/>
      <c r="CK23" s="43">
        <v>13.303100000000001</v>
      </c>
      <c r="CL23" s="43">
        <v>4.52346</v>
      </c>
      <c r="CM23" s="43"/>
      <c r="CN23" s="43"/>
      <c r="CO23" s="43">
        <v>14.01796</v>
      </c>
      <c r="CP23" s="43">
        <v>270.14</v>
      </c>
      <c r="CQ23" s="43"/>
      <c r="CR23" s="43">
        <v>39.72</v>
      </c>
      <c r="CS23" s="43"/>
      <c r="CT23" s="43">
        <v>19.527000000000001</v>
      </c>
    </row>
    <row r="24" spans="1:98" ht="15.75" x14ac:dyDescent="0.25">
      <c r="A24" s="1"/>
      <c r="B24" s="42" t="s">
        <v>775</v>
      </c>
      <c r="C24" s="43"/>
      <c r="D24" s="43"/>
      <c r="E24" s="43">
        <v>40.265630000000002</v>
      </c>
      <c r="F24" s="43">
        <v>10.914999999999999</v>
      </c>
      <c r="G24" s="43"/>
      <c r="H24" s="43"/>
      <c r="I24" s="43"/>
      <c r="J24" s="43"/>
      <c r="K24" s="43"/>
      <c r="L24" s="43">
        <v>23.524999999999999</v>
      </c>
      <c r="M24" s="43">
        <v>10.752599999999999</v>
      </c>
      <c r="N24" s="43">
        <v>9.4600000000000009</v>
      </c>
      <c r="O24" s="43">
        <v>31.436</v>
      </c>
      <c r="P24" s="43"/>
      <c r="Q24" s="43"/>
      <c r="R24" s="43">
        <v>50.902000000000001</v>
      </c>
      <c r="S24" s="43"/>
      <c r="T24" s="43">
        <v>39.038359999999997</v>
      </c>
      <c r="U24" s="43"/>
      <c r="V24" s="43">
        <v>8.4</v>
      </c>
      <c r="W24" s="43"/>
      <c r="X24" s="43">
        <v>95.438869999999994</v>
      </c>
      <c r="Y24" s="43"/>
      <c r="Z24" s="43"/>
      <c r="AA24" s="43"/>
      <c r="AB24" s="43"/>
      <c r="AC24" s="43"/>
      <c r="AD24" s="43"/>
      <c r="AE24" s="43"/>
      <c r="AF24" s="43">
        <v>2.2999999999999998</v>
      </c>
      <c r="AG24" s="43"/>
      <c r="AH24" s="43"/>
      <c r="AI24" s="43"/>
      <c r="AJ24" s="43">
        <v>5.1929299999999996</v>
      </c>
      <c r="AK24" s="43">
        <v>13.632999999999999</v>
      </c>
      <c r="AL24" s="43">
        <v>1.8056000000000001</v>
      </c>
      <c r="AM24" s="43">
        <v>47.62491</v>
      </c>
      <c r="AN24" s="43">
        <v>113.86829</v>
      </c>
      <c r="AO24" s="43">
        <v>26.517099999999999</v>
      </c>
      <c r="AP24" s="43">
        <v>0.72</v>
      </c>
      <c r="AQ24" s="43">
        <v>169.62</v>
      </c>
      <c r="AR24" s="43"/>
      <c r="AS24" s="43">
        <v>34.22186</v>
      </c>
      <c r="AT24" s="43">
        <v>35.155140000000003</v>
      </c>
      <c r="AU24" s="43"/>
      <c r="AV24" s="43">
        <v>191.51259999999999</v>
      </c>
      <c r="AW24" s="43">
        <v>32.97739</v>
      </c>
      <c r="AX24" s="43"/>
      <c r="AY24" s="43"/>
      <c r="AZ24" s="43"/>
      <c r="BA24" s="43">
        <v>2.4</v>
      </c>
      <c r="BB24" s="43"/>
      <c r="BC24" s="43">
        <v>20.556999999999999</v>
      </c>
      <c r="BD24" s="43"/>
      <c r="BE24" s="43">
        <v>17.100000000000001</v>
      </c>
      <c r="BF24" s="43"/>
      <c r="BG24" s="43"/>
      <c r="BH24" s="43"/>
      <c r="BI24" s="43">
        <v>16.924479999999999</v>
      </c>
      <c r="BJ24" s="43"/>
      <c r="BK24" s="43">
        <v>4.6129300000000004</v>
      </c>
      <c r="BL24" s="43"/>
      <c r="BM24" s="43">
        <v>6.21</v>
      </c>
      <c r="BN24" s="43">
        <v>42.918999999999997</v>
      </c>
      <c r="BO24" s="43">
        <v>2.12</v>
      </c>
      <c r="BP24" s="43">
        <v>140.98590999999999</v>
      </c>
      <c r="BQ24" s="43"/>
      <c r="BR24" s="43">
        <v>5.2911799999999998</v>
      </c>
      <c r="BS24" s="43">
        <v>116.79616</v>
      </c>
      <c r="BT24" s="43">
        <v>0.84</v>
      </c>
      <c r="BU24" s="43"/>
      <c r="BV24" s="43">
        <v>35.980899999999998</v>
      </c>
      <c r="BW24" s="43">
        <v>3.7307000000000001</v>
      </c>
      <c r="BX24" s="43"/>
      <c r="BY24" s="43"/>
      <c r="BZ24" s="43">
        <v>85.502250000000004</v>
      </c>
      <c r="CA24" s="43">
        <v>24.838999999999999</v>
      </c>
      <c r="CB24" s="43">
        <v>0.48880000000000001</v>
      </c>
      <c r="CC24" s="43">
        <v>0.6</v>
      </c>
      <c r="CD24" s="43">
        <v>18.147040000000001</v>
      </c>
      <c r="CE24" s="43">
        <v>428.73592000000002</v>
      </c>
      <c r="CF24" s="43">
        <v>9.7695000000000007</v>
      </c>
      <c r="CG24" s="43">
        <v>153.6045</v>
      </c>
      <c r="CH24" s="43">
        <v>17.139119999999998</v>
      </c>
      <c r="CI24" s="43"/>
      <c r="CJ24" s="43"/>
      <c r="CK24" s="43">
        <v>13.9712</v>
      </c>
      <c r="CL24" s="43">
        <v>4.5059699999999996</v>
      </c>
      <c r="CM24" s="43"/>
      <c r="CN24" s="43"/>
      <c r="CO24" s="43">
        <v>14.93473</v>
      </c>
      <c r="CP24" s="43">
        <v>275.14</v>
      </c>
      <c r="CQ24" s="43"/>
      <c r="CR24" s="43">
        <v>40.75</v>
      </c>
      <c r="CS24" s="43"/>
      <c r="CT24" s="43">
        <v>17.866</v>
      </c>
    </row>
    <row r="25" spans="1:98" ht="15.75" x14ac:dyDescent="0.25">
      <c r="A25" s="1"/>
      <c r="B25" s="42" t="s">
        <v>776</v>
      </c>
      <c r="C25" s="43"/>
      <c r="D25" s="43"/>
      <c r="E25" s="43">
        <v>39.526980000000002</v>
      </c>
      <c r="F25" s="43">
        <v>11.394</v>
      </c>
      <c r="G25" s="43"/>
      <c r="H25" s="43"/>
      <c r="I25" s="43"/>
      <c r="J25" s="43"/>
      <c r="K25" s="43"/>
      <c r="L25" s="43">
        <v>23.839700000000001</v>
      </c>
      <c r="M25" s="43">
        <v>10.949400000000001</v>
      </c>
      <c r="N25" s="43">
        <v>9.43</v>
      </c>
      <c r="O25" s="43">
        <v>31.966000000000001</v>
      </c>
      <c r="P25" s="43"/>
      <c r="Q25" s="43"/>
      <c r="R25" s="43">
        <v>50.738</v>
      </c>
      <c r="S25" s="43"/>
      <c r="T25" s="43">
        <v>35.551659999999998</v>
      </c>
      <c r="U25" s="43"/>
      <c r="V25" s="43">
        <v>8.1</v>
      </c>
      <c r="W25" s="43"/>
      <c r="X25" s="43">
        <v>33.364240000000002</v>
      </c>
      <c r="Y25" s="43"/>
      <c r="Z25" s="43"/>
      <c r="AA25" s="43"/>
      <c r="AB25" s="43"/>
      <c r="AC25" s="43"/>
      <c r="AD25" s="43"/>
      <c r="AE25" s="43"/>
      <c r="AF25" s="43">
        <v>3.8</v>
      </c>
      <c r="AG25" s="43"/>
      <c r="AH25" s="43"/>
      <c r="AI25" s="43"/>
      <c r="AJ25" s="43">
        <v>4.6838199999999999</v>
      </c>
      <c r="AK25" s="43">
        <v>14.13</v>
      </c>
      <c r="AL25" s="43">
        <v>2.0943000000000001</v>
      </c>
      <c r="AM25" s="43">
        <v>47.543309999999998</v>
      </c>
      <c r="AN25" s="43">
        <v>112.47723999999999</v>
      </c>
      <c r="AO25" s="43">
        <v>26.6694</v>
      </c>
      <c r="AP25" s="43">
        <v>0.63</v>
      </c>
      <c r="AQ25" s="43">
        <v>166.81</v>
      </c>
      <c r="AR25" s="43"/>
      <c r="AS25" s="43">
        <v>35.343519999999998</v>
      </c>
      <c r="AT25" s="43">
        <v>35.898910000000001</v>
      </c>
      <c r="AU25" s="43"/>
      <c r="AV25" s="43">
        <v>192.32300000000001</v>
      </c>
      <c r="AW25" s="43">
        <v>35.049109999999999</v>
      </c>
      <c r="AX25" s="43"/>
      <c r="AY25" s="43"/>
      <c r="AZ25" s="43"/>
      <c r="BA25" s="43">
        <v>2.2999999999999998</v>
      </c>
      <c r="BB25" s="43"/>
      <c r="BC25" s="43">
        <v>20.57</v>
      </c>
      <c r="BD25" s="43"/>
      <c r="BE25" s="43">
        <v>17.100000000000001</v>
      </c>
      <c r="BF25" s="43"/>
      <c r="BG25" s="43"/>
      <c r="BH25" s="43"/>
      <c r="BI25" s="43">
        <v>17.06033</v>
      </c>
      <c r="BJ25" s="43"/>
      <c r="BK25" s="43">
        <v>4.5602600000000004</v>
      </c>
      <c r="BL25" s="43"/>
      <c r="BM25" s="43">
        <v>6.2210000000000001</v>
      </c>
      <c r="BN25" s="43">
        <v>43.531999999999996</v>
      </c>
      <c r="BO25" s="43">
        <v>2.15</v>
      </c>
      <c r="BP25" s="43">
        <v>139.52753000000001</v>
      </c>
      <c r="BQ25" s="43"/>
      <c r="BR25" s="43">
        <v>4.4719300000000004</v>
      </c>
      <c r="BS25" s="43">
        <v>113.30559</v>
      </c>
      <c r="BT25" s="43">
        <v>0.84</v>
      </c>
      <c r="BU25" s="43"/>
      <c r="BV25" s="43">
        <v>36.662799999999997</v>
      </c>
      <c r="BW25" s="43">
        <v>3.87202</v>
      </c>
      <c r="BX25" s="43"/>
      <c r="BY25" s="43"/>
      <c r="BZ25" s="43">
        <v>85.008139999999997</v>
      </c>
      <c r="CA25" s="43">
        <v>24.907</v>
      </c>
      <c r="CB25" s="43">
        <v>0.57689999999999997</v>
      </c>
      <c r="CC25" s="43">
        <v>0.59</v>
      </c>
      <c r="CD25" s="43">
        <v>19.503889999999998</v>
      </c>
      <c r="CE25" s="43">
        <v>418.68615999999997</v>
      </c>
      <c r="CF25" s="43">
        <v>9.8047000000000004</v>
      </c>
      <c r="CG25" s="43">
        <v>153.56780000000001</v>
      </c>
      <c r="CH25" s="43">
        <v>16.780650000000001</v>
      </c>
      <c r="CI25" s="43"/>
      <c r="CJ25" s="43"/>
      <c r="CK25" s="43">
        <v>15.258900000000001</v>
      </c>
      <c r="CL25" s="43">
        <v>4.3944900000000002</v>
      </c>
      <c r="CM25" s="43"/>
      <c r="CN25" s="43"/>
      <c r="CO25" s="43">
        <v>14.850720000000001</v>
      </c>
      <c r="CP25" s="43">
        <v>284.37</v>
      </c>
      <c r="CQ25" s="43"/>
      <c r="CR25" s="43">
        <v>40.814</v>
      </c>
      <c r="CS25" s="43"/>
      <c r="CT25" s="43">
        <v>17.577000000000002</v>
      </c>
    </row>
    <row r="26" spans="1:98" ht="15.75" x14ac:dyDescent="0.25">
      <c r="A26" s="1"/>
      <c r="B26" s="42" t="s">
        <v>777</v>
      </c>
      <c r="C26" s="43"/>
      <c r="D26" s="43"/>
      <c r="E26" s="43">
        <v>39.522030000000001</v>
      </c>
      <c r="F26" s="43">
        <v>12.365</v>
      </c>
      <c r="G26" s="43"/>
      <c r="H26" s="43"/>
      <c r="I26" s="43"/>
      <c r="J26" s="43"/>
      <c r="K26" s="43"/>
      <c r="L26" s="43">
        <v>22.768999999999998</v>
      </c>
      <c r="M26" s="43">
        <v>10.9001</v>
      </c>
      <c r="N26" s="43">
        <v>9.56</v>
      </c>
      <c r="O26" s="43">
        <v>30.492000000000001</v>
      </c>
      <c r="P26" s="43"/>
      <c r="Q26" s="43"/>
      <c r="R26" s="43">
        <v>50.686</v>
      </c>
      <c r="S26" s="43"/>
      <c r="T26" s="43">
        <v>43.080120000000001</v>
      </c>
      <c r="U26" s="43"/>
      <c r="V26" s="43">
        <v>7.6</v>
      </c>
      <c r="W26" s="43"/>
      <c r="X26" s="43">
        <v>116.17995000000001</v>
      </c>
      <c r="Y26" s="43"/>
      <c r="Z26" s="43"/>
      <c r="AA26" s="43"/>
      <c r="AB26" s="43"/>
      <c r="AC26" s="43"/>
      <c r="AD26" s="43"/>
      <c r="AE26" s="43"/>
      <c r="AF26" s="43">
        <v>5.0999999999999996</v>
      </c>
      <c r="AG26" s="43"/>
      <c r="AH26" s="43"/>
      <c r="AI26" s="43"/>
      <c r="AJ26" s="43">
        <v>4.0358400000000003</v>
      </c>
      <c r="AK26" s="43">
        <v>13.97</v>
      </c>
      <c r="AL26" s="43">
        <v>2.2509999999999999</v>
      </c>
      <c r="AM26" s="43">
        <v>47.952330000000003</v>
      </c>
      <c r="AN26" s="43">
        <v>112.00622</v>
      </c>
      <c r="AO26" s="43">
        <v>26.517299999999999</v>
      </c>
      <c r="AP26" s="43">
        <v>0.44</v>
      </c>
      <c r="AQ26" s="43">
        <v>168.22</v>
      </c>
      <c r="AR26" s="43"/>
      <c r="AS26" s="43">
        <v>35.159280000000003</v>
      </c>
      <c r="AT26" s="43">
        <v>36.103099999999998</v>
      </c>
      <c r="AU26" s="43"/>
      <c r="AV26" s="43">
        <v>192.02459999999999</v>
      </c>
      <c r="AW26" s="43">
        <v>35.197330000000001</v>
      </c>
      <c r="AX26" s="43"/>
      <c r="AY26" s="43"/>
      <c r="AZ26" s="43"/>
      <c r="BA26" s="43">
        <v>2.5</v>
      </c>
      <c r="BB26" s="43"/>
      <c r="BC26" s="43">
        <v>20.456</v>
      </c>
      <c r="BD26" s="43"/>
      <c r="BE26" s="43">
        <v>17.100000000000001</v>
      </c>
      <c r="BF26" s="43"/>
      <c r="BG26" s="43"/>
      <c r="BH26" s="43"/>
      <c r="BI26" s="43">
        <v>17.076039999999999</v>
      </c>
      <c r="BJ26" s="43"/>
      <c r="BK26" s="43">
        <v>4.5877299999999996</v>
      </c>
      <c r="BL26" s="43"/>
      <c r="BM26" s="43">
        <v>6.2309999999999999</v>
      </c>
      <c r="BN26" s="43">
        <v>39.752000000000002</v>
      </c>
      <c r="BO26" s="43">
        <v>2.2000000000000002</v>
      </c>
      <c r="BP26" s="43">
        <v>140.94900000000001</v>
      </c>
      <c r="BQ26" s="43"/>
      <c r="BR26" s="43">
        <v>4.7420799999999996</v>
      </c>
      <c r="BS26" s="43">
        <v>110.76774</v>
      </c>
      <c r="BT26" s="43">
        <v>0.88</v>
      </c>
      <c r="BU26" s="43"/>
      <c r="BV26" s="43">
        <v>35.755499999999998</v>
      </c>
      <c r="BW26" s="43">
        <v>3.9659300000000002</v>
      </c>
      <c r="BX26" s="43"/>
      <c r="BY26" s="43"/>
      <c r="BZ26" s="43">
        <v>87.145409999999998</v>
      </c>
      <c r="CA26" s="43">
        <v>24.856000000000002</v>
      </c>
      <c r="CB26" s="43">
        <v>0.67669999999999997</v>
      </c>
      <c r="CC26" s="43">
        <v>0.61</v>
      </c>
      <c r="CD26" s="43">
        <v>20.63167</v>
      </c>
      <c r="CE26" s="43">
        <v>429.48140999999998</v>
      </c>
      <c r="CF26" s="43">
        <v>9.8484999999999996</v>
      </c>
      <c r="CG26" s="43">
        <v>157.1242</v>
      </c>
      <c r="CH26" s="43">
        <v>17.121960000000001</v>
      </c>
      <c r="CI26" s="43"/>
      <c r="CJ26" s="43"/>
      <c r="CK26" s="43">
        <v>15.3485</v>
      </c>
      <c r="CL26" s="43">
        <v>4.3887099999999997</v>
      </c>
      <c r="CM26" s="43"/>
      <c r="CN26" s="43"/>
      <c r="CO26" s="43">
        <v>14.9832</v>
      </c>
      <c r="CP26" s="43">
        <v>286.45999999999998</v>
      </c>
      <c r="CQ26" s="43"/>
      <c r="CR26" s="43">
        <v>36.6</v>
      </c>
      <c r="CS26" s="43"/>
      <c r="CT26" s="43">
        <v>15.654999999999999</v>
      </c>
    </row>
    <row r="27" spans="1:98" ht="15.75" x14ac:dyDescent="0.25">
      <c r="A27" s="1"/>
      <c r="B27" s="42" t="s">
        <v>778</v>
      </c>
      <c r="C27" s="43"/>
      <c r="D27" s="43"/>
      <c r="E27" s="43">
        <v>39.604340000000001</v>
      </c>
      <c r="F27" s="43">
        <v>12.834</v>
      </c>
      <c r="G27" s="43"/>
      <c r="H27" s="43"/>
      <c r="I27" s="43"/>
      <c r="J27" s="43"/>
      <c r="K27" s="43"/>
      <c r="L27" s="43">
        <v>22.6419</v>
      </c>
      <c r="M27" s="43">
        <v>10.8344</v>
      </c>
      <c r="N27" s="43">
        <v>9.23</v>
      </c>
      <c r="O27" s="43">
        <v>30.474</v>
      </c>
      <c r="P27" s="43"/>
      <c r="Q27" s="43"/>
      <c r="R27" s="43">
        <v>49.927999999999997</v>
      </c>
      <c r="S27" s="43"/>
      <c r="T27" s="43">
        <v>42.931809999999999</v>
      </c>
      <c r="U27" s="43"/>
      <c r="V27" s="43">
        <v>7.4</v>
      </c>
      <c r="W27" s="43"/>
      <c r="X27" s="43">
        <v>72.500649999999993</v>
      </c>
      <c r="Y27" s="43"/>
      <c r="Z27" s="43"/>
      <c r="AA27" s="43"/>
      <c r="AB27" s="43"/>
      <c r="AC27" s="43"/>
      <c r="AD27" s="43"/>
      <c r="AE27" s="43"/>
      <c r="AF27" s="43">
        <v>3.6</v>
      </c>
      <c r="AG27" s="43"/>
      <c r="AH27" s="43"/>
      <c r="AI27" s="43"/>
      <c r="AJ27" s="43">
        <v>4.1829499999999999</v>
      </c>
      <c r="AK27" s="43">
        <v>14.49</v>
      </c>
      <c r="AL27" s="43">
        <v>2.4072</v>
      </c>
      <c r="AM27" s="43">
        <v>46.355849999999997</v>
      </c>
      <c r="AN27" s="43">
        <v>114.55710999999999</v>
      </c>
      <c r="AO27" s="43">
        <v>26.835899999999999</v>
      </c>
      <c r="AP27" s="43">
        <v>0.24</v>
      </c>
      <c r="AQ27" s="43">
        <v>167.49</v>
      </c>
      <c r="AR27" s="43"/>
      <c r="AS27" s="43">
        <v>36.188490000000002</v>
      </c>
      <c r="AT27" s="43">
        <v>35.659770000000002</v>
      </c>
      <c r="AU27" s="43"/>
      <c r="AV27" s="43">
        <v>191.345</v>
      </c>
      <c r="AW27" s="43">
        <v>36.260599999999997</v>
      </c>
      <c r="AX27" s="43"/>
      <c r="AY27" s="43"/>
      <c r="AZ27" s="43"/>
      <c r="BA27" s="43">
        <v>2.4</v>
      </c>
      <c r="BB27" s="43"/>
      <c r="BC27" s="43">
        <v>20.428999999999998</v>
      </c>
      <c r="BD27" s="43"/>
      <c r="BE27" s="43">
        <v>17.100000000000001</v>
      </c>
      <c r="BF27" s="43"/>
      <c r="BG27" s="43"/>
      <c r="BH27" s="43"/>
      <c r="BI27" s="43">
        <v>16.56147</v>
      </c>
      <c r="BJ27" s="43"/>
      <c r="BK27" s="43">
        <v>4.8076299999999996</v>
      </c>
      <c r="BL27" s="43"/>
      <c r="BM27" s="43">
        <v>6.2610000000000001</v>
      </c>
      <c r="BN27" s="43">
        <v>28.251999999999999</v>
      </c>
      <c r="BO27" s="43">
        <v>2.06</v>
      </c>
      <c r="BP27" s="43">
        <v>144.11939000000001</v>
      </c>
      <c r="BQ27" s="43"/>
      <c r="BR27" s="43">
        <v>4.6065399999999999</v>
      </c>
      <c r="BS27" s="43">
        <v>113.11109</v>
      </c>
      <c r="BT27" s="43">
        <v>2.4128500000000002</v>
      </c>
      <c r="BU27" s="43"/>
      <c r="BV27" s="43">
        <v>37.009300000000003</v>
      </c>
      <c r="BW27" s="43">
        <v>4.0273599999999998</v>
      </c>
      <c r="BX27" s="43"/>
      <c r="BY27" s="43"/>
      <c r="BZ27" s="43">
        <v>86.904759999999996</v>
      </c>
      <c r="CA27" s="43">
        <v>24.901</v>
      </c>
      <c r="CB27" s="43">
        <v>0.85970000000000002</v>
      </c>
      <c r="CC27" s="43">
        <v>0.62</v>
      </c>
      <c r="CD27" s="43">
        <v>20.507860000000001</v>
      </c>
      <c r="CE27" s="43">
        <v>432.01639999999998</v>
      </c>
      <c r="CF27" s="43">
        <v>10.1448</v>
      </c>
      <c r="CG27" s="43">
        <v>158.25530000000001</v>
      </c>
      <c r="CH27" s="43">
        <v>17.259779999999999</v>
      </c>
      <c r="CI27" s="43"/>
      <c r="CJ27" s="43"/>
      <c r="CK27" s="43">
        <v>15.632199999999999</v>
      </c>
      <c r="CL27" s="43">
        <v>4.3811900000000001</v>
      </c>
      <c r="CM27" s="43"/>
      <c r="CN27" s="43"/>
      <c r="CO27" s="43">
        <v>15.873250000000001</v>
      </c>
      <c r="CP27" s="43">
        <v>280.77999999999997</v>
      </c>
      <c r="CQ27" s="43"/>
      <c r="CR27" s="43">
        <v>37.311999999999998</v>
      </c>
      <c r="CS27" s="43"/>
      <c r="CT27" s="43">
        <v>13.757</v>
      </c>
    </row>
    <row r="28" spans="1:98" ht="15.75" x14ac:dyDescent="0.25">
      <c r="A28" s="1"/>
      <c r="B28" s="42" t="s">
        <v>779</v>
      </c>
      <c r="C28" s="43"/>
      <c r="D28" s="43"/>
      <c r="E28" s="43">
        <v>37.445869999999999</v>
      </c>
      <c r="F28" s="43">
        <v>12.66</v>
      </c>
      <c r="G28" s="43"/>
      <c r="H28" s="43"/>
      <c r="I28" s="43"/>
      <c r="J28" s="43"/>
      <c r="K28" s="43"/>
      <c r="L28" s="43">
        <v>22.621400000000001</v>
      </c>
      <c r="M28" s="43">
        <v>10.8714</v>
      </c>
      <c r="N28" s="43">
        <v>9.07</v>
      </c>
      <c r="O28" s="43">
        <v>30.655999999999999</v>
      </c>
      <c r="P28" s="43"/>
      <c r="Q28" s="43"/>
      <c r="R28" s="43">
        <v>50.780999999999999</v>
      </c>
      <c r="S28" s="43"/>
      <c r="T28" s="43">
        <v>36.49644</v>
      </c>
      <c r="U28" s="43"/>
      <c r="V28" s="43">
        <v>7.5</v>
      </c>
      <c r="W28" s="43"/>
      <c r="X28" s="43">
        <v>96.390140000000002</v>
      </c>
      <c r="Y28" s="43"/>
      <c r="Z28" s="43"/>
      <c r="AA28" s="43"/>
      <c r="AB28" s="43"/>
      <c r="AC28" s="43"/>
      <c r="AD28" s="43"/>
      <c r="AE28" s="43"/>
      <c r="AF28" s="43">
        <v>2.8</v>
      </c>
      <c r="AG28" s="43"/>
      <c r="AH28" s="43"/>
      <c r="AI28" s="43"/>
      <c r="AJ28" s="43">
        <v>4.0119499999999997</v>
      </c>
      <c r="AK28" s="43">
        <v>14.587</v>
      </c>
      <c r="AL28" s="43">
        <v>3.1741999999999999</v>
      </c>
      <c r="AM28" s="43">
        <v>46.435659999999999</v>
      </c>
      <c r="AN28" s="43">
        <v>114.82039</v>
      </c>
      <c r="AO28" s="43">
        <v>27.452500000000001</v>
      </c>
      <c r="AP28" s="43">
        <v>0.57999999999999996</v>
      </c>
      <c r="AQ28" s="43">
        <v>167.55</v>
      </c>
      <c r="AR28" s="43"/>
      <c r="AS28" s="43">
        <v>36.593339999999998</v>
      </c>
      <c r="AT28" s="43">
        <v>35.745379999999997</v>
      </c>
      <c r="AU28" s="43"/>
      <c r="AV28" s="43">
        <v>191.48660000000001</v>
      </c>
      <c r="AW28" s="43">
        <v>36.93862</v>
      </c>
      <c r="AX28" s="43"/>
      <c r="AY28" s="43"/>
      <c r="AZ28" s="43"/>
      <c r="BA28" s="43">
        <v>2.4</v>
      </c>
      <c r="BB28" s="43"/>
      <c r="BC28" s="43">
        <v>20.451000000000001</v>
      </c>
      <c r="BD28" s="43"/>
      <c r="BE28" s="43">
        <v>17.100000000000001</v>
      </c>
      <c r="BF28" s="43"/>
      <c r="BG28" s="43"/>
      <c r="BH28" s="43"/>
      <c r="BI28" s="43">
        <v>16.516580000000001</v>
      </c>
      <c r="BJ28" s="43"/>
      <c r="BK28" s="43">
        <v>4.8301499999999997</v>
      </c>
      <c r="BL28" s="43"/>
      <c r="BM28" s="43">
        <v>6.5209999999999999</v>
      </c>
      <c r="BN28" s="43">
        <v>28.893000000000001</v>
      </c>
      <c r="BO28" s="43">
        <v>2.1800000000000002</v>
      </c>
      <c r="BP28" s="43">
        <v>146.26621</v>
      </c>
      <c r="BQ28" s="43"/>
      <c r="BR28" s="43">
        <v>4.5045500000000001</v>
      </c>
      <c r="BS28" s="43">
        <v>113.67471999999999</v>
      </c>
      <c r="BT28" s="43">
        <v>4.81663</v>
      </c>
      <c r="BU28" s="43"/>
      <c r="BV28" s="43">
        <v>37.004600000000003</v>
      </c>
      <c r="BW28" s="43">
        <v>3.7307000000000001</v>
      </c>
      <c r="BX28" s="43"/>
      <c r="BY28" s="43"/>
      <c r="BZ28" s="43">
        <v>84.821359999999999</v>
      </c>
      <c r="CA28" s="43">
        <v>24.765999999999998</v>
      </c>
      <c r="CB28" s="43">
        <v>1.1970000000000001</v>
      </c>
      <c r="CC28" s="43">
        <v>0.66</v>
      </c>
      <c r="CD28" s="43">
        <v>23.2849</v>
      </c>
      <c r="CE28" s="43">
        <v>432.44434999999999</v>
      </c>
      <c r="CF28" s="43">
        <v>10.117699999999999</v>
      </c>
      <c r="CG28" s="43">
        <v>151.19820000000001</v>
      </c>
      <c r="CH28" s="43">
        <v>16.63439</v>
      </c>
      <c r="CI28" s="43"/>
      <c r="CJ28" s="43"/>
      <c r="CK28" s="43">
        <v>15.605700000000001</v>
      </c>
      <c r="CL28" s="43">
        <v>4.3890500000000001</v>
      </c>
      <c r="CM28" s="43"/>
      <c r="CN28" s="43"/>
      <c r="CO28" s="43">
        <v>14.999029999999999</v>
      </c>
      <c r="CP28" s="43">
        <v>284.14</v>
      </c>
      <c r="CQ28" s="43"/>
      <c r="CR28" s="43">
        <v>40.47</v>
      </c>
      <c r="CS28" s="43"/>
      <c r="CT28" s="43">
        <v>15.724</v>
      </c>
    </row>
    <row r="29" spans="1:98" ht="15.75" x14ac:dyDescent="0.25">
      <c r="A29" s="1"/>
      <c r="B29" s="42" t="s">
        <v>780</v>
      </c>
      <c r="C29" s="43"/>
      <c r="D29" s="43"/>
      <c r="E29" s="43">
        <v>39.395189999999999</v>
      </c>
      <c r="F29" s="43">
        <v>12.377000000000001</v>
      </c>
      <c r="G29" s="43"/>
      <c r="H29" s="43"/>
      <c r="I29" s="43"/>
      <c r="J29" s="43"/>
      <c r="K29" s="43"/>
      <c r="L29" s="43">
        <v>22.4467</v>
      </c>
      <c r="M29" s="43">
        <v>10.700100000000001</v>
      </c>
      <c r="N29" s="43">
        <v>9.31</v>
      </c>
      <c r="O29" s="43">
        <v>31.725999999999999</v>
      </c>
      <c r="P29" s="43"/>
      <c r="Q29" s="43"/>
      <c r="R29" s="43">
        <v>51.027000000000001</v>
      </c>
      <c r="S29" s="43"/>
      <c r="T29" s="43">
        <v>36.689929999999997</v>
      </c>
      <c r="U29" s="43"/>
      <c r="V29" s="43">
        <v>7.5</v>
      </c>
      <c r="W29" s="43"/>
      <c r="X29" s="43">
        <v>149.63064</v>
      </c>
      <c r="Y29" s="43"/>
      <c r="Z29" s="43"/>
      <c r="AA29" s="43"/>
      <c r="AB29" s="43"/>
      <c r="AC29" s="43"/>
      <c r="AD29" s="43"/>
      <c r="AE29" s="43"/>
      <c r="AF29" s="43">
        <v>1.9</v>
      </c>
      <c r="AG29" s="43"/>
      <c r="AH29" s="43"/>
      <c r="AI29" s="43"/>
      <c r="AJ29" s="43">
        <v>4.3253700000000004</v>
      </c>
      <c r="AK29" s="43">
        <v>13.864000000000001</v>
      </c>
      <c r="AL29" s="43">
        <v>3.5259</v>
      </c>
      <c r="AM29" s="43">
        <v>46.743630000000003</v>
      </c>
      <c r="AN29" s="43">
        <v>115.61139</v>
      </c>
      <c r="AO29" s="43">
        <v>26.8308</v>
      </c>
      <c r="AP29" s="43">
        <v>1</v>
      </c>
      <c r="AQ29" s="43">
        <v>168.78</v>
      </c>
      <c r="AR29" s="43"/>
      <c r="AS29" s="43">
        <v>36.782730000000001</v>
      </c>
      <c r="AT29" s="43">
        <v>35.574480000000001</v>
      </c>
      <c r="AU29" s="43"/>
      <c r="AV29" s="43">
        <v>192.3075</v>
      </c>
      <c r="AW29" s="43">
        <v>36.401389999999999</v>
      </c>
      <c r="AX29" s="43"/>
      <c r="AY29" s="43"/>
      <c r="AZ29" s="43"/>
      <c r="BA29" s="43">
        <v>2.2999999999999998</v>
      </c>
      <c r="BB29" s="43"/>
      <c r="BC29" s="43">
        <v>20.436</v>
      </c>
      <c r="BD29" s="43"/>
      <c r="BE29" s="43">
        <v>17.100000000000001</v>
      </c>
      <c r="BF29" s="43"/>
      <c r="BG29" s="43"/>
      <c r="BH29" s="43"/>
      <c r="BI29" s="43">
        <v>16.86063</v>
      </c>
      <c r="BJ29" s="43"/>
      <c r="BK29" s="43">
        <v>4.7185800000000002</v>
      </c>
      <c r="BL29" s="43"/>
      <c r="BM29" s="43">
        <v>6.3209999999999997</v>
      </c>
      <c r="BN29" s="43">
        <v>27.573</v>
      </c>
      <c r="BO29" s="43">
        <v>2.09</v>
      </c>
      <c r="BP29" s="43">
        <v>145.28357</v>
      </c>
      <c r="BQ29" s="43"/>
      <c r="BR29" s="43">
        <v>4.6063499999999999</v>
      </c>
      <c r="BS29" s="43">
        <v>112.57285</v>
      </c>
      <c r="BT29" s="43">
        <v>4.5189000000000004</v>
      </c>
      <c r="BU29" s="43"/>
      <c r="BV29" s="43">
        <v>37.654800000000002</v>
      </c>
      <c r="BW29" s="43">
        <v>3.87202</v>
      </c>
      <c r="BX29" s="43"/>
      <c r="BY29" s="43"/>
      <c r="BZ29" s="43">
        <v>84.192089999999993</v>
      </c>
      <c r="CA29" s="43">
        <v>24.87</v>
      </c>
      <c r="CB29" s="43">
        <v>1.3720000000000001</v>
      </c>
      <c r="CC29" s="43">
        <v>0.59</v>
      </c>
      <c r="CD29" s="43">
        <v>22.590730000000001</v>
      </c>
      <c r="CE29" s="43">
        <v>434.61734000000001</v>
      </c>
      <c r="CF29" s="43">
        <v>10.103199999999999</v>
      </c>
      <c r="CG29" s="43">
        <v>152.49010000000001</v>
      </c>
      <c r="CH29" s="43">
        <v>16.783999999999999</v>
      </c>
      <c r="CI29" s="43"/>
      <c r="CJ29" s="43"/>
      <c r="CK29" s="43">
        <v>15.880699999999999</v>
      </c>
      <c r="CL29" s="43">
        <v>4.4205899999999998</v>
      </c>
      <c r="CM29" s="43"/>
      <c r="CN29" s="43"/>
      <c r="CO29" s="43">
        <v>16.477730000000001</v>
      </c>
      <c r="CP29" s="43">
        <v>285.58999999999997</v>
      </c>
      <c r="CQ29" s="43"/>
      <c r="CR29" s="43">
        <v>40.851999999999997</v>
      </c>
      <c r="CS29" s="43"/>
      <c r="CT29" s="43">
        <v>16.312000000000001</v>
      </c>
    </row>
    <row r="30" spans="1:98" ht="15.75" x14ac:dyDescent="0.25">
      <c r="A30" s="1"/>
      <c r="B30" s="42" t="s">
        <v>781</v>
      </c>
      <c r="C30" s="43"/>
      <c r="D30" s="43"/>
      <c r="E30" s="43">
        <v>35.863900000000001</v>
      </c>
      <c r="F30" s="43">
        <v>11.885</v>
      </c>
      <c r="G30" s="43"/>
      <c r="H30" s="43"/>
      <c r="I30" s="43"/>
      <c r="J30" s="43"/>
      <c r="K30" s="43"/>
      <c r="L30" s="43">
        <v>22.6206</v>
      </c>
      <c r="M30" s="43">
        <v>11.122400000000001</v>
      </c>
      <c r="N30" s="43">
        <v>9.1</v>
      </c>
      <c r="O30" s="43">
        <v>32.113999999999997</v>
      </c>
      <c r="P30" s="43"/>
      <c r="Q30" s="43"/>
      <c r="R30" s="43">
        <v>51.777000000000001</v>
      </c>
      <c r="S30" s="43"/>
      <c r="T30" s="43">
        <v>38.22663</v>
      </c>
      <c r="U30" s="43"/>
      <c r="V30" s="43">
        <v>7.6</v>
      </c>
      <c r="W30" s="43"/>
      <c r="X30" s="43">
        <v>126.23595</v>
      </c>
      <c r="Y30" s="43"/>
      <c r="Z30" s="43"/>
      <c r="AA30" s="43"/>
      <c r="AB30" s="43"/>
      <c r="AC30" s="43"/>
      <c r="AD30" s="43"/>
      <c r="AE30" s="43"/>
      <c r="AF30" s="43">
        <v>2.2999999999999998</v>
      </c>
      <c r="AG30" s="43"/>
      <c r="AH30" s="43"/>
      <c r="AI30" s="43"/>
      <c r="AJ30" s="43">
        <v>4.6141800000000002</v>
      </c>
      <c r="AK30" s="43">
        <v>13.693</v>
      </c>
      <c r="AL30" s="43">
        <v>3.7118000000000002</v>
      </c>
      <c r="AM30" s="43">
        <v>47.435420000000001</v>
      </c>
      <c r="AN30" s="43">
        <v>116.60418</v>
      </c>
      <c r="AO30" s="43">
        <v>26.878399999999999</v>
      </c>
      <c r="AP30" s="43">
        <v>0.9</v>
      </c>
      <c r="AQ30" s="43">
        <v>165.61</v>
      </c>
      <c r="AR30" s="43"/>
      <c r="AS30" s="43">
        <v>37.200780000000002</v>
      </c>
      <c r="AT30" s="43">
        <v>36.021889999999999</v>
      </c>
      <c r="AU30" s="43"/>
      <c r="AV30" s="43">
        <v>190.61510000000001</v>
      </c>
      <c r="AW30" s="43">
        <v>35.986229999999999</v>
      </c>
      <c r="AX30" s="43"/>
      <c r="AY30" s="43"/>
      <c r="AZ30" s="43"/>
      <c r="BA30" s="43">
        <v>2.5</v>
      </c>
      <c r="BB30" s="43"/>
      <c r="BC30" s="43">
        <v>20.503</v>
      </c>
      <c r="BD30" s="43"/>
      <c r="BE30" s="43">
        <v>17.100000000000001</v>
      </c>
      <c r="BF30" s="43"/>
      <c r="BG30" s="43"/>
      <c r="BH30" s="43"/>
      <c r="BI30" s="43">
        <v>16.767499999999998</v>
      </c>
      <c r="BJ30" s="43"/>
      <c r="BK30" s="43">
        <v>4.6353900000000001</v>
      </c>
      <c r="BL30" s="43"/>
      <c r="BM30" s="43">
        <v>6.5410000000000004</v>
      </c>
      <c r="BN30" s="43">
        <v>30.231000000000002</v>
      </c>
      <c r="BO30" s="43">
        <v>2.13</v>
      </c>
      <c r="BP30" s="43">
        <v>145.83295000000001</v>
      </c>
      <c r="BQ30" s="43"/>
      <c r="BR30" s="43">
        <v>4.7806699999999998</v>
      </c>
      <c r="BS30" s="43">
        <v>115.43469</v>
      </c>
      <c r="BT30" s="43">
        <v>4.9191900000000004</v>
      </c>
      <c r="BU30" s="43"/>
      <c r="BV30" s="43">
        <v>37.7639</v>
      </c>
      <c r="BW30" s="43">
        <v>3.9659300000000002</v>
      </c>
      <c r="BX30" s="43"/>
      <c r="BY30" s="43"/>
      <c r="BZ30" s="43">
        <v>84.440749999999994</v>
      </c>
      <c r="CA30" s="43">
        <v>24.92</v>
      </c>
      <c r="CB30" s="43">
        <v>1.4257</v>
      </c>
      <c r="CC30" s="43">
        <v>0.6</v>
      </c>
      <c r="CD30" s="43">
        <v>23.273810000000001</v>
      </c>
      <c r="CE30" s="43">
        <v>430.05392000000001</v>
      </c>
      <c r="CF30" s="43">
        <v>10.382899999999999</v>
      </c>
      <c r="CG30" s="43">
        <v>151.26840000000001</v>
      </c>
      <c r="CH30" s="43">
        <v>16.718620000000001</v>
      </c>
      <c r="CI30" s="43"/>
      <c r="CJ30" s="43"/>
      <c r="CK30" s="43">
        <v>16.477699999999999</v>
      </c>
      <c r="CL30" s="43">
        <v>4.41554</v>
      </c>
      <c r="CM30" s="43"/>
      <c r="CN30" s="43"/>
      <c r="CO30" s="43">
        <v>16.898479999999999</v>
      </c>
      <c r="CP30" s="43">
        <v>287.35000000000002</v>
      </c>
      <c r="CQ30" s="43"/>
      <c r="CR30" s="43">
        <v>40.293999999999997</v>
      </c>
      <c r="CS30" s="43"/>
      <c r="CT30" s="43">
        <v>17.097000000000001</v>
      </c>
    </row>
    <row r="31" spans="1:98" ht="15.75" x14ac:dyDescent="0.25">
      <c r="A31" s="1"/>
      <c r="B31" s="42" t="s">
        <v>782</v>
      </c>
      <c r="C31" s="43"/>
      <c r="D31" s="43"/>
      <c r="E31" s="43">
        <v>35.51981</v>
      </c>
      <c r="F31" s="43">
        <v>11.42</v>
      </c>
      <c r="G31" s="43"/>
      <c r="H31" s="43"/>
      <c r="I31" s="43"/>
      <c r="J31" s="43"/>
      <c r="K31" s="43"/>
      <c r="L31" s="43">
        <v>23.367000000000001</v>
      </c>
      <c r="M31" s="43">
        <v>11.348000000000001</v>
      </c>
      <c r="N31" s="43">
        <v>8.94</v>
      </c>
      <c r="O31" s="43">
        <v>31.882000000000001</v>
      </c>
      <c r="P31" s="43"/>
      <c r="Q31" s="43"/>
      <c r="R31" s="43">
        <v>50.720999999999997</v>
      </c>
      <c r="S31" s="43"/>
      <c r="T31" s="43">
        <v>42.863439999999997</v>
      </c>
      <c r="U31" s="43"/>
      <c r="V31" s="43">
        <v>7.4</v>
      </c>
      <c r="W31" s="43"/>
      <c r="X31" s="43">
        <v>100.17404999999999</v>
      </c>
      <c r="Y31" s="43"/>
      <c r="Z31" s="43"/>
      <c r="AA31" s="43"/>
      <c r="AB31" s="43"/>
      <c r="AC31" s="43"/>
      <c r="AD31" s="43"/>
      <c r="AE31" s="43"/>
      <c r="AF31" s="43">
        <v>2</v>
      </c>
      <c r="AG31" s="43"/>
      <c r="AH31" s="43"/>
      <c r="AI31" s="43"/>
      <c r="AJ31" s="43">
        <v>4.59483</v>
      </c>
      <c r="AK31" s="43">
        <v>13.332000000000001</v>
      </c>
      <c r="AL31" s="43">
        <v>3.7603</v>
      </c>
      <c r="AM31" s="43">
        <v>47.026499999999999</v>
      </c>
      <c r="AN31" s="43">
        <v>116.774</v>
      </c>
      <c r="AO31" s="43">
        <v>26.119</v>
      </c>
      <c r="AP31" s="43">
        <v>0.73</v>
      </c>
      <c r="AQ31" s="43">
        <v>163.37</v>
      </c>
      <c r="AR31" s="43"/>
      <c r="AS31" s="43">
        <v>36.757480000000001</v>
      </c>
      <c r="AT31" s="43">
        <v>35.359279999999998</v>
      </c>
      <c r="AU31" s="43"/>
      <c r="AV31" s="43">
        <v>191.827</v>
      </c>
      <c r="AW31" s="43">
        <v>35.039409999999997</v>
      </c>
      <c r="AX31" s="43"/>
      <c r="AY31" s="43"/>
      <c r="AZ31" s="43"/>
      <c r="BA31" s="43">
        <v>2.4</v>
      </c>
      <c r="BB31" s="43"/>
      <c r="BC31" s="43">
        <v>20.501999999999999</v>
      </c>
      <c r="BD31" s="43"/>
      <c r="BE31" s="43">
        <v>17.100000000000001</v>
      </c>
      <c r="BF31" s="43"/>
      <c r="BG31" s="43"/>
      <c r="BH31" s="43"/>
      <c r="BI31" s="43">
        <v>16.629829999999998</v>
      </c>
      <c r="BJ31" s="43"/>
      <c r="BK31" s="43">
        <v>4.76328</v>
      </c>
      <c r="BL31" s="43"/>
      <c r="BM31" s="43">
        <v>6.2629999999999999</v>
      </c>
      <c r="BN31" s="43">
        <v>30.032</v>
      </c>
      <c r="BO31" s="43">
        <v>2.2400000000000002</v>
      </c>
      <c r="BP31" s="43">
        <v>144.26590999999999</v>
      </c>
      <c r="BQ31" s="43"/>
      <c r="BR31" s="43">
        <v>4.7113699999999996</v>
      </c>
      <c r="BS31" s="43">
        <v>119.72736</v>
      </c>
      <c r="BT31" s="43">
        <v>4.92483</v>
      </c>
      <c r="BU31" s="43"/>
      <c r="BV31" s="43">
        <v>36.259</v>
      </c>
      <c r="BW31" s="43">
        <v>3.9659300000000002</v>
      </c>
      <c r="BX31" s="43"/>
      <c r="BY31" s="43"/>
      <c r="BZ31" s="43">
        <v>85.775649999999999</v>
      </c>
      <c r="CA31" s="43">
        <v>24.908000000000001</v>
      </c>
      <c r="CB31" s="43">
        <v>1.4473</v>
      </c>
      <c r="CC31" s="43">
        <v>0.63</v>
      </c>
      <c r="CD31" s="43">
        <v>21.701599999999999</v>
      </c>
      <c r="CE31" s="43">
        <v>431.45848000000001</v>
      </c>
      <c r="CF31" s="43">
        <v>10.616</v>
      </c>
      <c r="CG31" s="43">
        <v>144.09880000000001</v>
      </c>
      <c r="CH31" s="43">
        <v>16.631049999999998</v>
      </c>
      <c r="CI31" s="43"/>
      <c r="CJ31" s="43"/>
      <c r="CK31" s="43">
        <v>16.588799999999999</v>
      </c>
      <c r="CL31" s="43">
        <v>4.3677200000000003</v>
      </c>
      <c r="CM31" s="43"/>
      <c r="CN31" s="43"/>
      <c r="CO31" s="43">
        <v>15.99779</v>
      </c>
      <c r="CP31" s="43">
        <v>279.76</v>
      </c>
      <c r="CQ31" s="43"/>
      <c r="CR31" s="43">
        <v>40.537999999999997</v>
      </c>
      <c r="CS31" s="43"/>
      <c r="CT31" s="43">
        <v>17.344000000000001</v>
      </c>
    </row>
    <row r="32" spans="1:98" ht="15.75" x14ac:dyDescent="0.25">
      <c r="A32" s="1"/>
      <c r="B32" s="42" t="s">
        <v>783</v>
      </c>
      <c r="C32" s="43"/>
      <c r="D32" s="43"/>
      <c r="E32" s="43">
        <v>34.599319999999999</v>
      </c>
      <c r="F32" s="43">
        <v>10.707000000000001</v>
      </c>
      <c r="G32" s="43"/>
      <c r="H32" s="43"/>
      <c r="I32" s="43"/>
      <c r="J32" s="43"/>
      <c r="K32" s="43"/>
      <c r="L32" s="43">
        <v>22.4815</v>
      </c>
      <c r="M32" s="43">
        <v>11.743</v>
      </c>
      <c r="N32" s="43">
        <v>8.6999999999999993</v>
      </c>
      <c r="O32" s="43">
        <v>32.244</v>
      </c>
      <c r="P32" s="43"/>
      <c r="Q32" s="43"/>
      <c r="R32" s="43">
        <v>51.393999999999998</v>
      </c>
      <c r="S32" s="43"/>
      <c r="T32" s="43">
        <v>26.913029999999999</v>
      </c>
      <c r="U32" s="43"/>
      <c r="V32" s="43">
        <v>7.7</v>
      </c>
      <c r="W32" s="43"/>
      <c r="X32" s="43">
        <v>81.751840000000001</v>
      </c>
      <c r="Y32" s="43"/>
      <c r="Z32" s="43"/>
      <c r="AA32" s="43"/>
      <c r="AB32" s="43"/>
      <c r="AC32" s="43"/>
      <c r="AD32" s="43"/>
      <c r="AE32" s="43"/>
      <c r="AF32" s="43">
        <v>4.2</v>
      </c>
      <c r="AG32" s="43"/>
      <c r="AH32" s="43"/>
      <c r="AI32" s="43"/>
      <c r="AJ32" s="43">
        <v>4.63246</v>
      </c>
      <c r="AK32" s="43">
        <v>13.772</v>
      </c>
      <c r="AL32" s="43">
        <v>3.8473000000000002</v>
      </c>
      <c r="AM32" s="43">
        <v>45.605249999999998</v>
      </c>
      <c r="AN32" s="43">
        <v>114.27745</v>
      </c>
      <c r="AO32" s="43">
        <v>25.338200000000001</v>
      </c>
      <c r="AP32" s="43">
        <v>0.78</v>
      </c>
      <c r="AQ32" s="43">
        <v>169.83</v>
      </c>
      <c r="AR32" s="43"/>
      <c r="AS32" s="43">
        <v>35.808959999999999</v>
      </c>
      <c r="AT32" s="43">
        <v>34.971519999999998</v>
      </c>
      <c r="AU32" s="43"/>
      <c r="AV32" s="43">
        <v>192.09889999999999</v>
      </c>
      <c r="AW32" s="43">
        <v>35.606169999999999</v>
      </c>
      <c r="AX32" s="43"/>
      <c r="AY32" s="43"/>
      <c r="AZ32" s="43"/>
      <c r="BA32" s="43">
        <v>2.4</v>
      </c>
      <c r="BB32" s="43"/>
      <c r="BC32" s="43">
        <v>20.498999999999999</v>
      </c>
      <c r="BD32" s="43"/>
      <c r="BE32" s="43">
        <v>17.100000000000001</v>
      </c>
      <c r="BF32" s="43"/>
      <c r="BG32" s="43"/>
      <c r="BH32" s="43"/>
      <c r="BI32" s="43">
        <v>17.004580000000001</v>
      </c>
      <c r="BJ32" s="43"/>
      <c r="BK32" s="43">
        <v>4.8377400000000002</v>
      </c>
      <c r="BL32" s="43"/>
      <c r="BM32" s="43">
        <v>6.5209999999999999</v>
      </c>
      <c r="BN32" s="43">
        <v>30.128</v>
      </c>
      <c r="BO32" s="43">
        <v>2.2599999999999998</v>
      </c>
      <c r="BP32" s="43">
        <v>144.04055</v>
      </c>
      <c r="BQ32" s="43"/>
      <c r="BR32" s="43">
        <v>4.97492</v>
      </c>
      <c r="BS32" s="43">
        <v>120.63818000000001</v>
      </c>
      <c r="BT32" s="43">
        <v>6.1466500000000002</v>
      </c>
      <c r="BU32" s="43"/>
      <c r="BV32" s="43">
        <v>35.732199999999999</v>
      </c>
      <c r="BW32" s="43">
        <v>3.87202</v>
      </c>
      <c r="BX32" s="43"/>
      <c r="BY32" s="43"/>
      <c r="BZ32" s="43">
        <v>84.899810000000002</v>
      </c>
      <c r="CA32" s="43">
        <v>24.949000000000002</v>
      </c>
      <c r="CB32" s="43">
        <v>1.4661999999999999</v>
      </c>
      <c r="CC32" s="43">
        <v>0.61</v>
      </c>
      <c r="CD32" s="43">
        <v>20.555119999999999</v>
      </c>
      <c r="CE32" s="43">
        <v>430.43790999999999</v>
      </c>
      <c r="CF32" s="43">
        <v>10.1195</v>
      </c>
      <c r="CG32" s="43">
        <v>153.79480000000001</v>
      </c>
      <c r="CH32" s="43">
        <v>17.168530000000001</v>
      </c>
      <c r="CI32" s="43"/>
      <c r="CJ32" s="43"/>
      <c r="CK32" s="43">
        <v>16.790099999999999</v>
      </c>
      <c r="CL32" s="43">
        <v>4.40184</v>
      </c>
      <c r="CM32" s="43"/>
      <c r="CN32" s="43"/>
      <c r="CO32" s="43">
        <v>15.43679</v>
      </c>
      <c r="CP32" s="43">
        <v>283.23</v>
      </c>
      <c r="CQ32" s="43"/>
      <c r="CR32" s="43">
        <v>40.436999999999998</v>
      </c>
      <c r="CS32" s="43"/>
      <c r="CT32" s="43">
        <v>16.62</v>
      </c>
    </row>
    <row r="33" spans="1:98" ht="15.75" x14ac:dyDescent="0.25">
      <c r="A33" s="1"/>
      <c r="B33" s="42" t="s">
        <v>784</v>
      </c>
      <c r="C33" s="43"/>
      <c r="D33" s="43"/>
      <c r="E33" s="43">
        <v>34.32244</v>
      </c>
      <c r="F33" s="43">
        <v>11.579000000000001</v>
      </c>
      <c r="G33" s="43"/>
      <c r="H33" s="43"/>
      <c r="I33" s="43"/>
      <c r="J33" s="43"/>
      <c r="K33" s="43"/>
      <c r="L33" s="43">
        <v>22.204499999999999</v>
      </c>
      <c r="M33" s="43">
        <v>14.8028</v>
      </c>
      <c r="N33" s="43">
        <v>8.6199999999999992</v>
      </c>
      <c r="O33" s="43">
        <v>33.61</v>
      </c>
      <c r="P33" s="43"/>
      <c r="Q33" s="43"/>
      <c r="R33" s="43">
        <v>51.366999999999997</v>
      </c>
      <c r="S33" s="43"/>
      <c r="T33" s="43">
        <v>41.551600000000001</v>
      </c>
      <c r="U33" s="43"/>
      <c r="V33" s="43">
        <v>7.7</v>
      </c>
      <c r="W33" s="43"/>
      <c r="X33" s="43">
        <v>93.133480000000006</v>
      </c>
      <c r="Y33" s="43"/>
      <c r="Z33" s="43"/>
      <c r="AA33" s="43"/>
      <c r="AB33" s="43"/>
      <c r="AC33" s="43"/>
      <c r="AD33" s="43"/>
      <c r="AE33" s="43"/>
      <c r="AF33" s="43">
        <v>3.4</v>
      </c>
      <c r="AG33" s="43"/>
      <c r="AH33" s="43"/>
      <c r="AI33" s="43"/>
      <c r="AJ33" s="43">
        <v>4.6611399999999996</v>
      </c>
      <c r="AK33" s="43">
        <v>14.563000000000001</v>
      </c>
      <c r="AL33" s="43">
        <v>3.9073000000000002</v>
      </c>
      <c r="AM33" s="43">
        <v>46.652430000000003</v>
      </c>
      <c r="AN33" s="43">
        <v>115.53657</v>
      </c>
      <c r="AO33" s="43">
        <v>24.954599999999999</v>
      </c>
      <c r="AP33" s="43">
        <v>0.64</v>
      </c>
      <c r="AQ33" s="43">
        <v>167.17</v>
      </c>
      <c r="AR33" s="43"/>
      <c r="AS33" s="43">
        <v>36.316020000000002</v>
      </c>
      <c r="AT33" s="43">
        <v>34.946370000000002</v>
      </c>
      <c r="AU33" s="43"/>
      <c r="AV33" s="43">
        <v>192.7269</v>
      </c>
      <c r="AW33" s="43">
        <v>35.770690000000002</v>
      </c>
      <c r="AX33" s="43"/>
      <c r="AY33" s="43"/>
      <c r="AZ33" s="43"/>
      <c r="BA33" s="43">
        <v>2.5</v>
      </c>
      <c r="BB33" s="43"/>
      <c r="BC33" s="43">
        <v>20.483000000000001</v>
      </c>
      <c r="BD33" s="43"/>
      <c r="BE33" s="43">
        <v>17.100000000000001</v>
      </c>
      <c r="BF33" s="43"/>
      <c r="BG33" s="43"/>
      <c r="BH33" s="43"/>
      <c r="BI33" s="43">
        <v>16.21115</v>
      </c>
      <c r="BJ33" s="43"/>
      <c r="BK33" s="43">
        <v>4.7496999999999998</v>
      </c>
      <c r="BL33" s="43"/>
      <c r="BM33" s="43">
        <v>6.5209999999999999</v>
      </c>
      <c r="BN33" s="43">
        <v>31.17</v>
      </c>
      <c r="BO33" s="43">
        <v>2.27</v>
      </c>
      <c r="BP33" s="43">
        <v>141.95074</v>
      </c>
      <c r="BQ33" s="43"/>
      <c r="BR33" s="43">
        <v>5.0198799999999997</v>
      </c>
      <c r="BS33" s="43">
        <v>119.73012</v>
      </c>
      <c r="BT33" s="43">
        <v>5.5414300000000001</v>
      </c>
      <c r="BU33" s="43"/>
      <c r="BV33" s="43">
        <v>35.5383</v>
      </c>
      <c r="BW33" s="43">
        <v>4.0072999999999999</v>
      </c>
      <c r="BX33" s="43"/>
      <c r="BY33" s="43"/>
      <c r="BZ33" s="43">
        <v>85.500500000000002</v>
      </c>
      <c r="CA33" s="43">
        <v>24.931999999999999</v>
      </c>
      <c r="CB33" s="43">
        <v>1.4861</v>
      </c>
      <c r="CC33" s="43">
        <v>0.62</v>
      </c>
      <c r="CD33" s="43">
        <v>19.094149999999999</v>
      </c>
      <c r="CE33" s="43">
        <v>424.18750999999997</v>
      </c>
      <c r="CF33" s="43">
        <v>10.0021</v>
      </c>
      <c r="CG33" s="43">
        <v>152.01820000000001</v>
      </c>
      <c r="CH33" s="43">
        <v>17.119769999999999</v>
      </c>
      <c r="CI33" s="43"/>
      <c r="CJ33" s="43"/>
      <c r="CK33" s="43">
        <v>16.383900000000001</v>
      </c>
      <c r="CL33" s="43">
        <v>4.4201699999999997</v>
      </c>
      <c r="CM33" s="43"/>
      <c r="CN33" s="43"/>
      <c r="CO33" s="43">
        <v>15.31874</v>
      </c>
      <c r="CP33" s="43">
        <v>284.58999999999997</v>
      </c>
      <c r="CQ33" s="43"/>
      <c r="CR33" s="43">
        <v>38.256999999999998</v>
      </c>
      <c r="CS33" s="43"/>
      <c r="CT33" s="43">
        <v>18.986000000000001</v>
      </c>
    </row>
    <row r="34" spans="1:98" ht="15.75" x14ac:dyDescent="0.25">
      <c r="A34" s="1"/>
      <c r="B34" s="42" t="s">
        <v>785</v>
      </c>
      <c r="C34" s="43"/>
      <c r="D34" s="43"/>
      <c r="E34" s="43">
        <v>34.198599999999999</v>
      </c>
      <c r="F34" s="43">
        <v>11.737</v>
      </c>
      <c r="G34" s="43"/>
      <c r="H34" s="43"/>
      <c r="I34" s="43"/>
      <c r="J34" s="43"/>
      <c r="K34" s="43"/>
      <c r="L34" s="43">
        <v>23.137499999999999</v>
      </c>
      <c r="M34" s="43">
        <v>14.537000000000001</v>
      </c>
      <c r="N34" s="43">
        <v>8.67</v>
      </c>
      <c r="O34" s="43">
        <v>35.607999999999997</v>
      </c>
      <c r="P34" s="43"/>
      <c r="Q34" s="43"/>
      <c r="R34" s="43">
        <v>51.652999999999999</v>
      </c>
      <c r="S34" s="43"/>
      <c r="T34" s="43">
        <v>47.132089999999998</v>
      </c>
      <c r="U34" s="43"/>
      <c r="V34" s="43">
        <v>7.8</v>
      </c>
      <c r="W34" s="43"/>
      <c r="X34" s="43">
        <v>142.06153</v>
      </c>
      <c r="Y34" s="43"/>
      <c r="Z34" s="43"/>
      <c r="AA34" s="43"/>
      <c r="AB34" s="43"/>
      <c r="AC34" s="43"/>
      <c r="AD34" s="43"/>
      <c r="AE34" s="43"/>
      <c r="AF34" s="43">
        <v>3.9</v>
      </c>
      <c r="AG34" s="43"/>
      <c r="AH34" s="43"/>
      <c r="AI34" s="43"/>
      <c r="AJ34" s="43">
        <v>5.46631</v>
      </c>
      <c r="AK34" s="43">
        <v>15.231</v>
      </c>
      <c r="AL34" s="43">
        <v>3.9752000000000001</v>
      </c>
      <c r="AM34" s="43">
        <v>47.85615</v>
      </c>
      <c r="AN34" s="43">
        <v>112.568</v>
      </c>
      <c r="AO34" s="43">
        <v>25.163599999999999</v>
      </c>
      <c r="AP34" s="43">
        <v>0.45</v>
      </c>
      <c r="AQ34" s="43">
        <v>167.87</v>
      </c>
      <c r="AR34" s="43"/>
      <c r="AS34" s="43">
        <v>35.796840000000003</v>
      </c>
      <c r="AT34" s="43">
        <v>34.824370000000002</v>
      </c>
      <c r="AU34" s="43"/>
      <c r="AV34" s="43">
        <v>191.8058</v>
      </c>
      <c r="AW34" s="43">
        <v>35.235169999999997</v>
      </c>
      <c r="AX34" s="43"/>
      <c r="AY34" s="43"/>
      <c r="AZ34" s="43"/>
      <c r="BA34" s="43">
        <v>2.4</v>
      </c>
      <c r="BB34" s="43"/>
      <c r="BC34" s="43">
        <v>20.349</v>
      </c>
      <c r="BD34" s="43"/>
      <c r="BE34" s="43">
        <v>17.100000000000001</v>
      </c>
      <c r="BF34" s="43"/>
      <c r="BG34" s="43"/>
      <c r="BH34" s="43"/>
      <c r="BI34" s="43">
        <v>16.33785</v>
      </c>
      <c r="BJ34" s="43"/>
      <c r="BK34" s="43">
        <v>4.8904500000000004</v>
      </c>
      <c r="BL34" s="43"/>
      <c r="BM34" s="43">
        <v>6.5209999999999999</v>
      </c>
      <c r="BN34" s="43">
        <v>28.638000000000002</v>
      </c>
      <c r="BO34" s="43">
        <v>2.23</v>
      </c>
      <c r="BP34" s="43">
        <v>140.73806999999999</v>
      </c>
      <c r="BQ34" s="43"/>
      <c r="BR34" s="43">
        <v>5.1457100000000002</v>
      </c>
      <c r="BS34" s="43">
        <v>121.05195999999999</v>
      </c>
      <c r="BT34" s="43">
        <v>5.39412</v>
      </c>
      <c r="BU34" s="43"/>
      <c r="BV34" s="43">
        <v>36.96</v>
      </c>
      <c r="BW34" s="43">
        <v>3.7307000000000001</v>
      </c>
      <c r="BX34" s="43"/>
      <c r="BY34" s="43"/>
      <c r="BZ34" s="43">
        <v>86.140420000000006</v>
      </c>
      <c r="CA34" s="43">
        <v>24.928999999999998</v>
      </c>
      <c r="CB34" s="43">
        <v>1.5058</v>
      </c>
      <c r="CC34" s="43">
        <v>0.63</v>
      </c>
      <c r="CD34" s="43">
        <v>19.864350000000002</v>
      </c>
      <c r="CE34" s="43">
        <v>417.79840999999999</v>
      </c>
      <c r="CF34" s="43">
        <v>10.1632</v>
      </c>
      <c r="CG34" s="43">
        <v>156.09569999999999</v>
      </c>
      <c r="CH34" s="43">
        <v>17.2256</v>
      </c>
      <c r="CI34" s="43"/>
      <c r="CJ34" s="43"/>
      <c r="CK34" s="43">
        <v>16.476600000000001</v>
      </c>
      <c r="CL34" s="43">
        <v>4.7181600000000001</v>
      </c>
      <c r="CM34" s="43"/>
      <c r="CN34" s="43"/>
      <c r="CO34" s="43">
        <v>15.950609999999999</v>
      </c>
      <c r="CP34" s="43">
        <v>262.68</v>
      </c>
      <c r="CQ34" s="43"/>
      <c r="CR34" s="43">
        <v>40.654000000000003</v>
      </c>
      <c r="CS34" s="43"/>
      <c r="CT34" s="43">
        <v>20.37</v>
      </c>
    </row>
    <row r="35" spans="1:98" ht="15.75" x14ac:dyDescent="0.25">
      <c r="A35" s="1"/>
      <c r="B35" s="42" t="s">
        <v>786</v>
      </c>
      <c r="C35" s="43"/>
      <c r="D35" s="43"/>
      <c r="E35" s="43">
        <v>35.411050000000003</v>
      </c>
      <c r="F35" s="43">
        <v>11.913</v>
      </c>
      <c r="G35" s="43"/>
      <c r="H35" s="43"/>
      <c r="I35" s="43"/>
      <c r="J35" s="43"/>
      <c r="K35" s="43"/>
      <c r="L35" s="43">
        <v>23.444099999999999</v>
      </c>
      <c r="M35" s="43">
        <v>14.1662</v>
      </c>
      <c r="N35" s="43">
        <v>8.4499999999999993</v>
      </c>
      <c r="O35" s="43">
        <v>35.268000000000001</v>
      </c>
      <c r="P35" s="43"/>
      <c r="Q35" s="43"/>
      <c r="R35" s="43">
        <v>51.594000000000001</v>
      </c>
      <c r="S35" s="43"/>
      <c r="T35" s="43">
        <v>35.009920000000001</v>
      </c>
      <c r="U35" s="43"/>
      <c r="V35" s="43">
        <v>7.8</v>
      </c>
      <c r="W35" s="43"/>
      <c r="X35" s="43">
        <v>129.64340999999999</v>
      </c>
      <c r="Y35" s="43"/>
      <c r="Z35" s="43"/>
      <c r="AA35" s="43"/>
      <c r="AB35" s="43"/>
      <c r="AC35" s="43"/>
      <c r="AD35" s="43"/>
      <c r="AE35" s="43"/>
      <c r="AF35" s="43">
        <v>2.1</v>
      </c>
      <c r="AG35" s="43"/>
      <c r="AH35" s="43"/>
      <c r="AI35" s="43"/>
      <c r="AJ35" s="43">
        <v>5.7646800000000002</v>
      </c>
      <c r="AK35" s="43">
        <v>15.112</v>
      </c>
      <c r="AL35" s="43">
        <v>4.0092999999999996</v>
      </c>
      <c r="AM35" s="43">
        <v>49.09384</v>
      </c>
      <c r="AN35" s="43">
        <v>110.77477</v>
      </c>
      <c r="AO35" s="43">
        <v>25.596699999999998</v>
      </c>
      <c r="AP35" s="43">
        <v>0.73</v>
      </c>
      <c r="AQ35" s="43">
        <v>170.03</v>
      </c>
      <c r="AR35" s="43"/>
      <c r="AS35" s="43">
        <v>36.265030000000003</v>
      </c>
      <c r="AT35" s="43">
        <v>35.061920000000001</v>
      </c>
      <c r="AU35" s="43"/>
      <c r="AV35" s="43">
        <v>191.8656</v>
      </c>
      <c r="AW35" s="43">
        <v>36.035679999999999</v>
      </c>
      <c r="AX35" s="43"/>
      <c r="AY35" s="43"/>
      <c r="AZ35" s="43"/>
      <c r="BA35" s="43">
        <v>2.4</v>
      </c>
      <c r="BB35" s="43"/>
      <c r="BC35" s="43">
        <v>20.260000000000002</v>
      </c>
      <c r="BD35" s="43"/>
      <c r="BE35" s="43">
        <v>17.100000000000001</v>
      </c>
      <c r="BF35" s="43"/>
      <c r="BG35" s="43"/>
      <c r="BH35" s="43"/>
      <c r="BI35" s="43">
        <v>16.002410000000001</v>
      </c>
      <c r="BJ35" s="43"/>
      <c r="BK35" s="43">
        <v>5.0227300000000001</v>
      </c>
      <c r="BL35" s="43"/>
      <c r="BM35" s="43">
        <v>6.5419999999999998</v>
      </c>
      <c r="BN35" s="43">
        <v>37.194000000000003</v>
      </c>
      <c r="BO35" s="43">
        <v>2.2400000000000002</v>
      </c>
      <c r="BP35" s="43">
        <v>139.81052</v>
      </c>
      <c r="BQ35" s="43"/>
      <c r="BR35" s="43">
        <v>5.2526400000000004</v>
      </c>
      <c r="BS35" s="43">
        <v>122.93103000000001</v>
      </c>
      <c r="BT35" s="43">
        <v>5.4642600000000003</v>
      </c>
      <c r="BU35" s="43"/>
      <c r="BV35" s="43">
        <v>37.893999999999998</v>
      </c>
      <c r="BW35" s="43">
        <v>3.87202</v>
      </c>
      <c r="BX35" s="43"/>
      <c r="BY35" s="43"/>
      <c r="BZ35" s="43">
        <v>85.815089999999998</v>
      </c>
      <c r="CA35" s="43">
        <v>24.898</v>
      </c>
      <c r="CB35" s="43">
        <v>1.5038</v>
      </c>
      <c r="CC35" s="43">
        <v>0.62</v>
      </c>
      <c r="CD35" s="43">
        <v>20.661090000000002</v>
      </c>
      <c r="CE35" s="43">
        <v>385.79978</v>
      </c>
      <c r="CF35" s="43">
        <v>10.204000000000001</v>
      </c>
      <c r="CG35" s="43">
        <v>156.5796</v>
      </c>
      <c r="CH35" s="43">
        <v>17.676449999999999</v>
      </c>
      <c r="CI35" s="43"/>
      <c r="CJ35" s="43"/>
      <c r="CK35" s="43">
        <v>16.611599999999999</v>
      </c>
      <c r="CL35" s="43">
        <v>4.8262099999999997</v>
      </c>
      <c r="CM35" s="43"/>
      <c r="CN35" s="43"/>
      <c r="CO35" s="43">
        <v>15.90652</v>
      </c>
      <c r="CP35" s="43">
        <v>278.14999999999998</v>
      </c>
      <c r="CQ35" s="43"/>
      <c r="CR35" s="43">
        <v>41.168999999999997</v>
      </c>
      <c r="CS35" s="43"/>
      <c r="CT35" s="43">
        <v>18.869</v>
      </c>
    </row>
    <row r="36" spans="1:98" ht="15.75" x14ac:dyDescent="0.25">
      <c r="A36" s="1"/>
      <c r="B36" s="42" t="s">
        <v>787</v>
      </c>
      <c r="C36" s="43"/>
      <c r="D36" s="43"/>
      <c r="E36" s="43">
        <v>39.766120000000001</v>
      </c>
      <c r="F36" s="43">
        <v>12.109</v>
      </c>
      <c r="G36" s="43"/>
      <c r="H36" s="43"/>
      <c r="I36" s="43"/>
      <c r="J36" s="43"/>
      <c r="K36" s="43"/>
      <c r="L36" s="43">
        <v>24.430700000000002</v>
      </c>
      <c r="M36" s="43">
        <v>14.232799999999999</v>
      </c>
      <c r="N36" s="43">
        <v>8.33</v>
      </c>
      <c r="O36" s="43">
        <v>34.746000000000002</v>
      </c>
      <c r="P36" s="43"/>
      <c r="Q36" s="43"/>
      <c r="R36" s="43">
        <v>51.53</v>
      </c>
      <c r="S36" s="43"/>
      <c r="T36" s="43">
        <v>15.41447</v>
      </c>
      <c r="U36" s="43"/>
      <c r="V36" s="43">
        <v>8</v>
      </c>
      <c r="W36" s="43"/>
      <c r="X36" s="43">
        <v>114.8753</v>
      </c>
      <c r="Y36" s="43"/>
      <c r="Z36" s="43"/>
      <c r="AA36" s="43"/>
      <c r="AB36" s="43"/>
      <c r="AC36" s="43"/>
      <c r="AD36" s="43"/>
      <c r="AE36" s="43"/>
      <c r="AF36" s="43">
        <v>3.2</v>
      </c>
      <c r="AG36" s="43"/>
      <c r="AH36" s="43"/>
      <c r="AI36" s="43"/>
      <c r="AJ36" s="43">
        <v>5.7564599999999997</v>
      </c>
      <c r="AK36" s="43">
        <v>15.53</v>
      </c>
      <c r="AL36" s="43">
        <v>4.0269000000000004</v>
      </c>
      <c r="AM36" s="43">
        <v>49.881900000000002</v>
      </c>
      <c r="AN36" s="43">
        <v>107.51443999999999</v>
      </c>
      <c r="AO36" s="43">
        <v>25.7926</v>
      </c>
      <c r="AP36" s="43">
        <v>0.86</v>
      </c>
      <c r="AQ36" s="43">
        <v>171.88</v>
      </c>
      <c r="AR36" s="43"/>
      <c r="AS36" s="43">
        <v>36.903080000000003</v>
      </c>
      <c r="AT36" s="43">
        <v>34.87688</v>
      </c>
      <c r="AU36" s="43"/>
      <c r="AV36" s="43">
        <v>192.7542</v>
      </c>
      <c r="AW36" s="43">
        <v>34.852539999999998</v>
      </c>
      <c r="AX36" s="43"/>
      <c r="AY36" s="43"/>
      <c r="AZ36" s="43"/>
      <c r="BA36" s="43">
        <v>2.5</v>
      </c>
      <c r="BB36" s="43"/>
      <c r="BC36" s="43">
        <v>20.283000000000001</v>
      </c>
      <c r="BD36" s="43"/>
      <c r="BE36" s="43">
        <v>17.100000000000001</v>
      </c>
      <c r="BF36" s="43"/>
      <c r="BG36" s="43"/>
      <c r="BH36" s="43"/>
      <c r="BI36" s="43">
        <v>16.48498</v>
      </c>
      <c r="BJ36" s="43"/>
      <c r="BK36" s="43">
        <v>5.0875599999999999</v>
      </c>
      <c r="BL36" s="43"/>
      <c r="BM36" s="43">
        <v>6.3319999999999999</v>
      </c>
      <c r="BN36" s="43">
        <v>35.93</v>
      </c>
      <c r="BO36" s="43">
        <v>2.34</v>
      </c>
      <c r="BP36" s="43">
        <v>148.50536</v>
      </c>
      <c r="BQ36" s="43"/>
      <c r="BR36" s="43">
        <v>5.3521900000000002</v>
      </c>
      <c r="BS36" s="43">
        <v>121.76758</v>
      </c>
      <c r="BT36" s="43">
        <v>5.9655100000000001</v>
      </c>
      <c r="BU36" s="43"/>
      <c r="BV36" s="43">
        <v>39.3294</v>
      </c>
      <c r="BW36" s="43">
        <v>3.9659300000000002</v>
      </c>
      <c r="BX36" s="43"/>
      <c r="BY36" s="43"/>
      <c r="BZ36" s="43">
        <v>85.902259999999998</v>
      </c>
      <c r="CA36" s="43">
        <v>24.916</v>
      </c>
      <c r="CB36" s="43">
        <v>1.5086999999999999</v>
      </c>
      <c r="CC36" s="43">
        <v>0.63</v>
      </c>
      <c r="CD36" s="43">
        <v>20.72373</v>
      </c>
      <c r="CE36" s="43">
        <v>393.43009999999998</v>
      </c>
      <c r="CF36" s="43">
        <v>10.4512</v>
      </c>
      <c r="CG36" s="43">
        <v>158.51689999999999</v>
      </c>
      <c r="CH36" s="43">
        <v>16.992699999999999</v>
      </c>
      <c r="CI36" s="43"/>
      <c r="CJ36" s="43"/>
      <c r="CK36" s="43">
        <v>17.038699999999999</v>
      </c>
      <c r="CL36" s="43">
        <v>4.65238</v>
      </c>
      <c r="CM36" s="43"/>
      <c r="CN36" s="43"/>
      <c r="CO36" s="43">
        <v>16.774699999999999</v>
      </c>
      <c r="CP36" s="43">
        <v>280.83</v>
      </c>
      <c r="CQ36" s="43"/>
      <c r="CR36" s="43">
        <v>40.655999999999999</v>
      </c>
      <c r="CS36" s="43"/>
      <c r="CT36" s="43">
        <v>26.274000000000001</v>
      </c>
    </row>
    <row r="37" spans="1:98" ht="15.75" x14ac:dyDescent="0.25">
      <c r="A37" s="1"/>
      <c r="B37" s="42" t="s">
        <v>788</v>
      </c>
      <c r="C37" s="43"/>
      <c r="D37" s="43"/>
      <c r="E37" s="43">
        <v>39.440339999999999</v>
      </c>
      <c r="F37" s="43">
        <v>12.164</v>
      </c>
      <c r="G37" s="43"/>
      <c r="H37" s="43"/>
      <c r="I37" s="43"/>
      <c r="J37" s="43"/>
      <c r="K37" s="43"/>
      <c r="L37" s="43">
        <v>25.935600000000001</v>
      </c>
      <c r="M37" s="43">
        <v>14.093999999999999</v>
      </c>
      <c r="N37" s="43">
        <v>8.89</v>
      </c>
      <c r="O37" s="43">
        <v>34.799999999999997</v>
      </c>
      <c r="P37" s="43"/>
      <c r="Q37" s="43"/>
      <c r="R37" s="43">
        <v>51.228000000000002</v>
      </c>
      <c r="S37" s="43"/>
      <c r="T37" s="43">
        <v>36.030529999999999</v>
      </c>
      <c r="U37" s="43"/>
      <c r="V37" s="43">
        <v>8.6999999999999993</v>
      </c>
      <c r="W37" s="43"/>
      <c r="X37" s="43">
        <v>88.586020000000005</v>
      </c>
      <c r="Y37" s="43"/>
      <c r="Z37" s="43"/>
      <c r="AA37" s="43"/>
      <c r="AB37" s="43"/>
      <c r="AC37" s="43"/>
      <c r="AD37" s="43"/>
      <c r="AE37" s="43"/>
      <c r="AF37" s="43">
        <v>4.5999999999999996</v>
      </c>
      <c r="AG37" s="43"/>
      <c r="AH37" s="43"/>
      <c r="AI37" s="43"/>
      <c r="AJ37" s="43">
        <v>6.2199600000000004</v>
      </c>
      <c r="AK37" s="43">
        <v>14.97</v>
      </c>
      <c r="AL37" s="43">
        <v>4.0667</v>
      </c>
      <c r="AM37" s="43">
        <v>50.07161</v>
      </c>
      <c r="AN37" s="43">
        <v>107.8425</v>
      </c>
      <c r="AO37" s="43">
        <v>25.486799999999999</v>
      </c>
      <c r="AP37" s="43">
        <v>0.97</v>
      </c>
      <c r="AQ37" s="43">
        <v>171.98</v>
      </c>
      <c r="AR37" s="43"/>
      <c r="AS37" s="43">
        <v>36.99812</v>
      </c>
      <c r="AT37" s="43">
        <v>35.251399999999997</v>
      </c>
      <c r="AU37" s="43"/>
      <c r="AV37" s="43">
        <v>192.0616</v>
      </c>
      <c r="AW37" s="43">
        <v>36.268560000000001</v>
      </c>
      <c r="AX37" s="43"/>
      <c r="AY37" s="43"/>
      <c r="AZ37" s="43"/>
      <c r="BA37" s="43">
        <v>2.4</v>
      </c>
      <c r="BB37" s="43"/>
      <c r="BC37" s="43">
        <v>20.311</v>
      </c>
      <c r="BD37" s="43"/>
      <c r="BE37" s="43">
        <v>17.600000000000001</v>
      </c>
      <c r="BF37" s="43"/>
      <c r="BG37" s="43"/>
      <c r="BH37" s="43"/>
      <c r="BI37" s="43">
        <v>16.6111</v>
      </c>
      <c r="BJ37" s="43"/>
      <c r="BK37" s="43">
        <v>5.0452000000000004</v>
      </c>
      <c r="BL37" s="43"/>
      <c r="BM37" s="43">
        <v>6.5209999999999999</v>
      </c>
      <c r="BN37" s="43">
        <v>34.673000000000002</v>
      </c>
      <c r="BO37" s="43">
        <v>2.0499999999999998</v>
      </c>
      <c r="BP37" s="43">
        <v>147.00557000000001</v>
      </c>
      <c r="BQ37" s="43"/>
      <c r="BR37" s="43">
        <v>5.2580099999999996</v>
      </c>
      <c r="BS37" s="43">
        <v>122.09475999999999</v>
      </c>
      <c r="BT37" s="43">
        <v>5.2973499999999998</v>
      </c>
      <c r="BU37" s="43"/>
      <c r="BV37" s="43">
        <v>39.261400000000002</v>
      </c>
      <c r="BW37" s="43">
        <v>4.0273599999999998</v>
      </c>
      <c r="BX37" s="43"/>
      <c r="BY37" s="43"/>
      <c r="BZ37" s="43">
        <v>86.236670000000004</v>
      </c>
      <c r="CA37" s="43">
        <v>24.902000000000001</v>
      </c>
      <c r="CB37" s="43">
        <v>1.4990000000000001</v>
      </c>
      <c r="CC37" s="43">
        <v>0.6</v>
      </c>
      <c r="CD37" s="43">
        <v>21.292940000000002</v>
      </c>
      <c r="CE37" s="43">
        <v>371.21609999999998</v>
      </c>
      <c r="CF37" s="43">
        <v>10.3231</v>
      </c>
      <c r="CG37" s="43">
        <v>157.94829999999999</v>
      </c>
      <c r="CH37" s="43">
        <v>16.944099999999999</v>
      </c>
      <c r="CI37" s="43"/>
      <c r="CJ37" s="43"/>
      <c r="CK37" s="43">
        <v>16.669899999999998</v>
      </c>
      <c r="CL37" s="43">
        <v>4.8520200000000004</v>
      </c>
      <c r="CM37" s="43"/>
      <c r="CN37" s="43"/>
      <c r="CO37" s="43">
        <v>17.1448</v>
      </c>
      <c r="CP37" s="43">
        <v>281.39</v>
      </c>
      <c r="CQ37" s="43"/>
      <c r="CR37" s="43">
        <v>40.454999999999998</v>
      </c>
      <c r="CS37" s="43"/>
      <c r="CT37" s="43">
        <v>22.085999999999999</v>
      </c>
    </row>
    <row r="38" spans="1:98" ht="15.75" x14ac:dyDescent="0.25">
      <c r="A38" s="1"/>
      <c r="B38" s="42" t="s">
        <v>789</v>
      </c>
      <c r="C38" s="43"/>
      <c r="D38" s="43"/>
      <c r="E38" s="43">
        <v>39.753830000000001</v>
      </c>
      <c r="F38" s="43">
        <v>11.670999999999999</v>
      </c>
      <c r="G38" s="43"/>
      <c r="H38" s="43"/>
      <c r="I38" s="43"/>
      <c r="J38" s="43"/>
      <c r="K38" s="43"/>
      <c r="L38" s="43">
        <v>27.3596</v>
      </c>
      <c r="M38" s="43">
        <v>14.4384</v>
      </c>
      <c r="N38" s="43">
        <v>8.75</v>
      </c>
      <c r="O38" s="43">
        <v>35.287999999999997</v>
      </c>
      <c r="P38" s="43"/>
      <c r="Q38" s="43"/>
      <c r="R38" s="43">
        <v>45.502000000000002</v>
      </c>
      <c r="S38" s="43"/>
      <c r="T38" s="43">
        <v>40.899850000000001</v>
      </c>
      <c r="U38" s="43"/>
      <c r="V38" s="43">
        <v>8.4</v>
      </c>
      <c r="W38" s="43"/>
      <c r="X38" s="43">
        <v>91.837109999999996</v>
      </c>
      <c r="Y38" s="43"/>
      <c r="Z38" s="43"/>
      <c r="AA38" s="43"/>
      <c r="AB38" s="43"/>
      <c r="AC38" s="43"/>
      <c r="AD38" s="43"/>
      <c r="AE38" s="43"/>
      <c r="AF38" s="43">
        <v>7.1</v>
      </c>
      <c r="AG38" s="43"/>
      <c r="AH38" s="43"/>
      <c r="AI38" s="43"/>
      <c r="AJ38" s="43">
        <v>6.1652199999999997</v>
      </c>
      <c r="AK38" s="43">
        <v>14.205</v>
      </c>
      <c r="AL38" s="43">
        <v>4.1951999999999998</v>
      </c>
      <c r="AM38" s="43">
        <v>48.092170000000003</v>
      </c>
      <c r="AN38" s="43">
        <v>112.06126999999999</v>
      </c>
      <c r="AO38" s="43">
        <v>25.662700000000001</v>
      </c>
      <c r="AP38" s="43">
        <v>0.6</v>
      </c>
      <c r="AQ38" s="43">
        <v>172.88</v>
      </c>
      <c r="AR38" s="43"/>
      <c r="AS38" s="43">
        <v>37.664589999999997</v>
      </c>
      <c r="AT38" s="43">
        <v>35.019570000000002</v>
      </c>
      <c r="AU38" s="43"/>
      <c r="AV38" s="43">
        <v>190.4153</v>
      </c>
      <c r="AW38" s="43">
        <v>36.931739999999998</v>
      </c>
      <c r="AX38" s="43"/>
      <c r="AY38" s="43"/>
      <c r="AZ38" s="43"/>
      <c r="BA38" s="43">
        <v>1.8</v>
      </c>
      <c r="BB38" s="43"/>
      <c r="BC38" s="43">
        <v>20.32</v>
      </c>
      <c r="BD38" s="43"/>
      <c r="BE38" s="43">
        <v>17.600000000000001</v>
      </c>
      <c r="BF38" s="43"/>
      <c r="BG38" s="43"/>
      <c r="BH38" s="43"/>
      <c r="BI38" s="43">
        <v>16.57751</v>
      </c>
      <c r="BJ38" s="43"/>
      <c r="BK38" s="43">
        <v>5.0750400000000004</v>
      </c>
      <c r="BL38" s="43"/>
      <c r="BM38" s="43">
        <v>6.21</v>
      </c>
      <c r="BN38" s="43">
        <v>34.308</v>
      </c>
      <c r="BO38" s="43">
        <v>2.41</v>
      </c>
      <c r="BP38" s="43">
        <v>145.12329</v>
      </c>
      <c r="BQ38" s="43"/>
      <c r="BR38" s="43">
        <v>5.2089999999999996</v>
      </c>
      <c r="BS38" s="43">
        <v>120.02387</v>
      </c>
      <c r="BT38" s="43">
        <v>4.6145699999999996</v>
      </c>
      <c r="BU38" s="43"/>
      <c r="BV38" s="43">
        <v>38.592199999999998</v>
      </c>
      <c r="BW38" s="43">
        <v>3.8865599999999998</v>
      </c>
      <c r="BX38" s="43"/>
      <c r="BY38" s="43"/>
      <c r="BZ38" s="43">
        <v>85.873069999999998</v>
      </c>
      <c r="CA38" s="43">
        <v>24.916</v>
      </c>
      <c r="CB38" s="43">
        <v>1.4907999999999999</v>
      </c>
      <c r="CC38" s="43">
        <v>0.6</v>
      </c>
      <c r="CD38" s="43">
        <v>21.831589999999998</v>
      </c>
      <c r="CE38" s="43">
        <v>408.07159999999999</v>
      </c>
      <c r="CF38" s="43">
        <v>10.6296</v>
      </c>
      <c r="CG38" s="43">
        <v>156.01439999999999</v>
      </c>
      <c r="CH38" s="43">
        <v>17.10192</v>
      </c>
      <c r="CI38" s="43"/>
      <c r="CJ38" s="43"/>
      <c r="CK38" s="43">
        <v>16.557600000000001</v>
      </c>
      <c r="CL38" s="43">
        <v>4.8154899999999996</v>
      </c>
      <c r="CM38" s="43"/>
      <c r="CN38" s="43"/>
      <c r="CO38" s="43">
        <v>16.989509999999999</v>
      </c>
      <c r="CP38" s="43">
        <v>282.77999999999997</v>
      </c>
      <c r="CQ38" s="43"/>
      <c r="CR38" s="43">
        <v>40.481999999999999</v>
      </c>
      <c r="CS38" s="43"/>
      <c r="CT38" s="43">
        <v>21.751000000000001</v>
      </c>
    </row>
    <row r="39" spans="1:98" ht="15.75" x14ac:dyDescent="0.25">
      <c r="A39" s="1"/>
      <c r="B39" s="42" t="s">
        <v>790</v>
      </c>
      <c r="C39" s="43"/>
      <c r="D39" s="43"/>
      <c r="E39" s="43">
        <v>40.031770000000002</v>
      </c>
      <c r="F39" s="43">
        <v>11.855</v>
      </c>
      <c r="G39" s="43"/>
      <c r="H39" s="43"/>
      <c r="I39" s="43"/>
      <c r="J39" s="43"/>
      <c r="K39" s="43"/>
      <c r="L39" s="43">
        <v>27.595600000000001</v>
      </c>
      <c r="M39" s="43">
        <v>14.7698</v>
      </c>
      <c r="N39" s="43">
        <v>8.7799999999999994</v>
      </c>
      <c r="O39" s="43">
        <v>35.295999999999999</v>
      </c>
      <c r="P39" s="43"/>
      <c r="Q39" s="43"/>
      <c r="R39" s="43">
        <v>44.981000000000002</v>
      </c>
      <c r="S39" s="43"/>
      <c r="T39" s="43">
        <v>40.0899</v>
      </c>
      <c r="U39" s="43"/>
      <c r="V39" s="43">
        <v>8.3000000000000007</v>
      </c>
      <c r="W39" s="43"/>
      <c r="X39" s="43">
        <v>143.08330000000001</v>
      </c>
      <c r="Y39" s="43"/>
      <c r="Z39" s="43"/>
      <c r="AA39" s="43"/>
      <c r="AB39" s="43"/>
      <c r="AC39" s="43"/>
      <c r="AD39" s="43"/>
      <c r="AE39" s="43"/>
      <c r="AF39" s="43">
        <v>2.7</v>
      </c>
      <c r="AG39" s="43"/>
      <c r="AH39" s="43"/>
      <c r="AI39" s="43"/>
      <c r="AJ39" s="43">
        <v>6.4605899999999998</v>
      </c>
      <c r="AK39" s="43">
        <v>14.441000000000001</v>
      </c>
      <c r="AL39" s="43">
        <v>4.181</v>
      </c>
      <c r="AM39" s="43">
        <v>48.57882</v>
      </c>
      <c r="AN39" s="43">
        <v>114.11935</v>
      </c>
      <c r="AO39" s="43">
        <v>26.568200000000001</v>
      </c>
      <c r="AP39" s="43">
        <v>0.23</v>
      </c>
      <c r="AQ39" s="43">
        <v>171.59</v>
      </c>
      <c r="AR39" s="43"/>
      <c r="AS39" s="43">
        <v>37.488010000000003</v>
      </c>
      <c r="AT39" s="43">
        <v>33.999929999999999</v>
      </c>
      <c r="AU39" s="43"/>
      <c r="AV39" s="43">
        <v>190.166</v>
      </c>
      <c r="AW39" s="43">
        <v>37.541409999999999</v>
      </c>
      <c r="AX39" s="43"/>
      <c r="AY39" s="43"/>
      <c r="AZ39" s="43"/>
      <c r="BA39" s="43">
        <v>1.8</v>
      </c>
      <c r="BB39" s="43"/>
      <c r="BC39" s="43">
        <v>20.318999999999999</v>
      </c>
      <c r="BD39" s="43"/>
      <c r="BE39" s="43">
        <v>17.600000000000001</v>
      </c>
      <c r="BF39" s="43"/>
      <c r="BG39" s="43"/>
      <c r="BH39" s="43"/>
      <c r="BI39" s="43">
        <v>16.565840000000001</v>
      </c>
      <c r="BJ39" s="43"/>
      <c r="BK39" s="43">
        <v>5.0931499999999996</v>
      </c>
      <c r="BL39" s="43"/>
      <c r="BM39" s="43">
        <v>6.2210000000000001</v>
      </c>
      <c r="BN39" s="43">
        <v>34.463000000000001</v>
      </c>
      <c r="BO39" s="43">
        <v>2.4500000000000002</v>
      </c>
      <c r="BP39" s="43">
        <v>147.65492</v>
      </c>
      <c r="BQ39" s="43"/>
      <c r="BR39" s="43">
        <v>5.0364599999999999</v>
      </c>
      <c r="BS39" s="43">
        <v>122.32894</v>
      </c>
      <c r="BT39" s="43">
        <v>5.9402100000000004</v>
      </c>
      <c r="BU39" s="43"/>
      <c r="BV39" s="43">
        <v>38.943199999999997</v>
      </c>
      <c r="BW39" s="43">
        <v>3.9036599999999999</v>
      </c>
      <c r="BX39" s="43"/>
      <c r="BY39" s="43"/>
      <c r="BZ39" s="43">
        <v>85.360770000000002</v>
      </c>
      <c r="CA39" s="43">
        <v>24.934999999999999</v>
      </c>
      <c r="CB39" s="43">
        <v>1.4813000000000001</v>
      </c>
      <c r="CC39" s="43">
        <v>0.64</v>
      </c>
      <c r="CD39" s="43">
        <v>22.786200000000001</v>
      </c>
      <c r="CE39" s="43">
        <v>389.88648999999998</v>
      </c>
      <c r="CF39" s="43">
        <v>10.8858</v>
      </c>
      <c r="CG39" s="43">
        <v>156.85939999999999</v>
      </c>
      <c r="CH39" s="43">
        <v>17.240739999999999</v>
      </c>
      <c r="CI39" s="43"/>
      <c r="CJ39" s="43"/>
      <c r="CK39" s="43">
        <v>15.9627</v>
      </c>
      <c r="CL39" s="43">
        <v>4.8025700000000002</v>
      </c>
      <c r="CM39" s="43"/>
      <c r="CN39" s="43"/>
      <c r="CO39" s="43">
        <v>16.65671</v>
      </c>
      <c r="CP39" s="43">
        <v>283.51</v>
      </c>
      <c r="CQ39" s="43"/>
      <c r="CR39" s="43">
        <v>40.707999999999998</v>
      </c>
      <c r="CS39" s="43"/>
      <c r="CT39" s="43">
        <v>23.725999999999999</v>
      </c>
    </row>
    <row r="40" spans="1:98" ht="15.75" x14ac:dyDescent="0.25">
      <c r="A40" s="1"/>
      <c r="B40" s="42" t="s">
        <v>791</v>
      </c>
      <c r="C40" s="43"/>
      <c r="D40" s="43"/>
      <c r="E40" s="43">
        <v>39.175449999999998</v>
      </c>
      <c r="F40" s="43">
        <v>12.118</v>
      </c>
      <c r="G40" s="43"/>
      <c r="H40" s="43"/>
      <c r="I40" s="43"/>
      <c r="J40" s="43"/>
      <c r="K40" s="43"/>
      <c r="L40" s="43">
        <v>27.5488</v>
      </c>
      <c r="M40" s="43">
        <v>14.204599999999999</v>
      </c>
      <c r="N40" s="43">
        <v>8.81</v>
      </c>
      <c r="O40" s="43">
        <v>34.914000000000001</v>
      </c>
      <c r="P40" s="43"/>
      <c r="Q40" s="43"/>
      <c r="R40" s="43">
        <v>45.473999999999997</v>
      </c>
      <c r="S40" s="43"/>
      <c r="T40" s="43">
        <v>27.75666</v>
      </c>
      <c r="U40" s="43"/>
      <c r="V40" s="43">
        <v>9</v>
      </c>
      <c r="W40" s="43"/>
      <c r="X40" s="43">
        <v>116.49424</v>
      </c>
      <c r="Y40" s="43"/>
      <c r="Z40" s="43"/>
      <c r="AA40" s="43"/>
      <c r="AB40" s="43"/>
      <c r="AC40" s="43"/>
      <c r="AD40" s="43"/>
      <c r="AE40" s="43"/>
      <c r="AF40" s="43">
        <v>2.8</v>
      </c>
      <c r="AG40" s="43"/>
      <c r="AH40" s="43"/>
      <c r="AI40" s="43"/>
      <c r="AJ40" s="43">
        <v>6.2238600000000002</v>
      </c>
      <c r="AK40" s="43">
        <v>14.622999999999999</v>
      </c>
      <c r="AL40" s="43">
        <v>4.1452999999999998</v>
      </c>
      <c r="AM40" s="43">
        <v>48.669199999999996</v>
      </c>
      <c r="AN40" s="43">
        <v>114.26476</v>
      </c>
      <c r="AO40" s="43">
        <v>26.1556</v>
      </c>
      <c r="AP40" s="43">
        <v>0.37</v>
      </c>
      <c r="AQ40" s="43">
        <v>171.06</v>
      </c>
      <c r="AR40" s="43"/>
      <c r="AS40" s="43">
        <v>37.413580000000003</v>
      </c>
      <c r="AT40" s="43">
        <v>32.875100000000003</v>
      </c>
      <c r="AU40" s="43"/>
      <c r="AV40" s="43">
        <v>192.59110000000001</v>
      </c>
      <c r="AW40" s="43">
        <v>36.544330000000002</v>
      </c>
      <c r="AX40" s="43"/>
      <c r="AY40" s="43"/>
      <c r="AZ40" s="43"/>
      <c r="BA40" s="43">
        <v>2.4</v>
      </c>
      <c r="BB40" s="43"/>
      <c r="BC40" s="43">
        <v>20.321999999999999</v>
      </c>
      <c r="BD40" s="43"/>
      <c r="BE40" s="43">
        <v>17.600000000000001</v>
      </c>
      <c r="BF40" s="43"/>
      <c r="BG40" s="43"/>
      <c r="BH40" s="43"/>
      <c r="BI40" s="43">
        <v>16.26268</v>
      </c>
      <c r="BJ40" s="43"/>
      <c r="BK40" s="43">
        <v>5.00136</v>
      </c>
      <c r="BL40" s="43"/>
      <c r="BM40" s="43">
        <v>6.2309999999999999</v>
      </c>
      <c r="BN40" s="43">
        <v>34.33</v>
      </c>
      <c r="BO40" s="43">
        <v>2.31</v>
      </c>
      <c r="BP40" s="43">
        <v>149.31763000000001</v>
      </c>
      <c r="BQ40" s="43"/>
      <c r="BR40" s="43">
        <v>5.3319900000000002</v>
      </c>
      <c r="BS40" s="43">
        <v>120.40164</v>
      </c>
      <c r="BT40" s="43">
        <v>7.94156</v>
      </c>
      <c r="BU40" s="43"/>
      <c r="BV40" s="43">
        <v>39.143900000000002</v>
      </c>
      <c r="BW40" s="43">
        <v>4.3754099999999996</v>
      </c>
      <c r="BX40" s="43"/>
      <c r="BY40" s="43"/>
      <c r="BZ40" s="43">
        <v>84.372590000000002</v>
      </c>
      <c r="CA40" s="43">
        <v>24.936</v>
      </c>
      <c r="CB40" s="43">
        <v>1.4859</v>
      </c>
      <c r="CC40" s="43">
        <v>0.6</v>
      </c>
      <c r="CD40" s="43">
        <v>22.07461</v>
      </c>
      <c r="CE40" s="43">
        <v>401.67469</v>
      </c>
      <c r="CF40" s="43">
        <v>11.077500000000001</v>
      </c>
      <c r="CG40" s="43">
        <v>158.31819999999999</v>
      </c>
      <c r="CH40" s="43">
        <v>17.626550000000002</v>
      </c>
      <c r="CI40" s="43"/>
      <c r="CJ40" s="43"/>
      <c r="CK40" s="43">
        <v>17.158300000000001</v>
      </c>
      <c r="CL40" s="43">
        <v>4.7239199999999997</v>
      </c>
      <c r="CM40" s="43"/>
      <c r="CN40" s="43"/>
      <c r="CO40" s="43">
        <v>11.540889999999999</v>
      </c>
      <c r="CP40" s="43">
        <v>283.88</v>
      </c>
      <c r="CQ40" s="43"/>
      <c r="CR40" s="43">
        <v>40.799999999999997</v>
      </c>
      <c r="CS40" s="43"/>
      <c r="CT40" s="43">
        <v>21.867000000000001</v>
      </c>
    </row>
    <row r="41" spans="1:98" ht="15.75" x14ac:dyDescent="0.25">
      <c r="A41" s="1"/>
      <c r="B41" s="42" t="s">
        <v>792</v>
      </c>
      <c r="C41" s="43"/>
      <c r="D41" s="43"/>
      <c r="E41" s="43">
        <v>35.67521</v>
      </c>
      <c r="F41" s="43">
        <v>11.753</v>
      </c>
      <c r="G41" s="43"/>
      <c r="H41" s="43"/>
      <c r="I41" s="43"/>
      <c r="J41" s="43"/>
      <c r="K41" s="43"/>
      <c r="L41" s="43">
        <v>27.854199999999999</v>
      </c>
      <c r="M41" s="43">
        <v>14.2898</v>
      </c>
      <c r="N41" s="43">
        <v>8.85</v>
      </c>
      <c r="O41" s="43">
        <v>34.53</v>
      </c>
      <c r="P41" s="43"/>
      <c r="Q41" s="43"/>
      <c r="R41" s="43">
        <v>44.881999999999998</v>
      </c>
      <c r="S41" s="43"/>
      <c r="T41" s="43">
        <v>34.211559999999999</v>
      </c>
      <c r="U41" s="43"/>
      <c r="V41" s="43">
        <v>9.1999999999999993</v>
      </c>
      <c r="W41" s="43"/>
      <c r="X41" s="43">
        <v>33.85436</v>
      </c>
      <c r="Y41" s="43"/>
      <c r="Z41" s="43"/>
      <c r="AA41" s="43"/>
      <c r="AB41" s="43"/>
      <c r="AC41" s="43"/>
      <c r="AD41" s="43"/>
      <c r="AE41" s="43"/>
      <c r="AF41" s="43">
        <v>2.4</v>
      </c>
      <c r="AG41" s="43"/>
      <c r="AH41" s="43"/>
      <c r="AI41" s="43"/>
      <c r="AJ41" s="43">
        <v>5.8655799999999996</v>
      </c>
      <c r="AK41" s="43">
        <v>14.920999999999999</v>
      </c>
      <c r="AL41" s="43">
        <v>4.1322000000000001</v>
      </c>
      <c r="AM41" s="43">
        <v>47.852809999999998</v>
      </c>
      <c r="AN41" s="43">
        <v>113.99624</v>
      </c>
      <c r="AO41" s="43">
        <v>26.241800000000001</v>
      </c>
      <c r="AP41" s="43">
        <v>0.4</v>
      </c>
      <c r="AQ41" s="43">
        <v>169.51</v>
      </c>
      <c r="AR41" s="43"/>
      <c r="AS41" s="43">
        <v>36.026220000000002</v>
      </c>
      <c r="AT41" s="43">
        <v>32.168239999999997</v>
      </c>
      <c r="AU41" s="43"/>
      <c r="AV41" s="43">
        <v>192.4298</v>
      </c>
      <c r="AW41" s="43">
        <v>35.910879999999999</v>
      </c>
      <c r="AX41" s="43"/>
      <c r="AY41" s="43"/>
      <c r="AZ41" s="43"/>
      <c r="BA41" s="43">
        <v>2.2999999999999998</v>
      </c>
      <c r="BB41" s="43"/>
      <c r="BC41" s="43">
        <v>20.329000000000001</v>
      </c>
      <c r="BD41" s="43"/>
      <c r="BE41" s="43">
        <v>17.600000000000001</v>
      </c>
      <c r="BF41" s="43"/>
      <c r="BG41" s="43"/>
      <c r="BH41" s="43"/>
      <c r="BI41" s="43">
        <v>16.511130000000001</v>
      </c>
      <c r="BJ41" s="43"/>
      <c r="BK41" s="43">
        <v>4.9555499999999997</v>
      </c>
      <c r="BL41" s="43"/>
      <c r="BM41" s="43">
        <v>6.2610000000000001</v>
      </c>
      <c r="BN41" s="43">
        <v>34.521999999999998</v>
      </c>
      <c r="BO41" s="43">
        <v>2.37</v>
      </c>
      <c r="BP41" s="43">
        <v>148.23231000000001</v>
      </c>
      <c r="BQ41" s="43"/>
      <c r="BR41" s="43">
        <v>5.3618600000000001</v>
      </c>
      <c r="BS41" s="43">
        <v>115.89496</v>
      </c>
      <c r="BT41" s="43">
        <v>7.54819</v>
      </c>
      <c r="BU41" s="43"/>
      <c r="BV41" s="43">
        <v>38.690399999999997</v>
      </c>
      <c r="BW41" s="43">
        <v>3.85894</v>
      </c>
      <c r="BX41" s="43"/>
      <c r="BY41" s="43"/>
      <c r="BZ41" s="43">
        <v>84.214089999999999</v>
      </c>
      <c r="CA41" s="43">
        <v>24.943999999999999</v>
      </c>
      <c r="CB41" s="43">
        <v>1.4843999999999999</v>
      </c>
      <c r="CC41" s="43">
        <v>0.62</v>
      </c>
      <c r="CD41" s="43">
        <v>22.049810000000001</v>
      </c>
      <c r="CE41" s="43">
        <v>408.80572999999998</v>
      </c>
      <c r="CF41" s="43">
        <v>11.086</v>
      </c>
      <c r="CG41" s="43">
        <v>157.25550000000001</v>
      </c>
      <c r="CH41" s="43">
        <v>17.656210000000002</v>
      </c>
      <c r="CI41" s="43"/>
      <c r="CJ41" s="43"/>
      <c r="CK41" s="43">
        <v>17.885999999999999</v>
      </c>
      <c r="CL41" s="43">
        <v>4.7071800000000001</v>
      </c>
      <c r="CM41" s="43"/>
      <c r="CN41" s="43"/>
      <c r="CO41" s="43">
        <v>11.15021</v>
      </c>
      <c r="CP41" s="43">
        <v>287.17</v>
      </c>
      <c r="CQ41" s="43"/>
      <c r="CR41" s="43">
        <v>40.716000000000001</v>
      </c>
      <c r="CS41" s="43"/>
      <c r="CT41" s="43">
        <v>22.594999999999999</v>
      </c>
    </row>
    <row r="42" spans="1:98" ht="15.75" x14ac:dyDescent="0.25">
      <c r="A42" s="1"/>
      <c r="B42" s="42" t="s">
        <v>793</v>
      </c>
      <c r="C42" s="43"/>
      <c r="D42" s="43"/>
      <c r="E42" s="43">
        <v>29.133669999999999</v>
      </c>
      <c r="F42" s="43">
        <v>10.811999999999999</v>
      </c>
      <c r="G42" s="43"/>
      <c r="H42" s="43"/>
      <c r="I42" s="43"/>
      <c r="J42" s="43"/>
      <c r="K42" s="43"/>
      <c r="L42" s="43">
        <v>27.771999999999998</v>
      </c>
      <c r="M42" s="43">
        <v>14.98</v>
      </c>
      <c r="N42" s="43">
        <v>8.81</v>
      </c>
      <c r="O42" s="43">
        <v>35.652000000000001</v>
      </c>
      <c r="P42" s="43"/>
      <c r="Q42" s="43"/>
      <c r="R42" s="43">
        <v>46.786000000000001</v>
      </c>
      <c r="S42" s="43"/>
      <c r="T42" s="43">
        <v>40.111229999999999</v>
      </c>
      <c r="U42" s="43"/>
      <c r="V42" s="43">
        <v>9.4</v>
      </c>
      <c r="W42" s="43"/>
      <c r="X42" s="43">
        <v>35.367600000000003</v>
      </c>
      <c r="Y42" s="43"/>
      <c r="Z42" s="43"/>
      <c r="AA42" s="43"/>
      <c r="AB42" s="43"/>
      <c r="AC42" s="43"/>
      <c r="AD42" s="43"/>
      <c r="AE42" s="43"/>
      <c r="AF42" s="43">
        <v>2</v>
      </c>
      <c r="AG42" s="43"/>
      <c r="AH42" s="43"/>
      <c r="AI42" s="43"/>
      <c r="AJ42" s="43">
        <v>5.3594600000000003</v>
      </c>
      <c r="AK42" s="43">
        <v>15.019</v>
      </c>
      <c r="AL42" s="43">
        <v>4.1817000000000002</v>
      </c>
      <c r="AM42" s="43">
        <v>48.333930000000002</v>
      </c>
      <c r="AN42" s="43">
        <v>114.87101</v>
      </c>
      <c r="AO42" s="43">
        <v>26.203700000000001</v>
      </c>
      <c r="AP42" s="43">
        <v>0.41</v>
      </c>
      <c r="AQ42" s="43">
        <v>171.2</v>
      </c>
      <c r="AR42" s="43"/>
      <c r="AS42" s="43">
        <v>34.886040000000001</v>
      </c>
      <c r="AT42" s="43">
        <v>32.528649999999999</v>
      </c>
      <c r="AU42" s="43"/>
      <c r="AV42" s="43">
        <v>192.34059999999999</v>
      </c>
      <c r="AW42" s="43">
        <v>35.410699999999999</v>
      </c>
      <c r="AX42" s="43"/>
      <c r="AY42" s="43"/>
      <c r="AZ42" s="43"/>
      <c r="BA42" s="43">
        <v>2.2999999999999998</v>
      </c>
      <c r="BB42" s="43"/>
      <c r="BC42" s="43">
        <v>20.37</v>
      </c>
      <c r="BD42" s="43"/>
      <c r="BE42" s="43">
        <v>17.600000000000001</v>
      </c>
      <c r="BF42" s="43"/>
      <c r="BG42" s="43"/>
      <c r="BH42" s="43"/>
      <c r="BI42" s="43">
        <v>16.55836</v>
      </c>
      <c r="BJ42" s="43"/>
      <c r="BK42" s="43">
        <v>4.9219499999999998</v>
      </c>
      <c r="BL42" s="43"/>
      <c r="BM42" s="43">
        <v>6.5209999999999999</v>
      </c>
      <c r="BN42" s="43">
        <v>34.625999999999998</v>
      </c>
      <c r="BO42" s="43">
        <v>2.34</v>
      </c>
      <c r="BP42" s="43">
        <v>150.71692999999999</v>
      </c>
      <c r="BQ42" s="43"/>
      <c r="BR42" s="43">
        <v>5.4845600000000001</v>
      </c>
      <c r="BS42" s="43">
        <v>118.40093</v>
      </c>
      <c r="BT42" s="43">
        <v>7.7104200000000001</v>
      </c>
      <c r="BU42" s="43"/>
      <c r="BV42" s="43">
        <v>37.747700000000002</v>
      </c>
      <c r="BW42" s="43">
        <v>3.6508500000000002</v>
      </c>
      <c r="BX42" s="43"/>
      <c r="BY42" s="43"/>
      <c r="BZ42" s="43">
        <v>83.339479999999995</v>
      </c>
      <c r="CA42" s="43">
        <v>24.92</v>
      </c>
      <c r="CB42" s="43">
        <v>1.5085999999999999</v>
      </c>
      <c r="CC42" s="43">
        <v>0.52</v>
      </c>
      <c r="CD42" s="43">
        <v>21.16705</v>
      </c>
      <c r="CE42" s="43">
        <v>422.33546999999999</v>
      </c>
      <c r="CF42" s="43">
        <v>10.8271</v>
      </c>
      <c r="CG42" s="43">
        <v>161.99940000000001</v>
      </c>
      <c r="CH42" s="43">
        <v>17.456910000000001</v>
      </c>
      <c r="CI42" s="43"/>
      <c r="CJ42" s="43"/>
      <c r="CK42" s="43">
        <v>17.834499999999998</v>
      </c>
      <c r="CL42" s="43">
        <v>4.7445599999999999</v>
      </c>
      <c r="CM42" s="43"/>
      <c r="CN42" s="43"/>
      <c r="CO42" s="43">
        <v>10.167070000000001</v>
      </c>
      <c r="CP42" s="43">
        <v>285.58999999999997</v>
      </c>
      <c r="CQ42" s="43"/>
      <c r="CR42" s="43">
        <v>41.098999999999997</v>
      </c>
      <c r="CS42" s="43"/>
      <c r="CT42" s="43">
        <v>25.414999999999999</v>
      </c>
    </row>
    <row r="43" spans="1:98" ht="15.75" x14ac:dyDescent="0.25">
      <c r="A43" s="1"/>
      <c r="B43" s="42" t="s">
        <v>794</v>
      </c>
      <c r="C43" s="43"/>
      <c r="D43" s="43"/>
      <c r="E43" s="43">
        <v>20.267600000000002</v>
      </c>
      <c r="F43" s="43">
        <v>10.484999999999999</v>
      </c>
      <c r="G43" s="43"/>
      <c r="H43" s="43"/>
      <c r="I43" s="43"/>
      <c r="J43" s="43"/>
      <c r="K43" s="43"/>
      <c r="L43" s="43">
        <v>28.108699999999999</v>
      </c>
      <c r="M43" s="43">
        <v>15.3969</v>
      </c>
      <c r="N43" s="43">
        <v>8.52</v>
      </c>
      <c r="O43" s="43">
        <v>36.103999999999999</v>
      </c>
      <c r="P43" s="43"/>
      <c r="Q43" s="43"/>
      <c r="R43" s="43">
        <v>45.573</v>
      </c>
      <c r="S43" s="43"/>
      <c r="T43" s="43">
        <v>45.176519999999996</v>
      </c>
      <c r="U43" s="43"/>
      <c r="V43" s="43">
        <v>9.8000000000000007</v>
      </c>
      <c r="W43" s="43"/>
      <c r="X43" s="43">
        <v>31.00159</v>
      </c>
      <c r="Y43" s="43"/>
      <c r="Z43" s="43"/>
      <c r="AA43" s="43"/>
      <c r="AB43" s="43"/>
      <c r="AC43" s="43"/>
      <c r="AD43" s="43"/>
      <c r="AE43" s="43"/>
      <c r="AF43" s="43">
        <v>1.8</v>
      </c>
      <c r="AG43" s="43"/>
      <c r="AH43" s="43"/>
      <c r="AI43" s="43"/>
      <c r="AJ43" s="43">
        <v>5.4161799999999998</v>
      </c>
      <c r="AK43" s="43">
        <v>13.992000000000001</v>
      </c>
      <c r="AL43" s="43">
        <v>4.2236000000000002</v>
      </c>
      <c r="AM43" s="43">
        <v>47.470700000000001</v>
      </c>
      <c r="AN43" s="43">
        <v>115.05723</v>
      </c>
      <c r="AO43" s="43">
        <v>23.462599999999998</v>
      </c>
      <c r="AP43" s="43">
        <v>0.46</v>
      </c>
      <c r="AQ43" s="43">
        <v>169.47</v>
      </c>
      <c r="AR43" s="43"/>
      <c r="AS43" s="43">
        <v>33.476559999999999</v>
      </c>
      <c r="AT43" s="43">
        <v>31.68573</v>
      </c>
      <c r="AU43" s="43"/>
      <c r="AV43" s="43">
        <v>142.86619999999999</v>
      </c>
      <c r="AW43" s="43">
        <v>34.298479999999998</v>
      </c>
      <c r="AX43" s="43"/>
      <c r="AY43" s="43"/>
      <c r="AZ43" s="43"/>
      <c r="BA43" s="43">
        <v>2.2999999999999998</v>
      </c>
      <c r="BB43" s="43"/>
      <c r="BC43" s="43">
        <v>20.524000000000001</v>
      </c>
      <c r="BD43" s="43"/>
      <c r="BE43" s="43">
        <v>17.600000000000001</v>
      </c>
      <c r="BF43" s="43"/>
      <c r="BG43" s="43"/>
      <c r="BH43" s="43"/>
      <c r="BI43" s="43">
        <v>16.411750000000001</v>
      </c>
      <c r="BJ43" s="43"/>
      <c r="BK43" s="43">
        <v>4.7764199999999999</v>
      </c>
      <c r="BL43" s="43"/>
      <c r="BM43" s="43">
        <v>6.3209999999999997</v>
      </c>
      <c r="BN43" s="43">
        <v>13.666</v>
      </c>
      <c r="BO43" s="43">
        <v>2.06</v>
      </c>
      <c r="BP43" s="43">
        <v>150.64798999999999</v>
      </c>
      <c r="BQ43" s="43"/>
      <c r="BR43" s="43">
        <v>5.4222799999999998</v>
      </c>
      <c r="BS43" s="43">
        <v>117.41426</v>
      </c>
      <c r="BT43" s="43">
        <v>6.64872</v>
      </c>
      <c r="BU43" s="43"/>
      <c r="BV43" s="43">
        <v>37.886400000000002</v>
      </c>
      <c r="BW43" s="43">
        <v>3.6075599999999999</v>
      </c>
      <c r="BX43" s="43"/>
      <c r="BY43" s="43"/>
      <c r="BZ43" s="43">
        <v>85.13015</v>
      </c>
      <c r="CA43" s="43">
        <v>24.937000000000001</v>
      </c>
      <c r="CB43" s="43">
        <v>1.5306</v>
      </c>
      <c r="CC43" s="43">
        <v>0.67</v>
      </c>
      <c r="CD43" s="43">
        <v>19.988990000000001</v>
      </c>
      <c r="CE43" s="43">
        <v>434.86036000000001</v>
      </c>
      <c r="CF43" s="43">
        <v>10.4915</v>
      </c>
      <c r="CG43" s="43">
        <v>157.83179999999999</v>
      </c>
      <c r="CH43" s="43">
        <v>17.898289999999999</v>
      </c>
      <c r="CI43" s="43"/>
      <c r="CJ43" s="43"/>
      <c r="CK43" s="43">
        <v>17.476600000000001</v>
      </c>
      <c r="CL43" s="43">
        <v>4.5780700000000003</v>
      </c>
      <c r="CM43" s="43"/>
      <c r="CN43" s="43"/>
      <c r="CO43" s="43">
        <v>8.2383900000000008</v>
      </c>
      <c r="CP43" s="43">
        <v>286.25</v>
      </c>
      <c r="CQ43" s="43"/>
      <c r="CR43" s="43">
        <v>39.22</v>
      </c>
      <c r="CS43" s="43"/>
      <c r="CT43" s="43">
        <v>28.234000000000002</v>
      </c>
    </row>
    <row r="44" spans="1:98" ht="15.75" x14ac:dyDescent="0.25">
      <c r="A44" s="1"/>
      <c r="B44" s="42" t="s">
        <v>795</v>
      </c>
      <c r="C44" s="43"/>
      <c r="D44" s="43"/>
      <c r="E44" s="43">
        <v>15.21951</v>
      </c>
      <c r="F44" s="43">
        <v>9.77</v>
      </c>
      <c r="G44" s="43"/>
      <c r="H44" s="43"/>
      <c r="I44" s="43"/>
      <c r="J44" s="43"/>
      <c r="K44" s="43"/>
      <c r="L44" s="43">
        <v>26.73</v>
      </c>
      <c r="M44" s="43">
        <v>14.815899999999999</v>
      </c>
      <c r="N44" s="43">
        <v>8.86</v>
      </c>
      <c r="O44" s="43">
        <v>35.856000000000002</v>
      </c>
      <c r="P44" s="43"/>
      <c r="Q44" s="43"/>
      <c r="R44" s="43">
        <v>46.472999999999999</v>
      </c>
      <c r="S44" s="43"/>
      <c r="T44" s="43">
        <v>14.700530000000001</v>
      </c>
      <c r="U44" s="43"/>
      <c r="V44" s="43">
        <v>9.6999999999999993</v>
      </c>
      <c r="W44" s="43"/>
      <c r="X44" s="43">
        <v>28.105419999999999</v>
      </c>
      <c r="Y44" s="43"/>
      <c r="Z44" s="43"/>
      <c r="AA44" s="43"/>
      <c r="AB44" s="43"/>
      <c r="AC44" s="43"/>
      <c r="AD44" s="43"/>
      <c r="AE44" s="43"/>
      <c r="AF44" s="43">
        <v>1.1000000000000001</v>
      </c>
      <c r="AG44" s="43"/>
      <c r="AH44" s="43"/>
      <c r="AI44" s="43"/>
      <c r="AJ44" s="43">
        <v>4.26905</v>
      </c>
      <c r="AK44" s="43">
        <v>10.622999999999999</v>
      </c>
      <c r="AL44" s="43">
        <v>4.2057000000000002</v>
      </c>
      <c r="AM44" s="43">
        <v>48.458300000000001</v>
      </c>
      <c r="AN44" s="43">
        <v>111.88045</v>
      </c>
      <c r="AO44" s="43">
        <v>22.759699999999999</v>
      </c>
      <c r="AP44" s="43">
        <v>0.11</v>
      </c>
      <c r="AQ44" s="43">
        <v>169.18</v>
      </c>
      <c r="AR44" s="43"/>
      <c r="AS44" s="43">
        <v>31.913509999999999</v>
      </c>
      <c r="AT44" s="43">
        <v>29.243639999999999</v>
      </c>
      <c r="AU44" s="43"/>
      <c r="AV44" s="43">
        <v>66.976299999999995</v>
      </c>
      <c r="AW44" s="43">
        <v>33.344650000000001</v>
      </c>
      <c r="AX44" s="43"/>
      <c r="AY44" s="43"/>
      <c r="AZ44" s="43"/>
      <c r="BA44" s="43">
        <v>2.4</v>
      </c>
      <c r="BB44" s="43"/>
      <c r="BC44" s="43">
        <v>20.532</v>
      </c>
      <c r="BD44" s="43"/>
      <c r="BE44" s="43">
        <v>17.600000000000001</v>
      </c>
      <c r="BF44" s="43"/>
      <c r="BG44" s="43"/>
      <c r="BH44" s="43"/>
      <c r="BI44" s="43">
        <v>16.752800000000001</v>
      </c>
      <c r="BJ44" s="43"/>
      <c r="BK44" s="43">
        <v>4.7878699999999998</v>
      </c>
      <c r="BL44" s="43"/>
      <c r="BM44" s="43">
        <v>6.5410000000000004</v>
      </c>
      <c r="BN44" s="43">
        <v>5.9450000000000003</v>
      </c>
      <c r="BO44" s="43">
        <v>1.61</v>
      </c>
      <c r="BP44" s="43">
        <v>151.18162000000001</v>
      </c>
      <c r="BQ44" s="43"/>
      <c r="BR44" s="43">
        <v>5.2825499999999996</v>
      </c>
      <c r="BS44" s="43">
        <v>116.78270000000001</v>
      </c>
      <c r="BT44" s="43">
        <v>6.0237400000000001</v>
      </c>
      <c r="BU44" s="43"/>
      <c r="BV44" s="43">
        <v>33.826900000000002</v>
      </c>
      <c r="BW44" s="43">
        <v>3.8024800000000001</v>
      </c>
      <c r="BX44" s="43"/>
      <c r="BY44" s="43"/>
      <c r="BZ44" s="43">
        <v>84.88655</v>
      </c>
      <c r="CA44" s="43">
        <v>4.3810000000000002</v>
      </c>
      <c r="CB44" s="43">
        <v>1.5177</v>
      </c>
      <c r="CC44" s="43">
        <v>0.67</v>
      </c>
      <c r="CD44" s="43">
        <v>17.753329999999998</v>
      </c>
      <c r="CE44" s="43">
        <v>439.80599000000001</v>
      </c>
      <c r="CF44" s="43">
        <v>9.7276000000000007</v>
      </c>
      <c r="CG44" s="43">
        <v>155.9383</v>
      </c>
      <c r="CH44" s="43">
        <v>17.585979999999999</v>
      </c>
      <c r="CI44" s="43"/>
      <c r="CJ44" s="43"/>
      <c r="CK44" s="43">
        <v>16.609300000000001</v>
      </c>
      <c r="CL44" s="43">
        <v>4.45296</v>
      </c>
      <c r="CM44" s="43"/>
      <c r="CN44" s="43"/>
      <c r="CO44" s="43">
        <v>7.85501</v>
      </c>
      <c r="CP44" s="43">
        <v>282.20999999999998</v>
      </c>
      <c r="CQ44" s="43"/>
      <c r="CR44" s="43">
        <v>37.795999999999999</v>
      </c>
      <c r="CS44" s="43"/>
      <c r="CT44" s="43">
        <v>27.908000000000001</v>
      </c>
    </row>
    <row r="45" spans="1:98" ht="15.75" x14ac:dyDescent="0.25">
      <c r="A45" s="1"/>
      <c r="B45" s="42" t="s">
        <v>796</v>
      </c>
      <c r="C45" s="43"/>
      <c r="D45" s="43"/>
      <c r="E45" s="43">
        <v>19.130659999999999</v>
      </c>
      <c r="F45" s="43">
        <v>9.5120000000000005</v>
      </c>
      <c r="G45" s="43"/>
      <c r="H45" s="43"/>
      <c r="I45" s="43"/>
      <c r="J45" s="43"/>
      <c r="K45" s="43"/>
      <c r="L45" s="43">
        <v>25.83</v>
      </c>
      <c r="M45" s="43">
        <v>14.632</v>
      </c>
      <c r="N45" s="43">
        <v>8.74</v>
      </c>
      <c r="O45" s="43">
        <v>35.770000000000003</v>
      </c>
      <c r="P45" s="43"/>
      <c r="Q45" s="43"/>
      <c r="R45" s="43">
        <v>47.029000000000003</v>
      </c>
      <c r="S45" s="43"/>
      <c r="T45" s="43">
        <v>8.3388600000000004</v>
      </c>
      <c r="U45" s="43"/>
      <c r="V45" s="43">
        <v>9.5</v>
      </c>
      <c r="W45" s="43"/>
      <c r="X45" s="43">
        <v>25.583390000000001</v>
      </c>
      <c r="Y45" s="43"/>
      <c r="Z45" s="43"/>
      <c r="AA45" s="43"/>
      <c r="AB45" s="43"/>
      <c r="AC45" s="43"/>
      <c r="AD45" s="43"/>
      <c r="AE45" s="43"/>
      <c r="AF45" s="43">
        <v>0.8</v>
      </c>
      <c r="AG45" s="43"/>
      <c r="AH45" s="43"/>
      <c r="AI45" s="43"/>
      <c r="AJ45" s="43">
        <v>4.2895099999999999</v>
      </c>
      <c r="AK45" s="43">
        <v>10.577</v>
      </c>
      <c r="AL45" s="43">
        <v>4.2019000000000002</v>
      </c>
      <c r="AM45" s="43">
        <v>41.716230000000003</v>
      </c>
      <c r="AN45" s="43">
        <v>110.64803000000001</v>
      </c>
      <c r="AO45" s="43">
        <v>22.442399999999999</v>
      </c>
      <c r="AP45" s="43">
        <v>0.35</v>
      </c>
      <c r="AQ45" s="43">
        <v>166.87</v>
      </c>
      <c r="AR45" s="43"/>
      <c r="AS45" s="43">
        <v>26.509589999999999</v>
      </c>
      <c r="AT45" s="43">
        <v>29.44369</v>
      </c>
      <c r="AU45" s="43"/>
      <c r="AV45" s="43">
        <v>58.6312</v>
      </c>
      <c r="AW45" s="43">
        <v>30.874400000000001</v>
      </c>
      <c r="AX45" s="43"/>
      <c r="AY45" s="43"/>
      <c r="AZ45" s="43"/>
      <c r="BA45" s="43">
        <v>2.4</v>
      </c>
      <c r="BB45" s="43"/>
      <c r="BC45" s="43">
        <v>20.654</v>
      </c>
      <c r="BD45" s="43"/>
      <c r="BE45" s="43">
        <v>17.600000000000001</v>
      </c>
      <c r="BF45" s="43"/>
      <c r="BG45" s="43"/>
      <c r="BH45" s="43"/>
      <c r="BI45" s="43">
        <v>16.67342</v>
      </c>
      <c r="BJ45" s="43"/>
      <c r="BK45" s="43">
        <v>4.7085699999999999</v>
      </c>
      <c r="BL45" s="43"/>
      <c r="BM45" s="43">
        <v>6.2629999999999999</v>
      </c>
      <c r="BN45" s="43">
        <v>5.9589999999999996</v>
      </c>
      <c r="BO45" s="43">
        <v>2.1</v>
      </c>
      <c r="BP45" s="43">
        <v>150.25324000000001</v>
      </c>
      <c r="BQ45" s="43"/>
      <c r="BR45" s="43">
        <v>5.3237100000000002</v>
      </c>
      <c r="BS45" s="43">
        <v>113.81201</v>
      </c>
      <c r="BT45" s="43">
        <v>5.0877999999999997</v>
      </c>
      <c r="BU45" s="43"/>
      <c r="BV45" s="43">
        <v>34.400100000000002</v>
      </c>
      <c r="BW45" s="43">
        <v>3.7406999999999999</v>
      </c>
      <c r="BX45" s="43"/>
      <c r="BY45" s="43"/>
      <c r="BZ45" s="43">
        <v>86.106759999999994</v>
      </c>
      <c r="CA45" s="43">
        <v>3.004</v>
      </c>
      <c r="CB45" s="43">
        <v>1.5199</v>
      </c>
      <c r="CC45" s="43">
        <v>0.69</v>
      </c>
      <c r="CD45" s="43">
        <v>17.991890000000001</v>
      </c>
      <c r="CE45" s="43">
        <v>436.74194999999997</v>
      </c>
      <c r="CF45" s="43">
        <v>9.7129999999999992</v>
      </c>
      <c r="CG45" s="43">
        <v>158.4649</v>
      </c>
      <c r="CH45" s="43">
        <v>15.43684</v>
      </c>
      <c r="CI45" s="43"/>
      <c r="CJ45" s="43"/>
      <c r="CK45" s="43">
        <v>13.558</v>
      </c>
      <c r="CL45" s="43">
        <v>4.4767900000000003</v>
      </c>
      <c r="CM45" s="43"/>
      <c r="CN45" s="43"/>
      <c r="CO45" s="43">
        <v>7.1188399999999996</v>
      </c>
      <c r="CP45" s="43">
        <v>275.76</v>
      </c>
      <c r="CQ45" s="43"/>
      <c r="CR45" s="43">
        <v>37.646999999999998</v>
      </c>
      <c r="CS45" s="43"/>
      <c r="CT45" s="43">
        <v>17.295999999999999</v>
      </c>
    </row>
    <row r="46" spans="1:98" ht="15.75" x14ac:dyDescent="0.25">
      <c r="A46" s="1"/>
      <c r="B46" s="42" t="s">
        <v>797</v>
      </c>
      <c r="C46" s="43"/>
      <c r="D46" s="43"/>
      <c r="E46" s="43">
        <v>19.330310000000001</v>
      </c>
      <c r="F46" s="43">
        <v>10.079000000000001</v>
      </c>
      <c r="G46" s="43"/>
      <c r="H46" s="43"/>
      <c r="I46" s="43"/>
      <c r="J46" s="43"/>
      <c r="K46" s="43"/>
      <c r="L46" s="43">
        <v>25.908200000000001</v>
      </c>
      <c r="M46" s="43">
        <v>14.2516</v>
      </c>
      <c r="N46" s="43">
        <v>7.29</v>
      </c>
      <c r="O46" s="43">
        <v>35.293999999999997</v>
      </c>
      <c r="P46" s="43"/>
      <c r="Q46" s="43"/>
      <c r="R46" s="43">
        <v>46.857999999999997</v>
      </c>
      <c r="S46" s="43"/>
      <c r="T46" s="43">
        <v>10.514340000000001</v>
      </c>
      <c r="U46" s="43"/>
      <c r="V46" s="43">
        <v>9.6</v>
      </c>
      <c r="W46" s="43"/>
      <c r="X46" s="43">
        <v>25.21011</v>
      </c>
      <c r="Y46" s="43"/>
      <c r="Z46" s="43"/>
      <c r="AA46" s="43"/>
      <c r="AB46" s="43"/>
      <c r="AC46" s="43"/>
      <c r="AD46" s="43"/>
      <c r="AE46" s="43"/>
      <c r="AF46" s="43">
        <v>0.8</v>
      </c>
      <c r="AG46" s="43"/>
      <c r="AH46" s="43"/>
      <c r="AI46" s="43"/>
      <c r="AJ46" s="43">
        <v>4.1899699999999998</v>
      </c>
      <c r="AK46" s="43">
        <v>10.287000000000001</v>
      </c>
      <c r="AL46" s="43">
        <v>4.1413000000000002</v>
      </c>
      <c r="AM46" s="43">
        <v>39.108449999999998</v>
      </c>
      <c r="AN46" s="43">
        <v>111.09654999999999</v>
      </c>
      <c r="AO46" s="43">
        <v>25.8596</v>
      </c>
      <c r="AP46" s="43">
        <v>0.46</v>
      </c>
      <c r="AQ46" s="43">
        <v>166.14</v>
      </c>
      <c r="AR46" s="43"/>
      <c r="AS46" s="43">
        <v>27.019089999999998</v>
      </c>
      <c r="AT46" s="43">
        <v>29.724959999999999</v>
      </c>
      <c r="AU46" s="43"/>
      <c r="AV46" s="43">
        <v>58.303699999999999</v>
      </c>
      <c r="AW46" s="43">
        <v>31.319559999999999</v>
      </c>
      <c r="AX46" s="43"/>
      <c r="AY46" s="43"/>
      <c r="AZ46" s="43"/>
      <c r="BA46" s="43">
        <v>2.5</v>
      </c>
      <c r="BB46" s="43"/>
      <c r="BC46" s="43">
        <v>15.4</v>
      </c>
      <c r="BD46" s="43"/>
      <c r="BE46" s="43">
        <v>17.600000000000001</v>
      </c>
      <c r="BF46" s="43"/>
      <c r="BG46" s="43"/>
      <c r="BH46" s="43"/>
      <c r="BI46" s="43">
        <v>16.378740000000001</v>
      </c>
      <c r="BJ46" s="43"/>
      <c r="BK46" s="43">
        <v>4.6783700000000001</v>
      </c>
      <c r="BL46" s="43"/>
      <c r="BM46" s="43">
        <v>6.5209999999999999</v>
      </c>
      <c r="BN46" s="43">
        <v>5.6680000000000001</v>
      </c>
      <c r="BO46" s="43">
        <v>2.12</v>
      </c>
      <c r="BP46" s="43">
        <v>149.33508</v>
      </c>
      <c r="BQ46" s="43"/>
      <c r="BR46" s="43">
        <v>5.3123899999999997</v>
      </c>
      <c r="BS46" s="43">
        <v>116.88381</v>
      </c>
      <c r="BT46" s="43">
        <v>5.08127</v>
      </c>
      <c r="BU46" s="43"/>
      <c r="BV46" s="43">
        <v>35.4298</v>
      </c>
      <c r="BW46" s="43">
        <v>3.7400099999999998</v>
      </c>
      <c r="BX46" s="43"/>
      <c r="BY46" s="43"/>
      <c r="BZ46" s="43">
        <v>85.938199999999995</v>
      </c>
      <c r="CA46" s="43">
        <v>3</v>
      </c>
      <c r="CB46" s="43">
        <v>1.5048999999999999</v>
      </c>
      <c r="CC46" s="43">
        <v>0.71</v>
      </c>
      <c r="CD46" s="43">
        <v>18.863389999999999</v>
      </c>
      <c r="CE46" s="43">
        <v>435.56443999999999</v>
      </c>
      <c r="CF46" s="43">
        <v>10.3127</v>
      </c>
      <c r="CG46" s="43">
        <v>161.18969999999999</v>
      </c>
      <c r="CH46" s="43">
        <v>15.126670000000001</v>
      </c>
      <c r="CI46" s="43"/>
      <c r="CJ46" s="43"/>
      <c r="CK46" s="43">
        <v>13.696999999999999</v>
      </c>
      <c r="CL46" s="43">
        <v>4.4810400000000001</v>
      </c>
      <c r="CM46" s="43"/>
      <c r="CN46" s="43"/>
      <c r="CO46" s="43">
        <v>7.4281899999999998</v>
      </c>
      <c r="CP46" s="43">
        <v>269.97000000000003</v>
      </c>
      <c r="CQ46" s="43"/>
      <c r="CR46" s="43">
        <v>37.100999999999999</v>
      </c>
      <c r="CS46" s="43"/>
      <c r="CT46" s="43">
        <v>13.263</v>
      </c>
    </row>
    <row r="47" spans="1:98" ht="15.75" x14ac:dyDescent="0.25">
      <c r="A47" s="1"/>
      <c r="B47" s="42" t="s">
        <v>798</v>
      </c>
      <c r="C47" s="43"/>
      <c r="D47" s="43"/>
      <c r="E47" s="43">
        <v>19.655439999999999</v>
      </c>
      <c r="F47" s="43">
        <v>10.548</v>
      </c>
      <c r="G47" s="43"/>
      <c r="H47" s="43"/>
      <c r="I47" s="43"/>
      <c r="J47" s="43"/>
      <c r="K47" s="43"/>
      <c r="L47" s="43">
        <v>25.827300000000001</v>
      </c>
      <c r="M47" s="43">
        <v>11.767899999999999</v>
      </c>
      <c r="N47" s="43">
        <v>3.41</v>
      </c>
      <c r="O47" s="43">
        <v>34.51</v>
      </c>
      <c r="P47" s="43"/>
      <c r="Q47" s="43"/>
      <c r="R47" s="43">
        <v>46.65</v>
      </c>
      <c r="S47" s="43"/>
      <c r="T47" s="43">
        <v>10.543060000000001</v>
      </c>
      <c r="U47" s="43"/>
      <c r="V47" s="43">
        <v>9.6999999999999993</v>
      </c>
      <c r="W47" s="43"/>
      <c r="X47" s="43">
        <v>22.834440000000001</v>
      </c>
      <c r="Y47" s="43"/>
      <c r="Z47" s="43"/>
      <c r="AA47" s="43"/>
      <c r="AB47" s="43"/>
      <c r="AC47" s="43"/>
      <c r="AD47" s="43"/>
      <c r="AE47" s="43"/>
      <c r="AF47" s="43">
        <v>0.8</v>
      </c>
      <c r="AG47" s="43"/>
      <c r="AH47" s="43"/>
      <c r="AI47" s="43"/>
      <c r="AJ47" s="43">
        <v>4.1270300000000004</v>
      </c>
      <c r="AK47" s="43">
        <v>10.513999999999999</v>
      </c>
      <c r="AL47" s="43">
        <v>4.093</v>
      </c>
      <c r="AM47" s="43">
        <v>42.340089999999996</v>
      </c>
      <c r="AN47" s="43">
        <v>112.85074</v>
      </c>
      <c r="AO47" s="43">
        <v>27.6828</v>
      </c>
      <c r="AP47" s="43">
        <v>0.37</v>
      </c>
      <c r="AQ47" s="43">
        <v>163.54</v>
      </c>
      <c r="AR47" s="43"/>
      <c r="AS47" s="43">
        <v>28.555219999999998</v>
      </c>
      <c r="AT47" s="43">
        <v>29.841200000000001</v>
      </c>
      <c r="AU47" s="43"/>
      <c r="AV47" s="43">
        <v>57.996200000000002</v>
      </c>
      <c r="AW47" s="43">
        <v>30.905419999999999</v>
      </c>
      <c r="AX47" s="43"/>
      <c r="AY47" s="43"/>
      <c r="AZ47" s="43"/>
      <c r="BA47" s="43">
        <v>2.5</v>
      </c>
      <c r="BB47" s="43"/>
      <c r="BC47" s="43">
        <v>12.365</v>
      </c>
      <c r="BD47" s="43"/>
      <c r="BE47" s="43">
        <v>17.600000000000001</v>
      </c>
      <c r="BF47" s="43"/>
      <c r="BG47" s="43"/>
      <c r="BH47" s="43"/>
      <c r="BI47" s="43">
        <v>16.669750000000001</v>
      </c>
      <c r="BJ47" s="43"/>
      <c r="BK47" s="43">
        <v>4.7099200000000003</v>
      </c>
      <c r="BL47" s="43"/>
      <c r="BM47" s="43">
        <v>6.5209999999999999</v>
      </c>
      <c r="BN47" s="43">
        <v>5.6079999999999997</v>
      </c>
      <c r="BO47" s="43">
        <v>2.19</v>
      </c>
      <c r="BP47" s="43">
        <v>149.45690999999999</v>
      </c>
      <c r="BQ47" s="43"/>
      <c r="BR47" s="43">
        <v>5.3930199999999999</v>
      </c>
      <c r="BS47" s="43">
        <v>117.71424</v>
      </c>
      <c r="BT47" s="43">
        <v>5.46488</v>
      </c>
      <c r="BU47" s="43"/>
      <c r="BV47" s="43">
        <v>35.841200000000001</v>
      </c>
      <c r="BW47" s="43">
        <v>3.69495</v>
      </c>
      <c r="BX47" s="43"/>
      <c r="BY47" s="43"/>
      <c r="BZ47" s="43">
        <v>85.350880000000004</v>
      </c>
      <c r="CA47" s="43">
        <v>3.0110000000000001</v>
      </c>
      <c r="CB47" s="43">
        <v>1.4932000000000001</v>
      </c>
      <c r="CC47" s="43">
        <v>0.7</v>
      </c>
      <c r="CD47" s="43">
        <v>19.101320000000001</v>
      </c>
      <c r="CE47" s="43">
        <v>439.40386000000001</v>
      </c>
      <c r="CF47" s="43">
        <v>10.263199999999999</v>
      </c>
      <c r="CG47" s="43">
        <v>156.2424</v>
      </c>
      <c r="CH47" s="43">
        <v>15.43384</v>
      </c>
      <c r="CI47" s="43"/>
      <c r="CJ47" s="43"/>
      <c r="CK47" s="43">
        <v>13.3992</v>
      </c>
      <c r="CL47" s="43">
        <v>4.4838300000000002</v>
      </c>
      <c r="CM47" s="43"/>
      <c r="CN47" s="43"/>
      <c r="CO47" s="43">
        <v>10.748250000000001</v>
      </c>
      <c r="CP47" s="43">
        <v>274.86</v>
      </c>
      <c r="CQ47" s="43"/>
      <c r="CR47" s="43">
        <v>36.158000000000001</v>
      </c>
      <c r="CS47" s="43"/>
      <c r="CT47" s="43">
        <v>13.446999999999999</v>
      </c>
    </row>
    <row r="48" spans="1:98" ht="15.75" x14ac:dyDescent="0.25">
      <c r="A48" s="1"/>
      <c r="B48" s="42" t="s">
        <v>799</v>
      </c>
      <c r="C48" s="43"/>
      <c r="D48" s="43"/>
      <c r="E48" s="43">
        <v>19.645530000000001</v>
      </c>
      <c r="F48" s="43">
        <v>11.885</v>
      </c>
      <c r="G48" s="43"/>
      <c r="H48" s="43"/>
      <c r="I48" s="43"/>
      <c r="J48" s="43"/>
      <c r="K48" s="43"/>
      <c r="L48" s="43">
        <v>25.627300000000002</v>
      </c>
      <c r="M48" s="43">
        <v>11.705500000000001</v>
      </c>
      <c r="N48" s="43">
        <v>5.19</v>
      </c>
      <c r="O48" s="43">
        <v>34.996000000000002</v>
      </c>
      <c r="P48" s="43"/>
      <c r="Q48" s="43"/>
      <c r="R48" s="43">
        <v>46.71</v>
      </c>
      <c r="S48" s="43"/>
      <c r="T48" s="43">
        <v>10.837120000000001</v>
      </c>
      <c r="U48" s="43"/>
      <c r="V48" s="43">
        <v>9.6</v>
      </c>
      <c r="W48" s="43"/>
      <c r="X48" s="43">
        <v>25.80808</v>
      </c>
      <c r="Y48" s="43"/>
      <c r="Z48" s="43"/>
      <c r="AA48" s="43"/>
      <c r="AB48" s="43"/>
      <c r="AC48" s="43"/>
      <c r="AD48" s="43"/>
      <c r="AE48" s="43"/>
      <c r="AF48" s="43">
        <v>0.7</v>
      </c>
      <c r="AG48" s="43"/>
      <c r="AH48" s="43"/>
      <c r="AI48" s="43"/>
      <c r="AJ48" s="43">
        <v>4.0911</v>
      </c>
      <c r="AK48" s="43">
        <v>10.835000000000001</v>
      </c>
      <c r="AL48" s="43">
        <v>4.1144999999999996</v>
      </c>
      <c r="AM48" s="43">
        <v>42.72954</v>
      </c>
      <c r="AN48" s="43">
        <v>114.43697</v>
      </c>
      <c r="AO48" s="43">
        <v>27.336600000000001</v>
      </c>
      <c r="AP48" s="43">
        <v>0.84</v>
      </c>
      <c r="AQ48" s="43">
        <v>171.19</v>
      </c>
      <c r="AR48" s="43"/>
      <c r="AS48" s="43">
        <v>31.516190000000002</v>
      </c>
      <c r="AT48" s="43">
        <v>30.396930000000001</v>
      </c>
      <c r="AU48" s="43"/>
      <c r="AV48" s="43">
        <v>57.734000000000002</v>
      </c>
      <c r="AW48" s="43">
        <v>34.804400000000001</v>
      </c>
      <c r="AX48" s="43"/>
      <c r="AY48" s="43"/>
      <c r="AZ48" s="43"/>
      <c r="BA48" s="43">
        <v>2.6</v>
      </c>
      <c r="BB48" s="43"/>
      <c r="BC48" s="43">
        <v>12.414999999999999</v>
      </c>
      <c r="BD48" s="43"/>
      <c r="BE48" s="43">
        <v>17.600000000000001</v>
      </c>
      <c r="BF48" s="43"/>
      <c r="BG48" s="43"/>
      <c r="BH48" s="43"/>
      <c r="BI48" s="43">
        <v>16.46274</v>
      </c>
      <c r="BJ48" s="43"/>
      <c r="BK48" s="43">
        <v>4.9147400000000001</v>
      </c>
      <c r="BL48" s="43"/>
      <c r="BM48" s="43">
        <v>6.5209999999999999</v>
      </c>
      <c r="BN48" s="43">
        <v>6.3419999999999996</v>
      </c>
      <c r="BO48" s="43">
        <v>2.12</v>
      </c>
      <c r="BP48" s="43">
        <v>147.78804</v>
      </c>
      <c r="BQ48" s="43"/>
      <c r="BR48" s="43">
        <v>5.3134800000000002</v>
      </c>
      <c r="BS48" s="43">
        <v>123.5004</v>
      </c>
      <c r="BT48" s="43">
        <v>6.6962000000000002</v>
      </c>
      <c r="BU48" s="43"/>
      <c r="BV48" s="43">
        <v>38.252000000000002</v>
      </c>
      <c r="BW48" s="43">
        <v>4.0013500000000004</v>
      </c>
      <c r="BX48" s="43"/>
      <c r="BY48" s="43"/>
      <c r="BZ48" s="43">
        <v>85.769970000000001</v>
      </c>
      <c r="CA48" s="43">
        <v>3.0059999999999998</v>
      </c>
      <c r="CB48" s="43">
        <v>1.4671000000000001</v>
      </c>
      <c r="CC48" s="43">
        <v>0.7</v>
      </c>
      <c r="CD48" s="43">
        <v>18.251300000000001</v>
      </c>
      <c r="CE48" s="43">
        <v>437.56445000000002</v>
      </c>
      <c r="CF48" s="43">
        <v>10.5251</v>
      </c>
      <c r="CG48" s="43">
        <v>159.36340000000001</v>
      </c>
      <c r="CH48" s="43">
        <v>17.052099999999999</v>
      </c>
      <c r="CI48" s="43"/>
      <c r="CJ48" s="43"/>
      <c r="CK48" s="43">
        <v>13.6228</v>
      </c>
      <c r="CL48" s="43">
        <v>4.5976100000000004</v>
      </c>
      <c r="CM48" s="43"/>
      <c r="CN48" s="43"/>
      <c r="CO48" s="43">
        <v>13.956989999999999</v>
      </c>
      <c r="CP48" s="43">
        <v>279.95999999999998</v>
      </c>
      <c r="CQ48" s="43"/>
      <c r="CR48" s="43">
        <v>36.893999999999998</v>
      </c>
      <c r="CS48" s="43"/>
      <c r="CT48" s="43">
        <v>16.401</v>
      </c>
    </row>
    <row r="49" spans="1:98" ht="15.75" x14ac:dyDescent="0.25">
      <c r="A49" s="1"/>
      <c r="B49" s="42" t="s">
        <v>800</v>
      </c>
      <c r="C49" s="43"/>
      <c r="D49" s="43"/>
      <c r="E49" s="43">
        <v>19.940429999999999</v>
      </c>
      <c r="F49" s="43">
        <v>11.308999999999999</v>
      </c>
      <c r="G49" s="43"/>
      <c r="H49" s="43"/>
      <c r="I49" s="43"/>
      <c r="J49" s="43"/>
      <c r="K49" s="43"/>
      <c r="L49" s="43">
        <v>28.403199999999998</v>
      </c>
      <c r="M49" s="43">
        <v>11.424099999999999</v>
      </c>
      <c r="N49" s="43">
        <v>7.48</v>
      </c>
      <c r="O49" s="43">
        <v>35.222000000000001</v>
      </c>
      <c r="P49" s="43"/>
      <c r="Q49" s="43"/>
      <c r="R49" s="43">
        <v>47.08</v>
      </c>
      <c r="S49" s="43"/>
      <c r="T49" s="43">
        <v>15.138389999999999</v>
      </c>
      <c r="U49" s="43"/>
      <c r="V49" s="43">
        <v>9.4</v>
      </c>
      <c r="W49" s="43"/>
      <c r="X49" s="43">
        <v>23.725169999999999</v>
      </c>
      <c r="Y49" s="43"/>
      <c r="Z49" s="43"/>
      <c r="AA49" s="43"/>
      <c r="AB49" s="43"/>
      <c r="AC49" s="43"/>
      <c r="AD49" s="43"/>
      <c r="AE49" s="43"/>
      <c r="AF49" s="43">
        <v>0.7</v>
      </c>
      <c r="AG49" s="43"/>
      <c r="AH49" s="43"/>
      <c r="AI49" s="43"/>
      <c r="AJ49" s="43">
        <v>4.0739599999999996</v>
      </c>
      <c r="AK49" s="43">
        <v>13.923999999999999</v>
      </c>
      <c r="AL49" s="43">
        <v>4.1341999999999999</v>
      </c>
      <c r="AM49" s="43">
        <v>49.927610000000001</v>
      </c>
      <c r="AN49" s="43">
        <v>115.64456</v>
      </c>
      <c r="AO49" s="43">
        <v>27.820900000000002</v>
      </c>
      <c r="AP49" s="43">
        <v>0.87</v>
      </c>
      <c r="AQ49" s="43">
        <v>170.19</v>
      </c>
      <c r="AR49" s="43"/>
      <c r="AS49" s="43">
        <v>34.203040000000001</v>
      </c>
      <c r="AT49" s="43">
        <v>29.792929999999998</v>
      </c>
      <c r="AU49" s="43"/>
      <c r="AV49" s="43">
        <v>74.266199999999998</v>
      </c>
      <c r="AW49" s="43">
        <v>33.908360000000002</v>
      </c>
      <c r="AX49" s="43"/>
      <c r="AY49" s="43"/>
      <c r="AZ49" s="43"/>
      <c r="BA49" s="43">
        <v>2.5</v>
      </c>
      <c r="BB49" s="43"/>
      <c r="BC49" s="43">
        <v>12.423999999999999</v>
      </c>
      <c r="BD49" s="43"/>
      <c r="BE49" s="43">
        <v>17.600000000000001</v>
      </c>
      <c r="BF49" s="43"/>
      <c r="BG49" s="43"/>
      <c r="BH49" s="43"/>
      <c r="BI49" s="43">
        <v>16.681750000000001</v>
      </c>
      <c r="BJ49" s="43"/>
      <c r="BK49" s="43">
        <v>4.9554099999999996</v>
      </c>
      <c r="BL49" s="43"/>
      <c r="BM49" s="43">
        <v>6.5419999999999998</v>
      </c>
      <c r="BN49" s="43">
        <v>6.399</v>
      </c>
      <c r="BO49" s="43">
        <v>1.99</v>
      </c>
      <c r="BP49" s="43">
        <v>145.83484999999999</v>
      </c>
      <c r="BQ49" s="43"/>
      <c r="BR49" s="43">
        <v>5.36456</v>
      </c>
      <c r="BS49" s="43">
        <v>122.75463000000001</v>
      </c>
      <c r="BT49" s="43">
        <v>7.3213200000000001</v>
      </c>
      <c r="BU49" s="43"/>
      <c r="BV49" s="43">
        <v>38.116100000000003</v>
      </c>
      <c r="BW49" s="43">
        <v>4.0848199999999997</v>
      </c>
      <c r="BX49" s="43"/>
      <c r="BY49" s="43"/>
      <c r="BZ49" s="43">
        <v>85.985489999999999</v>
      </c>
      <c r="CA49" s="43">
        <v>3.0329999999999999</v>
      </c>
      <c r="CB49" s="43">
        <v>1.4393</v>
      </c>
      <c r="CC49" s="43">
        <v>0.68</v>
      </c>
      <c r="CD49" s="43">
        <v>19.43319</v>
      </c>
      <c r="CE49" s="43">
        <v>439.67246999999998</v>
      </c>
      <c r="CF49" s="43">
        <v>10.670999999999999</v>
      </c>
      <c r="CG49" s="43">
        <v>165.8569</v>
      </c>
      <c r="CH49" s="43">
        <v>17.068149999999999</v>
      </c>
      <c r="CI49" s="43"/>
      <c r="CJ49" s="43"/>
      <c r="CK49" s="43">
        <v>17.723299999999998</v>
      </c>
      <c r="CL49" s="43">
        <v>4.8853999999999997</v>
      </c>
      <c r="CM49" s="43"/>
      <c r="CN49" s="43"/>
      <c r="CO49" s="43">
        <v>14.345190000000001</v>
      </c>
      <c r="CP49" s="43">
        <v>284.52999999999997</v>
      </c>
      <c r="CQ49" s="43"/>
      <c r="CR49" s="43">
        <v>37.722000000000001</v>
      </c>
      <c r="CS49" s="43"/>
      <c r="CT49" s="43">
        <v>19.027999999999999</v>
      </c>
    </row>
    <row r="50" spans="1:98" ht="15.75" x14ac:dyDescent="0.25">
      <c r="A50" s="1"/>
      <c r="B50" s="42" t="s">
        <v>801</v>
      </c>
      <c r="C50" s="43"/>
      <c r="D50" s="43"/>
      <c r="E50" s="43">
        <v>24.406330000000001</v>
      </c>
      <c r="F50" s="43">
        <v>12.565</v>
      </c>
      <c r="G50" s="43"/>
      <c r="H50" s="43"/>
      <c r="I50" s="43"/>
      <c r="J50" s="43"/>
      <c r="K50" s="43"/>
      <c r="L50" s="43">
        <v>28.810700000000001</v>
      </c>
      <c r="M50" s="43">
        <v>11.3348</v>
      </c>
      <c r="N50" s="43">
        <v>8.33</v>
      </c>
      <c r="O50" s="43">
        <v>34.94</v>
      </c>
      <c r="P50" s="43"/>
      <c r="Q50" s="43"/>
      <c r="R50" s="43">
        <v>46.923999999999999</v>
      </c>
      <c r="S50" s="43"/>
      <c r="T50" s="43">
        <v>42.841380000000001</v>
      </c>
      <c r="U50" s="43"/>
      <c r="V50" s="43">
        <v>9.3000000000000007</v>
      </c>
      <c r="W50" s="43"/>
      <c r="X50" s="43">
        <v>26.03884</v>
      </c>
      <c r="Y50" s="43"/>
      <c r="Z50" s="43"/>
      <c r="AA50" s="43"/>
      <c r="AB50" s="43"/>
      <c r="AC50" s="43"/>
      <c r="AD50" s="43"/>
      <c r="AE50" s="43"/>
      <c r="AF50" s="43">
        <v>1.4</v>
      </c>
      <c r="AG50" s="43"/>
      <c r="AH50" s="43"/>
      <c r="AI50" s="43"/>
      <c r="AJ50" s="43">
        <v>4.2364699999999997</v>
      </c>
      <c r="AK50" s="43">
        <v>14.178000000000001</v>
      </c>
      <c r="AL50" s="43">
        <v>4.0716999999999999</v>
      </c>
      <c r="AM50" s="43">
        <v>50.391179999999999</v>
      </c>
      <c r="AN50" s="43">
        <v>117.31704000000001</v>
      </c>
      <c r="AO50" s="43">
        <v>28.109300000000001</v>
      </c>
      <c r="AP50" s="43">
        <v>0.94</v>
      </c>
      <c r="AQ50" s="43">
        <v>173.02</v>
      </c>
      <c r="AR50" s="43"/>
      <c r="AS50" s="43">
        <v>36.07517</v>
      </c>
      <c r="AT50" s="43">
        <v>29.544609999999999</v>
      </c>
      <c r="AU50" s="43"/>
      <c r="AV50" s="43">
        <v>76.379499999999993</v>
      </c>
      <c r="AW50" s="43">
        <v>34.269449999999999</v>
      </c>
      <c r="AX50" s="43"/>
      <c r="AY50" s="43"/>
      <c r="AZ50" s="43"/>
      <c r="BA50" s="43">
        <v>2.4</v>
      </c>
      <c r="BB50" s="43"/>
      <c r="BC50" s="43">
        <v>12.416</v>
      </c>
      <c r="BD50" s="43"/>
      <c r="BE50" s="43">
        <v>17.600000000000001</v>
      </c>
      <c r="BF50" s="43"/>
      <c r="BG50" s="43"/>
      <c r="BH50" s="43"/>
      <c r="BI50" s="43">
        <v>16.56737</v>
      </c>
      <c r="BJ50" s="43"/>
      <c r="BK50" s="43">
        <v>4.94015</v>
      </c>
      <c r="BL50" s="43"/>
      <c r="BM50" s="43">
        <v>6.3319999999999999</v>
      </c>
      <c r="BN50" s="43">
        <v>6.9809999999999999</v>
      </c>
      <c r="BO50" s="43">
        <v>1.93</v>
      </c>
      <c r="BP50" s="43">
        <v>146.03414000000001</v>
      </c>
      <c r="BQ50" s="43"/>
      <c r="BR50" s="43">
        <v>5.4745499999999998</v>
      </c>
      <c r="BS50" s="43">
        <v>123.05072</v>
      </c>
      <c r="BT50" s="43">
        <v>8.2180499999999999</v>
      </c>
      <c r="BU50" s="43"/>
      <c r="BV50" s="43">
        <v>38.668500000000002</v>
      </c>
      <c r="BW50" s="43">
        <v>4.1258100000000004</v>
      </c>
      <c r="BX50" s="43"/>
      <c r="BY50" s="43"/>
      <c r="BZ50" s="43">
        <v>87.872519999999994</v>
      </c>
      <c r="CA50" s="43">
        <v>3.347</v>
      </c>
      <c r="CB50" s="43">
        <v>1.3934</v>
      </c>
      <c r="CC50" s="43">
        <v>0.65</v>
      </c>
      <c r="CD50" s="43">
        <v>21.227350000000001</v>
      </c>
      <c r="CE50" s="43">
        <v>436.31992000000002</v>
      </c>
      <c r="CF50" s="43">
        <v>10.505699999999999</v>
      </c>
      <c r="CG50" s="43">
        <v>157.69479999999999</v>
      </c>
      <c r="CH50" s="43">
        <v>17.242319999999999</v>
      </c>
      <c r="CI50" s="43"/>
      <c r="CJ50" s="43"/>
      <c r="CK50" s="43">
        <v>16.9193</v>
      </c>
      <c r="CL50" s="43">
        <v>4.9214000000000002</v>
      </c>
      <c r="CM50" s="43"/>
      <c r="CN50" s="43"/>
      <c r="CO50" s="43">
        <v>14.829470000000001</v>
      </c>
      <c r="CP50" s="43">
        <v>287.88</v>
      </c>
      <c r="CQ50" s="43"/>
      <c r="CR50" s="43">
        <v>39.68</v>
      </c>
      <c r="CS50" s="43"/>
      <c r="CT50" s="43">
        <v>24.625</v>
      </c>
    </row>
    <row r="51" spans="1:98" ht="15.75" x14ac:dyDescent="0.25">
      <c r="A51" s="1"/>
      <c r="B51" s="42" t="s">
        <v>802</v>
      </c>
      <c r="C51" s="43"/>
      <c r="D51" s="43"/>
      <c r="E51" s="43">
        <v>24.796939999999999</v>
      </c>
      <c r="F51" s="43">
        <v>12.209</v>
      </c>
      <c r="G51" s="43"/>
      <c r="H51" s="43"/>
      <c r="I51" s="43"/>
      <c r="J51" s="43"/>
      <c r="K51" s="43"/>
      <c r="L51" s="43">
        <v>28.178699999999999</v>
      </c>
      <c r="M51" s="43">
        <v>11.4849</v>
      </c>
      <c r="N51" s="43">
        <v>8.64</v>
      </c>
      <c r="O51" s="43">
        <v>35.414000000000001</v>
      </c>
      <c r="P51" s="43"/>
      <c r="Q51" s="43"/>
      <c r="R51" s="43">
        <v>46.918999999999997</v>
      </c>
      <c r="S51" s="43"/>
      <c r="T51" s="43">
        <v>38.285980000000002</v>
      </c>
      <c r="U51" s="43"/>
      <c r="V51" s="43">
        <v>9.1999999999999993</v>
      </c>
      <c r="W51" s="43"/>
      <c r="X51" s="43">
        <v>29.287310000000002</v>
      </c>
      <c r="Y51" s="43"/>
      <c r="Z51" s="43"/>
      <c r="AA51" s="43"/>
      <c r="AB51" s="43"/>
      <c r="AC51" s="43"/>
      <c r="AD51" s="43"/>
      <c r="AE51" s="43"/>
      <c r="AF51" s="43">
        <v>4.3</v>
      </c>
      <c r="AG51" s="43"/>
      <c r="AH51" s="43"/>
      <c r="AI51" s="43"/>
      <c r="AJ51" s="43">
        <v>4.23285</v>
      </c>
      <c r="AK51" s="43">
        <v>14.162000000000001</v>
      </c>
      <c r="AL51" s="43">
        <v>3.8359000000000001</v>
      </c>
      <c r="AM51" s="43">
        <v>50.966369999999998</v>
      </c>
      <c r="AN51" s="43">
        <v>119.04617</v>
      </c>
      <c r="AO51" s="43">
        <v>28.5138</v>
      </c>
      <c r="AP51" s="43">
        <v>1.03</v>
      </c>
      <c r="AQ51" s="43">
        <v>171.31</v>
      </c>
      <c r="AR51" s="43"/>
      <c r="AS51" s="43">
        <v>37.072589999999998</v>
      </c>
      <c r="AT51" s="43">
        <v>29.579640000000001</v>
      </c>
      <c r="AU51" s="43"/>
      <c r="AV51" s="43">
        <v>193.43199999999999</v>
      </c>
      <c r="AW51" s="43">
        <v>35.614370000000001</v>
      </c>
      <c r="AX51" s="43"/>
      <c r="AY51" s="43"/>
      <c r="AZ51" s="43"/>
      <c r="BA51" s="43">
        <v>2.5</v>
      </c>
      <c r="BB51" s="43"/>
      <c r="BC51" s="43">
        <v>15.81</v>
      </c>
      <c r="BD51" s="43"/>
      <c r="BE51" s="43">
        <v>17.600000000000001</v>
      </c>
      <c r="BF51" s="43"/>
      <c r="BG51" s="43"/>
      <c r="BH51" s="43"/>
      <c r="BI51" s="43">
        <v>16.499469999999999</v>
      </c>
      <c r="BJ51" s="43"/>
      <c r="BK51" s="43">
        <v>4.9537199999999997</v>
      </c>
      <c r="BL51" s="43"/>
      <c r="BM51" s="43">
        <v>6.5209999999999999</v>
      </c>
      <c r="BN51" s="43">
        <v>5.5839999999999996</v>
      </c>
      <c r="BO51" s="43">
        <v>1.85</v>
      </c>
      <c r="BP51" s="43">
        <v>145.94714999999999</v>
      </c>
      <c r="BQ51" s="43"/>
      <c r="BR51" s="43">
        <v>5.4025999999999996</v>
      </c>
      <c r="BS51" s="43">
        <v>124.93472</v>
      </c>
      <c r="BT51" s="43">
        <v>8.4784299999999995</v>
      </c>
      <c r="BU51" s="43"/>
      <c r="BV51" s="43">
        <v>38.455300000000001</v>
      </c>
      <c r="BW51" s="43">
        <v>3.9547300000000001</v>
      </c>
      <c r="BX51" s="43"/>
      <c r="BY51" s="43"/>
      <c r="BZ51" s="43">
        <v>87.396420000000006</v>
      </c>
      <c r="CA51" s="43">
        <v>6.383</v>
      </c>
      <c r="CB51" s="43">
        <v>1.2833000000000001</v>
      </c>
      <c r="CC51" s="43">
        <v>0.65</v>
      </c>
      <c r="CD51" s="43">
        <v>21.13542</v>
      </c>
      <c r="CE51" s="43">
        <v>435.00225999999998</v>
      </c>
      <c r="CF51" s="43">
        <v>10.8765</v>
      </c>
      <c r="CG51" s="43">
        <v>155.78550000000001</v>
      </c>
      <c r="CH51" s="43">
        <v>17.52693</v>
      </c>
      <c r="CI51" s="43"/>
      <c r="CJ51" s="43"/>
      <c r="CK51" s="43">
        <v>17.831199999999999</v>
      </c>
      <c r="CL51" s="43">
        <v>4.8487600000000004</v>
      </c>
      <c r="CM51" s="43"/>
      <c r="CN51" s="43"/>
      <c r="CO51" s="43">
        <v>13.94046</v>
      </c>
      <c r="CP51" s="43">
        <v>293.06</v>
      </c>
      <c r="CQ51" s="43"/>
      <c r="CR51" s="43">
        <v>40.039000000000001</v>
      </c>
      <c r="CS51" s="43"/>
      <c r="CT51" s="43">
        <v>24.905000000000001</v>
      </c>
    </row>
    <row r="52" spans="1:98" ht="15.75" x14ac:dyDescent="0.25">
      <c r="A52" s="1"/>
      <c r="B52" s="42" t="s">
        <v>803</v>
      </c>
      <c r="C52" s="43"/>
      <c r="D52" s="43"/>
      <c r="E52" s="43">
        <v>26.441490000000002</v>
      </c>
      <c r="F52" s="43">
        <v>12.423999999999999</v>
      </c>
      <c r="G52" s="43"/>
      <c r="H52" s="43"/>
      <c r="I52" s="43"/>
      <c r="J52" s="43"/>
      <c r="K52" s="43"/>
      <c r="L52" s="43">
        <v>27.622499999999999</v>
      </c>
      <c r="M52" s="43">
        <v>11.4908</v>
      </c>
      <c r="N52" s="43">
        <v>8.98</v>
      </c>
      <c r="O52" s="43">
        <v>35.195999999999998</v>
      </c>
      <c r="P52" s="43"/>
      <c r="Q52" s="43"/>
      <c r="R52" s="43">
        <v>46.762999999999998</v>
      </c>
      <c r="S52" s="43"/>
      <c r="T52" s="43">
        <v>42.531140000000001</v>
      </c>
      <c r="U52" s="43"/>
      <c r="V52" s="43">
        <v>8.9</v>
      </c>
      <c r="W52" s="43"/>
      <c r="X52" s="43">
        <v>110.41397000000001</v>
      </c>
      <c r="Y52" s="43"/>
      <c r="Z52" s="43"/>
      <c r="AA52" s="43"/>
      <c r="AB52" s="43"/>
      <c r="AC52" s="43"/>
      <c r="AD52" s="43"/>
      <c r="AE52" s="43"/>
      <c r="AF52" s="43">
        <v>6.6</v>
      </c>
      <c r="AG52" s="43"/>
      <c r="AH52" s="43"/>
      <c r="AI52" s="43"/>
      <c r="AJ52" s="43">
        <v>4.8772500000000001</v>
      </c>
      <c r="AK52" s="43">
        <v>14.359</v>
      </c>
      <c r="AL52" s="43">
        <v>2.7576999999999998</v>
      </c>
      <c r="AM52" s="43">
        <v>50.56841</v>
      </c>
      <c r="AN52" s="43">
        <v>116.74558</v>
      </c>
      <c r="AO52" s="43">
        <v>28.3247</v>
      </c>
      <c r="AP52" s="43">
        <v>1.1499999999999999</v>
      </c>
      <c r="AQ52" s="43">
        <v>171.14</v>
      </c>
      <c r="AR52" s="43"/>
      <c r="AS52" s="43">
        <v>36.19171</v>
      </c>
      <c r="AT52" s="43">
        <v>30.236550000000001</v>
      </c>
      <c r="AU52" s="43"/>
      <c r="AV52" s="43">
        <v>191.11449999999999</v>
      </c>
      <c r="AW52" s="43">
        <v>35.40802</v>
      </c>
      <c r="AX52" s="43"/>
      <c r="AY52" s="43"/>
      <c r="AZ52" s="43"/>
      <c r="BA52" s="43">
        <v>2.5</v>
      </c>
      <c r="BB52" s="43"/>
      <c r="BC52" s="43">
        <v>20.507000000000001</v>
      </c>
      <c r="BD52" s="43"/>
      <c r="BE52" s="43">
        <v>17.600000000000001</v>
      </c>
      <c r="BF52" s="43"/>
      <c r="BG52" s="43"/>
      <c r="BH52" s="43"/>
      <c r="BI52" s="43">
        <v>16.080850000000002</v>
      </c>
      <c r="BJ52" s="43"/>
      <c r="BK52" s="43">
        <v>4.8631099999999998</v>
      </c>
      <c r="BL52" s="43"/>
      <c r="BM52" s="43">
        <v>6.21</v>
      </c>
      <c r="BN52" s="43">
        <v>24.978000000000002</v>
      </c>
      <c r="BO52" s="43">
        <v>1.79</v>
      </c>
      <c r="BP52" s="43">
        <v>146.29254</v>
      </c>
      <c r="BQ52" s="43"/>
      <c r="BR52" s="43">
        <v>5.3613099999999996</v>
      </c>
      <c r="BS52" s="43">
        <v>123.74553</v>
      </c>
      <c r="BT52" s="43">
        <v>8.9903399999999998</v>
      </c>
      <c r="BU52" s="43"/>
      <c r="BV52" s="43">
        <v>38.651400000000002</v>
      </c>
      <c r="BW52" s="43">
        <v>3.9614600000000002</v>
      </c>
      <c r="BX52" s="43"/>
      <c r="BY52" s="43"/>
      <c r="BZ52" s="43">
        <v>86.335920000000002</v>
      </c>
      <c r="CA52" s="43">
        <v>9.0030000000000001</v>
      </c>
      <c r="CB52" s="43">
        <v>0.87439999999999996</v>
      </c>
      <c r="CC52" s="43">
        <v>0.63</v>
      </c>
      <c r="CD52" s="43">
        <v>21.029720000000001</v>
      </c>
      <c r="CE52" s="43">
        <v>434.20668999999998</v>
      </c>
      <c r="CF52" s="43">
        <v>10.7049</v>
      </c>
      <c r="CG52" s="43">
        <v>152.6224</v>
      </c>
      <c r="CH52" s="43">
        <v>17.632059999999999</v>
      </c>
      <c r="CI52" s="43"/>
      <c r="CJ52" s="43"/>
      <c r="CK52" s="43">
        <v>18.8033</v>
      </c>
      <c r="CL52" s="43">
        <v>4.9981799999999996</v>
      </c>
      <c r="CM52" s="43"/>
      <c r="CN52" s="43"/>
      <c r="CO52" s="43">
        <v>14.98617</v>
      </c>
      <c r="CP52" s="43">
        <v>285.5</v>
      </c>
      <c r="CQ52" s="43"/>
      <c r="CR52" s="43">
        <v>40.058</v>
      </c>
      <c r="CS52" s="43"/>
      <c r="CT52" s="43">
        <v>27.861000000000001</v>
      </c>
    </row>
    <row r="53" spans="1:98" ht="15.75" x14ac:dyDescent="0.25">
      <c r="A53" s="1"/>
      <c r="B53" s="42" t="s">
        <v>804</v>
      </c>
      <c r="C53" s="43"/>
      <c r="D53" s="43"/>
      <c r="E53" s="43">
        <v>29.152480000000001</v>
      </c>
      <c r="F53" s="43">
        <v>12.678000000000001</v>
      </c>
      <c r="G53" s="43"/>
      <c r="H53" s="43"/>
      <c r="I53" s="43"/>
      <c r="J53" s="43"/>
      <c r="K53" s="43"/>
      <c r="L53" s="43">
        <v>27.174499999999998</v>
      </c>
      <c r="M53" s="43">
        <v>11.510300000000001</v>
      </c>
      <c r="N53" s="43">
        <v>8.8699999999999992</v>
      </c>
      <c r="O53" s="43">
        <v>34.283999999999999</v>
      </c>
      <c r="P53" s="43"/>
      <c r="Q53" s="43"/>
      <c r="R53" s="43">
        <v>47.066000000000003</v>
      </c>
      <c r="S53" s="43"/>
      <c r="T53" s="43">
        <v>31.336030000000001</v>
      </c>
      <c r="U53" s="43"/>
      <c r="V53" s="43">
        <v>8.6</v>
      </c>
      <c r="W53" s="43"/>
      <c r="X53" s="43">
        <v>122.65631999999999</v>
      </c>
      <c r="Y53" s="43"/>
      <c r="Z53" s="43"/>
      <c r="AA53" s="43"/>
      <c r="AB53" s="43"/>
      <c r="AC53" s="43"/>
      <c r="AD53" s="43"/>
      <c r="AE53" s="43"/>
      <c r="AF53" s="43">
        <v>8.9</v>
      </c>
      <c r="AG53" s="43"/>
      <c r="AH53" s="43"/>
      <c r="AI53" s="43"/>
      <c r="AJ53" s="43">
        <v>4.42605</v>
      </c>
      <c r="AK53" s="43">
        <v>13.714</v>
      </c>
      <c r="AL53" s="43">
        <v>2.1821000000000002</v>
      </c>
      <c r="AM53" s="43">
        <v>48.91789</v>
      </c>
      <c r="AN53" s="43">
        <v>117.45375</v>
      </c>
      <c r="AO53" s="43">
        <v>27.625</v>
      </c>
      <c r="AP53" s="43">
        <v>1.26</v>
      </c>
      <c r="AQ53" s="43">
        <v>171.81</v>
      </c>
      <c r="AR53" s="43"/>
      <c r="AS53" s="43">
        <v>38.280430000000003</v>
      </c>
      <c r="AT53" s="43">
        <v>31.12942</v>
      </c>
      <c r="AU53" s="43"/>
      <c r="AV53" s="43">
        <v>191.42619999999999</v>
      </c>
      <c r="AW53" s="43">
        <v>35.484090000000002</v>
      </c>
      <c r="AX53" s="43"/>
      <c r="AY53" s="43"/>
      <c r="AZ53" s="43"/>
      <c r="BA53" s="43">
        <v>2.5</v>
      </c>
      <c r="BB53" s="43"/>
      <c r="BC53" s="43">
        <v>20.562999999999999</v>
      </c>
      <c r="BD53" s="43"/>
      <c r="BE53" s="43">
        <v>17.600000000000001</v>
      </c>
      <c r="BF53" s="43"/>
      <c r="BG53" s="43"/>
      <c r="BH53" s="43"/>
      <c r="BI53" s="43">
        <v>16.07404</v>
      </c>
      <c r="BJ53" s="43"/>
      <c r="BK53" s="43">
        <v>4.9136499999999996</v>
      </c>
      <c r="BL53" s="43"/>
      <c r="BM53" s="43">
        <v>6.2210000000000001</v>
      </c>
      <c r="BN53" s="43">
        <v>39.423999999999999</v>
      </c>
      <c r="BO53" s="43">
        <v>1.83</v>
      </c>
      <c r="BP53" s="43">
        <v>142.18142</v>
      </c>
      <c r="BQ53" s="43"/>
      <c r="BR53" s="43">
        <v>5.4710400000000003</v>
      </c>
      <c r="BS53" s="43">
        <v>125.29483</v>
      </c>
      <c r="BT53" s="43">
        <v>9.6186399999999992</v>
      </c>
      <c r="BU53" s="43"/>
      <c r="BV53" s="43">
        <v>40.061999999999998</v>
      </c>
      <c r="BW53" s="43">
        <v>3.9545699999999999</v>
      </c>
      <c r="BX53" s="43"/>
      <c r="BY53" s="43"/>
      <c r="BZ53" s="43">
        <v>86.303290000000004</v>
      </c>
      <c r="CA53" s="43">
        <v>24.946999999999999</v>
      </c>
      <c r="CB53" s="43">
        <v>0.64490000000000003</v>
      </c>
      <c r="CC53" s="43">
        <v>0.63</v>
      </c>
      <c r="CD53" s="43">
        <v>22.434249999999999</v>
      </c>
      <c r="CE53" s="43">
        <v>434.23144000000002</v>
      </c>
      <c r="CF53" s="43">
        <v>10.8101</v>
      </c>
      <c r="CG53" s="43">
        <v>158.86439999999999</v>
      </c>
      <c r="CH53" s="43">
        <v>16.662579999999998</v>
      </c>
      <c r="CI53" s="43"/>
      <c r="CJ53" s="43"/>
      <c r="CK53" s="43">
        <v>17.994399999999999</v>
      </c>
      <c r="CL53" s="43">
        <v>4.9841199999999999</v>
      </c>
      <c r="CM53" s="43"/>
      <c r="CN53" s="43"/>
      <c r="CO53" s="43">
        <v>15.15265</v>
      </c>
      <c r="CP53" s="43">
        <v>292.14999999999998</v>
      </c>
      <c r="CQ53" s="43"/>
      <c r="CR53" s="43">
        <v>40.194000000000003</v>
      </c>
      <c r="CS53" s="43"/>
      <c r="CT53" s="43">
        <v>30.196000000000002</v>
      </c>
    </row>
    <row r="54" spans="1:98" ht="15.75" x14ac:dyDescent="0.25">
      <c r="A54" s="1"/>
      <c r="B54" s="42" t="s">
        <v>805</v>
      </c>
      <c r="C54" s="43"/>
      <c r="D54" s="43"/>
      <c r="E54" s="43">
        <v>33.917099999999998</v>
      </c>
      <c r="F54" s="43">
        <v>12.443</v>
      </c>
      <c r="G54" s="43"/>
      <c r="H54" s="43"/>
      <c r="I54" s="43"/>
      <c r="J54" s="43"/>
      <c r="K54" s="43"/>
      <c r="L54" s="43">
        <v>27.015899999999998</v>
      </c>
      <c r="M54" s="43">
        <v>13.282400000000001</v>
      </c>
      <c r="N54" s="43">
        <v>8.99</v>
      </c>
      <c r="O54" s="43">
        <v>34.764000000000003</v>
      </c>
      <c r="P54" s="43"/>
      <c r="Q54" s="43"/>
      <c r="R54" s="43">
        <v>47.814999999999998</v>
      </c>
      <c r="S54" s="43"/>
      <c r="T54" s="43">
        <v>38.793819999999997</v>
      </c>
      <c r="U54" s="43"/>
      <c r="V54" s="43">
        <v>8.1999999999999993</v>
      </c>
      <c r="W54" s="43"/>
      <c r="X54" s="43">
        <v>98.738150000000005</v>
      </c>
      <c r="Y54" s="43"/>
      <c r="Z54" s="43"/>
      <c r="AA54" s="43"/>
      <c r="AB54" s="43"/>
      <c r="AC54" s="43"/>
      <c r="AD54" s="43"/>
      <c r="AE54" s="43"/>
      <c r="AF54" s="43">
        <v>4.0999999999999996</v>
      </c>
      <c r="AG54" s="43"/>
      <c r="AH54" s="43"/>
      <c r="AI54" s="43"/>
      <c r="AJ54" s="43">
        <v>4.5418000000000003</v>
      </c>
      <c r="AK54" s="43">
        <v>13.901</v>
      </c>
      <c r="AL54" s="43">
        <v>1.6201000000000001</v>
      </c>
      <c r="AM54" s="43">
        <v>50.037260000000003</v>
      </c>
      <c r="AN54" s="43">
        <v>119.09783</v>
      </c>
      <c r="AO54" s="43">
        <v>27.9343</v>
      </c>
      <c r="AP54" s="43">
        <v>1.2</v>
      </c>
      <c r="AQ54" s="43">
        <v>173.83</v>
      </c>
      <c r="AR54" s="43"/>
      <c r="AS54" s="43">
        <v>37.590519999999998</v>
      </c>
      <c r="AT54" s="43">
        <v>31.038979999999999</v>
      </c>
      <c r="AU54" s="43"/>
      <c r="AV54" s="43">
        <v>196.1326</v>
      </c>
      <c r="AW54" s="43">
        <v>36.511319999999998</v>
      </c>
      <c r="AX54" s="43"/>
      <c r="AY54" s="43"/>
      <c r="AZ54" s="43"/>
      <c r="BA54" s="43">
        <v>2.5</v>
      </c>
      <c r="BB54" s="43"/>
      <c r="BC54" s="43">
        <v>20.751999999999999</v>
      </c>
      <c r="BD54" s="43"/>
      <c r="BE54" s="43">
        <v>17.600000000000001</v>
      </c>
      <c r="BF54" s="43"/>
      <c r="BG54" s="43"/>
      <c r="BH54" s="43"/>
      <c r="BI54" s="43">
        <v>15.86232</v>
      </c>
      <c r="BJ54" s="43"/>
      <c r="BK54" s="43">
        <v>4.8848000000000003</v>
      </c>
      <c r="BL54" s="43"/>
      <c r="BM54" s="43">
        <v>6.2309999999999999</v>
      </c>
      <c r="BN54" s="43">
        <v>39.795999999999999</v>
      </c>
      <c r="BO54" s="43">
        <v>1.76</v>
      </c>
      <c r="BP54" s="43">
        <v>145.57087000000001</v>
      </c>
      <c r="BQ54" s="43"/>
      <c r="BR54" s="43">
        <v>5.4339899999999997</v>
      </c>
      <c r="BS54" s="43">
        <v>123.10381</v>
      </c>
      <c r="BT54" s="43">
        <v>8.9845000000000006</v>
      </c>
      <c r="BU54" s="43"/>
      <c r="BV54" s="43">
        <v>40.250399999999999</v>
      </c>
      <c r="BW54" s="43">
        <v>3.8564400000000001</v>
      </c>
      <c r="BX54" s="43"/>
      <c r="BY54" s="43"/>
      <c r="BZ54" s="43">
        <v>86.631379999999993</v>
      </c>
      <c r="CA54" s="43">
        <v>24.69</v>
      </c>
      <c r="CB54" s="43">
        <v>0.50900000000000001</v>
      </c>
      <c r="CC54" s="43">
        <v>0.56999999999999995</v>
      </c>
      <c r="CD54" s="43">
        <v>21.835370000000001</v>
      </c>
      <c r="CE54" s="43">
        <v>433.86657000000002</v>
      </c>
      <c r="CF54" s="43">
        <v>10.9932</v>
      </c>
      <c r="CG54" s="43">
        <v>153.9119</v>
      </c>
      <c r="CH54" s="43">
        <v>16.692419999999998</v>
      </c>
      <c r="CI54" s="43"/>
      <c r="CJ54" s="43"/>
      <c r="CK54" s="43">
        <v>19.482600000000001</v>
      </c>
      <c r="CL54" s="43">
        <v>4.9848499999999998</v>
      </c>
      <c r="CM54" s="43"/>
      <c r="CN54" s="43"/>
      <c r="CO54" s="43">
        <v>14.41469</v>
      </c>
      <c r="CP54" s="43">
        <v>292.51</v>
      </c>
      <c r="CQ54" s="43"/>
      <c r="CR54" s="43">
        <v>40.704999999999998</v>
      </c>
      <c r="CS54" s="43"/>
      <c r="CT54" s="43">
        <v>30.488</v>
      </c>
    </row>
    <row r="55" spans="1:98" ht="15.75" x14ac:dyDescent="0.25">
      <c r="A55" s="1"/>
      <c r="B55" s="42" t="s">
        <v>35</v>
      </c>
      <c r="C55" s="43"/>
      <c r="D55" s="43"/>
      <c r="E55" s="43">
        <v>35.075969999999998</v>
      </c>
      <c r="F55" s="43">
        <v>12.77</v>
      </c>
      <c r="G55" s="43"/>
      <c r="H55" s="43"/>
      <c r="I55" s="43"/>
      <c r="J55" s="43"/>
      <c r="K55" s="43"/>
      <c r="L55" s="43">
        <v>27.016200000000001</v>
      </c>
      <c r="M55" s="43">
        <v>14.5016</v>
      </c>
      <c r="N55" s="43">
        <v>8.9</v>
      </c>
      <c r="O55" s="43">
        <v>33.950000000000003</v>
      </c>
      <c r="P55" s="43"/>
      <c r="Q55" s="43"/>
      <c r="R55" s="43">
        <v>48.079000000000001</v>
      </c>
      <c r="S55" s="43"/>
      <c r="T55" s="43">
        <v>42.81071</v>
      </c>
      <c r="U55" s="43"/>
      <c r="V55" s="43">
        <v>7.8</v>
      </c>
      <c r="W55" s="43"/>
      <c r="X55" s="43">
        <v>148.17103</v>
      </c>
      <c r="Y55" s="43"/>
      <c r="Z55" s="43"/>
      <c r="AA55" s="43"/>
      <c r="AB55" s="43"/>
      <c r="AC55" s="43"/>
      <c r="AD55" s="43"/>
      <c r="AE55" s="43"/>
      <c r="AF55" s="43">
        <v>2.6</v>
      </c>
      <c r="AG55" s="43"/>
      <c r="AH55" s="43"/>
      <c r="AI55" s="43"/>
      <c r="AJ55" s="43">
        <v>5.2758599999999998</v>
      </c>
      <c r="AK55" s="43">
        <v>13.557</v>
      </c>
      <c r="AL55" s="43">
        <v>1.3859999999999999</v>
      </c>
      <c r="AM55" s="43">
        <v>49.864510000000003</v>
      </c>
      <c r="AN55" s="43">
        <v>120.06234000000001</v>
      </c>
      <c r="AO55" s="43">
        <v>28.193300000000001</v>
      </c>
      <c r="AP55" s="43">
        <v>0.83</v>
      </c>
      <c r="AQ55" s="43">
        <v>171.98</v>
      </c>
      <c r="AR55" s="43"/>
      <c r="AS55" s="43">
        <v>37.031140000000001</v>
      </c>
      <c r="AT55" s="43">
        <v>31.144449999999999</v>
      </c>
      <c r="AU55" s="43"/>
      <c r="AV55" s="43">
        <v>194.25069999999999</v>
      </c>
      <c r="AW55" s="43">
        <v>36.190480000000001</v>
      </c>
      <c r="AX55" s="43"/>
      <c r="AY55" s="43"/>
      <c r="AZ55" s="43"/>
      <c r="BA55" s="43">
        <v>2.5</v>
      </c>
      <c r="BB55" s="43"/>
      <c r="BC55" s="43">
        <v>20.75</v>
      </c>
      <c r="BD55" s="43"/>
      <c r="BE55" s="43">
        <v>17.600000000000001</v>
      </c>
      <c r="BF55" s="43"/>
      <c r="BG55" s="43"/>
      <c r="BH55" s="43"/>
      <c r="BI55" s="43">
        <v>16.01698</v>
      </c>
      <c r="BJ55" s="43"/>
      <c r="BK55" s="43">
        <v>4.9748000000000001</v>
      </c>
      <c r="BL55" s="43"/>
      <c r="BM55" s="43">
        <v>6.2610000000000001</v>
      </c>
      <c r="BN55" s="43">
        <v>38.898000000000003</v>
      </c>
      <c r="BO55" s="43">
        <v>1.86</v>
      </c>
      <c r="BP55" s="43">
        <v>144.17707999999999</v>
      </c>
      <c r="BQ55" s="43"/>
      <c r="BR55" s="43">
        <v>5.3536799999999998</v>
      </c>
      <c r="BS55" s="43">
        <v>122.87166999999999</v>
      </c>
      <c r="BT55" s="43">
        <v>9.0530399999999993</v>
      </c>
      <c r="BU55" s="43"/>
      <c r="BV55" s="43">
        <v>40.640300000000003</v>
      </c>
      <c r="BW55" s="43">
        <v>3.8369499999999999</v>
      </c>
      <c r="BX55" s="43"/>
      <c r="BY55" s="43"/>
      <c r="BZ55" s="43">
        <v>86.605909999999994</v>
      </c>
      <c r="CA55" s="43">
        <v>24.689</v>
      </c>
      <c r="CB55" s="43">
        <v>0.43390000000000001</v>
      </c>
      <c r="CC55" s="43">
        <v>0.66</v>
      </c>
      <c r="CD55" s="43">
        <v>21.88758</v>
      </c>
      <c r="CE55" s="43">
        <v>433.28311000000002</v>
      </c>
      <c r="CF55" s="43">
        <v>11.1099</v>
      </c>
      <c r="CG55" s="43">
        <v>154.93870000000001</v>
      </c>
      <c r="CH55" s="43">
        <v>17.062329999999999</v>
      </c>
      <c r="CI55" s="43"/>
      <c r="CJ55" s="43"/>
      <c r="CK55" s="43">
        <v>19.259</v>
      </c>
      <c r="CL55" s="43">
        <v>5.0428899999999999</v>
      </c>
      <c r="CM55" s="43"/>
      <c r="CN55" s="43"/>
      <c r="CO55" s="43">
        <v>15.87748</v>
      </c>
      <c r="CP55" s="43">
        <v>292.02999999999997</v>
      </c>
      <c r="CQ55" s="43"/>
      <c r="CR55" s="43">
        <v>41.268000000000001</v>
      </c>
      <c r="CS55" s="43"/>
      <c r="CT55" s="43">
        <v>30.311</v>
      </c>
    </row>
    <row r="56" spans="1:98" ht="31.35" customHeight="1" x14ac:dyDescent="0.25">
      <c r="A56" s="1"/>
      <c r="B56" s="44" t="s">
        <v>895</v>
      </c>
      <c r="C56" s="45">
        <v>0</v>
      </c>
      <c r="D56" s="45">
        <v>0</v>
      </c>
      <c r="E56" s="45">
        <v>824.22164499999997</v>
      </c>
      <c r="F56" s="45">
        <v>278.37900000000002</v>
      </c>
      <c r="G56" s="45">
        <v>0</v>
      </c>
      <c r="H56" s="45">
        <v>0</v>
      </c>
      <c r="I56" s="45">
        <v>0</v>
      </c>
      <c r="J56" s="45">
        <v>0</v>
      </c>
      <c r="K56" s="45">
        <v>0</v>
      </c>
      <c r="L56" s="45">
        <v>621.63094999999998</v>
      </c>
      <c r="M56" s="45">
        <v>315.73275000000001</v>
      </c>
      <c r="N56" s="45">
        <v>194.55500000000001</v>
      </c>
      <c r="O56" s="45">
        <v>806.59900000000005</v>
      </c>
      <c r="P56" s="45">
        <v>0</v>
      </c>
      <c r="Q56" s="45">
        <v>0</v>
      </c>
      <c r="R56" s="45">
        <v>1186.8395</v>
      </c>
      <c r="S56" s="45">
        <v>0</v>
      </c>
      <c r="T56" s="45">
        <v>847.48379499999999</v>
      </c>
      <c r="U56" s="45">
        <v>0</v>
      </c>
      <c r="V56" s="45">
        <v>207.45</v>
      </c>
      <c r="W56" s="45">
        <v>0</v>
      </c>
      <c r="X56" s="45">
        <v>2226.7130849999999</v>
      </c>
      <c r="Y56" s="45">
        <v>0</v>
      </c>
      <c r="Z56" s="45">
        <v>0</v>
      </c>
      <c r="AA56" s="45">
        <v>0</v>
      </c>
      <c r="AB56" s="45">
        <v>0</v>
      </c>
      <c r="AC56" s="45">
        <v>0</v>
      </c>
      <c r="AD56" s="45">
        <v>0</v>
      </c>
      <c r="AE56" s="45">
        <v>0</v>
      </c>
      <c r="AF56" s="45">
        <v>77.8</v>
      </c>
      <c r="AG56" s="45">
        <v>0</v>
      </c>
      <c r="AH56" s="45">
        <v>0</v>
      </c>
      <c r="AI56" s="45">
        <v>0</v>
      </c>
      <c r="AJ56" s="45">
        <v>118.96792499999999</v>
      </c>
      <c r="AK56" s="45">
        <v>328.85149999999999</v>
      </c>
      <c r="AL56" s="45">
        <v>64.212400000000002</v>
      </c>
      <c r="AM56" s="45">
        <v>1154.371425</v>
      </c>
      <c r="AN56" s="45">
        <v>2759.9153999999999</v>
      </c>
      <c r="AO56" s="45">
        <v>633.08349999999996</v>
      </c>
      <c r="AP56" s="45">
        <v>18.010000000000002</v>
      </c>
      <c r="AQ56" s="45">
        <v>4068.25</v>
      </c>
      <c r="AR56" s="45">
        <v>0</v>
      </c>
      <c r="AS56" s="45">
        <v>847.74829499999998</v>
      </c>
      <c r="AT56" s="45">
        <v>801.50473</v>
      </c>
      <c r="AU56" s="45">
        <v>0</v>
      </c>
      <c r="AV56" s="45">
        <v>4144.2898500000001</v>
      </c>
      <c r="AW56" s="45">
        <v>843.26127499999996</v>
      </c>
      <c r="AX56" s="45">
        <v>0</v>
      </c>
      <c r="AY56" s="45">
        <v>0</v>
      </c>
      <c r="AZ56" s="45">
        <v>0</v>
      </c>
      <c r="BA56" s="45">
        <v>57.375</v>
      </c>
      <c r="BB56" s="45">
        <v>0</v>
      </c>
      <c r="BC56" s="45">
        <v>472.64150000000001</v>
      </c>
      <c r="BD56" s="45">
        <v>0</v>
      </c>
      <c r="BE56" s="45">
        <v>423.6</v>
      </c>
      <c r="BF56" s="45">
        <v>0</v>
      </c>
      <c r="BG56" s="45">
        <v>0</v>
      </c>
      <c r="BH56" s="45">
        <v>0</v>
      </c>
      <c r="BI56" s="45">
        <v>397.84101500000003</v>
      </c>
      <c r="BJ56" s="45">
        <v>0</v>
      </c>
      <c r="BK56" s="45">
        <v>116.61177000000001</v>
      </c>
      <c r="BL56" s="45">
        <v>0</v>
      </c>
      <c r="BM56" s="45">
        <v>153.17850000000001</v>
      </c>
      <c r="BN56" s="45">
        <v>732.23599999999999</v>
      </c>
      <c r="BO56" s="45">
        <v>49.56</v>
      </c>
      <c r="BP56" s="45">
        <v>3453.6844700000001</v>
      </c>
      <c r="BQ56" s="45">
        <v>0</v>
      </c>
      <c r="BR56" s="45">
        <v>125.620265</v>
      </c>
      <c r="BS56" s="45">
        <v>2833.6275350000001</v>
      </c>
      <c r="BT56" s="45">
        <v>156.46290999999999</v>
      </c>
      <c r="BU56" s="45">
        <v>0</v>
      </c>
      <c r="BV56" s="45">
        <v>902.952</v>
      </c>
      <c r="BW56" s="45">
        <v>93.445804999999993</v>
      </c>
      <c r="BX56" s="45">
        <v>0</v>
      </c>
      <c r="BY56" s="45">
        <v>0</v>
      </c>
      <c r="BZ56" s="45">
        <v>2064.5090100000002</v>
      </c>
      <c r="CA56" s="45">
        <v>503.9085</v>
      </c>
      <c r="CB56" s="45">
        <v>22.810449999999999</v>
      </c>
      <c r="CC56" s="45">
        <v>15.08</v>
      </c>
      <c r="CD56" s="45">
        <v>496.49195500000002</v>
      </c>
      <c r="CE56" s="45">
        <v>10230.37876</v>
      </c>
      <c r="CF56" s="45">
        <v>253.4126</v>
      </c>
      <c r="CG56" s="45">
        <v>3733.0053499999999</v>
      </c>
      <c r="CH56" s="45">
        <v>411.54333500000001</v>
      </c>
      <c r="CI56" s="45">
        <v>0</v>
      </c>
      <c r="CJ56" s="45">
        <v>0</v>
      </c>
      <c r="CK56" s="45">
        <v>392.84564999999998</v>
      </c>
      <c r="CL56" s="45">
        <v>111.86472999999999</v>
      </c>
      <c r="CM56" s="45">
        <v>0</v>
      </c>
      <c r="CN56" s="45">
        <v>0</v>
      </c>
      <c r="CO56" s="45">
        <v>344.595845</v>
      </c>
      <c r="CP56" s="45">
        <v>6738.415</v>
      </c>
      <c r="CQ56" s="45">
        <v>0</v>
      </c>
      <c r="CR56" s="45">
        <v>937.01549999999997</v>
      </c>
      <c r="CS56" s="45">
        <v>0</v>
      </c>
      <c r="CT56" s="45">
        <v>559.09649999999999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896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897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898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899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6"/>
  <sheetViews>
    <sheetView showGridLines="0" tabSelected="1" zoomScale="115" zoomScaleNormal="115" workbookViewId="0">
      <pane xSplit="2" ySplit="6" topLeftCell="J40" activePane="bottomRight" state="frozen"/>
      <selection pane="topRight" activeCell="C1" sqref="C1"/>
      <selection pane="bottomLeft" activeCell="A7" sqref="A7"/>
      <selection pane="bottomRight" activeCell="B6" sqref="B6"/>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3" t="s">
        <v>0</v>
      </c>
      <c r="C3" s="194"/>
      <c r="D3" s="194"/>
      <c r="E3" s="194"/>
      <c r="F3" s="194"/>
      <c r="G3" s="194"/>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900</v>
      </c>
      <c r="C5" s="1"/>
      <c r="D5" s="1"/>
      <c r="E5" s="1"/>
      <c r="F5" s="1"/>
      <c r="G5" s="1"/>
      <c r="H5" s="1"/>
      <c r="I5" s="1"/>
      <c r="J5" s="1"/>
      <c r="K5" s="1"/>
      <c r="L5" s="1"/>
      <c r="M5" s="1"/>
      <c r="N5" s="1"/>
      <c r="O5" s="1"/>
      <c r="P5" s="1"/>
      <c r="Q5" s="1"/>
      <c r="R5" s="1"/>
      <c r="S5" s="1"/>
      <c r="T5" s="1"/>
      <c r="U5" s="1"/>
      <c r="V5" s="1"/>
      <c r="W5" s="1"/>
    </row>
    <row r="6" spans="1:23" ht="48" x14ac:dyDescent="0.25">
      <c r="A6" s="1"/>
      <c r="B6" s="37" t="s">
        <v>530</v>
      </c>
      <c r="C6" s="48" t="s">
        <v>901</v>
      </c>
      <c r="D6" s="48" t="s">
        <v>902</v>
      </c>
      <c r="E6" s="48" t="s">
        <v>903</v>
      </c>
      <c r="F6" s="48" t="s">
        <v>904</v>
      </c>
      <c r="G6" s="48" t="s">
        <v>905</v>
      </c>
      <c r="H6" s="48" t="s">
        <v>3315</v>
      </c>
      <c r="I6" s="48" t="s">
        <v>3316</v>
      </c>
      <c r="J6" s="48" t="s">
        <v>3317</v>
      </c>
      <c r="K6" s="48" t="s">
        <v>906</v>
      </c>
      <c r="L6" s="48" t="s">
        <v>907</v>
      </c>
      <c r="M6" s="48" t="s">
        <v>908</v>
      </c>
      <c r="N6" s="48" t="s">
        <v>909</v>
      </c>
      <c r="O6" s="37" t="s">
        <v>910</v>
      </c>
      <c r="P6" s="1"/>
      <c r="Q6" s="1"/>
      <c r="R6" s="1"/>
      <c r="S6" s="1"/>
      <c r="T6" s="49" t="s">
        <v>3</v>
      </c>
      <c r="U6" s="49" t="s">
        <v>40</v>
      </c>
      <c r="V6" s="49" t="s">
        <v>911</v>
      </c>
      <c r="W6" s="49" t="s">
        <v>912</v>
      </c>
    </row>
    <row r="7" spans="1:23" x14ac:dyDescent="0.25">
      <c r="A7" s="1"/>
      <c r="B7" s="50" t="s">
        <v>759</v>
      </c>
      <c r="C7" s="51">
        <v>1120.577</v>
      </c>
      <c r="D7" s="51">
        <v>2565.4</v>
      </c>
      <c r="E7" s="51">
        <v>2621.7</v>
      </c>
      <c r="F7" s="51">
        <v>0</v>
      </c>
      <c r="G7" s="51">
        <v>0</v>
      </c>
      <c r="H7" s="51"/>
      <c r="I7" s="51"/>
      <c r="J7" s="51">
        <f>+DESPACHO_EJECUTADO!FE11+DESPACHO_EJECUTADO!FF11</f>
        <v>62.2</v>
      </c>
      <c r="K7" s="51">
        <v>63.58</v>
      </c>
      <c r="L7" s="51">
        <v>5.2</v>
      </c>
      <c r="M7" s="51">
        <v>0</v>
      </c>
      <c r="N7" s="51">
        <v>391.9</v>
      </c>
      <c r="O7" s="51">
        <f>+SUM(C7:N7)</f>
        <v>6830.5569999999989</v>
      </c>
      <c r="P7" s="1"/>
      <c r="Q7" s="1"/>
      <c r="R7" s="1"/>
      <c r="S7" s="1"/>
      <c r="T7" s="208" t="s">
        <v>575</v>
      </c>
      <c r="U7" s="52" t="s">
        <v>913</v>
      </c>
      <c r="V7" s="53">
        <v>355.15</v>
      </c>
      <c r="W7" s="53" t="s">
        <v>914</v>
      </c>
    </row>
    <row r="8" spans="1:23" x14ac:dyDescent="0.25">
      <c r="A8" s="1"/>
      <c r="B8" s="54" t="s">
        <v>760</v>
      </c>
      <c r="C8" s="55">
        <v>1121.837</v>
      </c>
      <c r="D8" s="55">
        <v>2362.4</v>
      </c>
      <c r="E8" s="55">
        <v>2740.5</v>
      </c>
      <c r="F8" s="55">
        <v>0</v>
      </c>
      <c r="G8" s="55">
        <v>0</v>
      </c>
      <c r="H8" s="55"/>
      <c r="I8" s="55"/>
      <c r="J8" s="55">
        <f>+DESPACHO_EJECUTADO!FE12+DESPACHO_EJECUTADO!FF12</f>
        <v>62.1</v>
      </c>
      <c r="K8" s="55">
        <v>61.77</v>
      </c>
      <c r="L8" s="55">
        <v>5.2</v>
      </c>
      <c r="M8" s="55">
        <v>0</v>
      </c>
      <c r="N8" s="55">
        <v>335.2</v>
      </c>
      <c r="O8" s="55">
        <f t="shared" ref="O8:O54" si="0">+SUM(C8:N8)</f>
        <v>6689.0070000000005</v>
      </c>
      <c r="P8" s="1"/>
      <c r="Q8" s="1"/>
      <c r="R8" s="1"/>
      <c r="S8" s="1"/>
      <c r="T8" s="208" t="s">
        <v>576</v>
      </c>
      <c r="U8" s="52" t="s">
        <v>915</v>
      </c>
      <c r="V8" s="53">
        <v>61.6</v>
      </c>
      <c r="W8" s="53" t="s">
        <v>914</v>
      </c>
    </row>
    <row r="9" spans="1:23" x14ac:dyDescent="0.25">
      <c r="A9" s="1"/>
      <c r="B9" s="54" t="s">
        <v>761</v>
      </c>
      <c r="C9" s="55">
        <v>1108.6990000000001</v>
      </c>
      <c r="D9" s="55">
        <v>2347</v>
      </c>
      <c r="E9" s="55">
        <v>2674.1</v>
      </c>
      <c r="F9" s="55">
        <v>0</v>
      </c>
      <c r="G9" s="55">
        <v>0</v>
      </c>
      <c r="H9" s="55"/>
      <c r="I9" s="55"/>
      <c r="J9" s="55">
        <f>+DESPACHO_EJECUTADO!FE13+DESPACHO_EJECUTADO!FF13</f>
        <v>62.2</v>
      </c>
      <c r="K9" s="55">
        <v>64.599999999999994</v>
      </c>
      <c r="L9" s="55">
        <v>5.2</v>
      </c>
      <c r="M9" s="55">
        <v>0</v>
      </c>
      <c r="N9" s="55">
        <v>296.89999999999998</v>
      </c>
      <c r="O9" s="55">
        <f t="shared" si="0"/>
        <v>6558.6989999999996</v>
      </c>
      <c r="P9" s="1"/>
      <c r="Q9" s="1"/>
      <c r="R9" s="1"/>
      <c r="S9" s="1"/>
      <c r="T9" s="208" t="s">
        <v>577</v>
      </c>
      <c r="U9" s="52" t="s">
        <v>916</v>
      </c>
      <c r="V9" s="53">
        <v>2.4</v>
      </c>
      <c r="W9" s="53" t="s">
        <v>914</v>
      </c>
    </row>
    <row r="10" spans="1:23" x14ac:dyDescent="0.25">
      <c r="A10" s="1"/>
      <c r="B10" s="54" t="s">
        <v>762</v>
      </c>
      <c r="C10" s="55">
        <v>1106.319</v>
      </c>
      <c r="D10" s="55">
        <v>2329.3000000000002</v>
      </c>
      <c r="E10" s="55">
        <v>2702.5</v>
      </c>
      <c r="F10" s="55">
        <v>0</v>
      </c>
      <c r="G10" s="55">
        <v>0</v>
      </c>
      <c r="H10" s="55"/>
      <c r="I10" s="55"/>
      <c r="J10" s="55">
        <f>+DESPACHO_EJECUTADO!FE14+DESPACHO_EJECUTADO!FF14</f>
        <v>61.8</v>
      </c>
      <c r="K10" s="55">
        <v>64.709999999999994</v>
      </c>
      <c r="L10" s="55">
        <v>5.2</v>
      </c>
      <c r="M10" s="55">
        <v>0</v>
      </c>
      <c r="N10" s="55">
        <v>255.1</v>
      </c>
      <c r="O10" s="55">
        <f t="shared" si="0"/>
        <v>6524.929000000001</v>
      </c>
      <c r="P10" s="1"/>
      <c r="Q10" s="1"/>
      <c r="R10" s="1"/>
      <c r="S10" s="1"/>
      <c r="T10" s="208" t="s">
        <v>37</v>
      </c>
      <c r="U10" s="52" t="s">
        <v>38</v>
      </c>
      <c r="V10" s="53" t="s">
        <v>914</v>
      </c>
      <c r="W10" s="53">
        <v>1957.5</v>
      </c>
    </row>
    <row r="11" spans="1:23" x14ac:dyDescent="0.25">
      <c r="A11" s="1"/>
      <c r="B11" s="54" t="s">
        <v>763</v>
      </c>
      <c r="C11" s="55">
        <v>1108.056</v>
      </c>
      <c r="D11" s="55">
        <v>2390.6999999999998</v>
      </c>
      <c r="E11" s="55">
        <v>2630</v>
      </c>
      <c r="F11" s="55">
        <v>0</v>
      </c>
      <c r="G11" s="55">
        <v>0</v>
      </c>
      <c r="H11" s="55"/>
      <c r="I11" s="55"/>
      <c r="J11" s="55">
        <f>+DESPACHO_EJECUTADO!FE15+DESPACHO_EJECUTADO!FF15</f>
        <v>61.7</v>
      </c>
      <c r="K11" s="55">
        <v>54.11</v>
      </c>
      <c r="L11" s="55">
        <v>5.2</v>
      </c>
      <c r="M11" s="55">
        <v>0</v>
      </c>
      <c r="N11" s="55">
        <v>223.9</v>
      </c>
      <c r="O11" s="55">
        <f t="shared" si="0"/>
        <v>6473.6659999999983</v>
      </c>
      <c r="P11" s="1"/>
      <c r="Q11" s="1"/>
      <c r="R11" s="1"/>
      <c r="S11" s="1"/>
      <c r="T11" s="208" t="s">
        <v>548</v>
      </c>
      <c r="U11" s="52" t="s">
        <v>917</v>
      </c>
      <c r="V11" s="53">
        <v>451.2</v>
      </c>
      <c r="W11" s="53" t="s">
        <v>914</v>
      </c>
    </row>
    <row r="12" spans="1:23" x14ac:dyDescent="0.25">
      <c r="A12" s="1"/>
      <c r="B12" s="54" t="s">
        <v>764</v>
      </c>
      <c r="C12" s="55">
        <v>1113.9960000000001</v>
      </c>
      <c r="D12" s="55">
        <v>2406.8000000000002</v>
      </c>
      <c r="E12" s="55">
        <v>2611.3000000000002</v>
      </c>
      <c r="F12" s="55">
        <v>0</v>
      </c>
      <c r="G12" s="55">
        <v>0</v>
      </c>
      <c r="H12" s="55"/>
      <c r="I12" s="55"/>
      <c r="J12" s="55">
        <f>+DESPACHO_EJECUTADO!FE16+DESPACHO_EJECUTADO!FF16</f>
        <v>61.5</v>
      </c>
      <c r="K12" s="55">
        <v>62.74</v>
      </c>
      <c r="L12" s="55">
        <v>5.2</v>
      </c>
      <c r="M12" s="55">
        <v>0</v>
      </c>
      <c r="N12" s="55">
        <v>203</v>
      </c>
      <c r="O12" s="55">
        <f t="shared" si="0"/>
        <v>6464.5360000000001</v>
      </c>
      <c r="P12" s="1"/>
      <c r="Q12" s="1"/>
      <c r="R12" s="1"/>
      <c r="S12" s="1"/>
      <c r="T12" s="208" t="s">
        <v>546</v>
      </c>
      <c r="U12" s="52" t="s">
        <v>918</v>
      </c>
      <c r="V12" s="53" t="s">
        <v>914</v>
      </c>
      <c r="W12" s="53">
        <v>3375.15</v>
      </c>
    </row>
    <row r="13" spans="1:23" x14ac:dyDescent="0.25">
      <c r="A13" s="1"/>
      <c r="B13" s="54" t="s">
        <v>765</v>
      </c>
      <c r="C13" s="55">
        <v>1135.845</v>
      </c>
      <c r="D13" s="55">
        <v>2403.8000000000002</v>
      </c>
      <c r="E13" s="55">
        <v>2547.6</v>
      </c>
      <c r="F13" s="55">
        <v>0</v>
      </c>
      <c r="G13" s="55">
        <v>0</v>
      </c>
      <c r="H13" s="55"/>
      <c r="I13" s="55"/>
      <c r="J13" s="55">
        <f>+DESPACHO_EJECUTADO!FE17+DESPACHO_EJECUTADO!FF17</f>
        <v>61.5</v>
      </c>
      <c r="K13" s="55">
        <v>63.74</v>
      </c>
      <c r="L13" s="55">
        <v>5.2</v>
      </c>
      <c r="M13" s="55">
        <v>0</v>
      </c>
      <c r="N13" s="55">
        <v>185.3</v>
      </c>
      <c r="O13" s="55">
        <f t="shared" si="0"/>
        <v>6402.9850000000006</v>
      </c>
      <c r="P13" s="1"/>
      <c r="Q13" s="1"/>
      <c r="R13" s="1"/>
      <c r="S13" s="1"/>
      <c r="T13" s="208"/>
      <c r="U13" s="52" t="s">
        <v>919</v>
      </c>
      <c r="V13" s="53">
        <v>546.79999999999995</v>
      </c>
      <c r="W13" s="53" t="s">
        <v>914</v>
      </c>
    </row>
    <row r="14" spans="1:23" x14ac:dyDescent="0.25">
      <c r="A14" s="1"/>
      <c r="B14" s="56" t="s">
        <v>766</v>
      </c>
      <c r="C14" s="57">
        <v>1104.4090000000001</v>
      </c>
      <c r="D14" s="57">
        <v>2263.6999999999998</v>
      </c>
      <c r="E14" s="57">
        <v>2699.7</v>
      </c>
      <c r="F14" s="57">
        <v>0</v>
      </c>
      <c r="G14" s="57">
        <v>0</v>
      </c>
      <c r="H14" s="57"/>
      <c r="I14" s="57"/>
      <c r="J14" s="57">
        <f>+DESPACHO_EJECUTADO!FE18+DESPACHO_EJECUTADO!FF18</f>
        <v>61.7</v>
      </c>
      <c r="K14" s="57">
        <v>63.23</v>
      </c>
      <c r="L14" s="57">
        <v>5.2</v>
      </c>
      <c r="M14" s="57">
        <v>0</v>
      </c>
      <c r="N14" s="57">
        <v>142.5</v>
      </c>
      <c r="O14" s="57">
        <f t="shared" si="0"/>
        <v>6340.4389999999985</v>
      </c>
      <c r="P14" s="1"/>
      <c r="Q14" s="1"/>
      <c r="R14" s="1"/>
      <c r="S14" s="1"/>
      <c r="T14" s="208" t="s">
        <v>42</v>
      </c>
      <c r="U14" s="52" t="s">
        <v>920</v>
      </c>
      <c r="V14" s="53">
        <v>166.35</v>
      </c>
      <c r="W14" s="53" t="s">
        <v>914</v>
      </c>
    </row>
    <row r="15" spans="1:23" x14ac:dyDescent="0.25">
      <c r="A15" s="1"/>
      <c r="B15" s="50" t="s">
        <v>767</v>
      </c>
      <c r="C15" s="51">
        <v>1123.761</v>
      </c>
      <c r="D15" s="51">
        <v>2438.5</v>
      </c>
      <c r="E15" s="51">
        <v>2680.9</v>
      </c>
      <c r="F15" s="51">
        <v>0</v>
      </c>
      <c r="G15" s="51">
        <v>0</v>
      </c>
      <c r="H15" s="51"/>
      <c r="I15" s="51"/>
      <c r="J15" s="51">
        <f>+DESPACHO_EJECUTADO!FE19+DESPACHO_EJECUTADO!FF19</f>
        <v>61.7</v>
      </c>
      <c r="K15" s="51">
        <v>62.51</v>
      </c>
      <c r="L15" s="51">
        <v>5.2</v>
      </c>
      <c r="M15" s="51">
        <v>0</v>
      </c>
      <c r="N15" s="51">
        <v>125.6</v>
      </c>
      <c r="O15" s="51">
        <f t="shared" si="0"/>
        <v>6498.1710000000003</v>
      </c>
      <c r="P15" s="1"/>
      <c r="Q15" s="1"/>
      <c r="R15" s="1"/>
      <c r="S15" s="1"/>
      <c r="T15" s="208"/>
      <c r="U15" s="52" t="s">
        <v>921</v>
      </c>
      <c r="V15" s="53" t="s">
        <v>914</v>
      </c>
      <c r="W15" s="53">
        <v>299.10000000000002</v>
      </c>
    </row>
    <row r="16" spans="1:23" x14ac:dyDescent="0.25">
      <c r="A16" s="1"/>
      <c r="B16" s="54" t="s">
        <v>768</v>
      </c>
      <c r="C16" s="55">
        <v>1118.925</v>
      </c>
      <c r="D16" s="55">
        <v>2448.9</v>
      </c>
      <c r="E16" s="55">
        <v>2708</v>
      </c>
      <c r="F16" s="55">
        <v>0</v>
      </c>
      <c r="G16" s="55">
        <v>0</v>
      </c>
      <c r="H16" s="55"/>
      <c r="I16" s="55"/>
      <c r="J16" s="55">
        <f>+DESPACHO_EJECUTADO!FE20+DESPACHO_EJECUTADO!FF20</f>
        <v>61.5</v>
      </c>
      <c r="K16" s="55">
        <v>62.06</v>
      </c>
      <c r="L16" s="55">
        <v>5.2</v>
      </c>
      <c r="M16" s="55">
        <v>0.1</v>
      </c>
      <c r="N16" s="55">
        <v>124.2</v>
      </c>
      <c r="O16" s="55">
        <f t="shared" si="0"/>
        <v>6528.8850000000002</v>
      </c>
      <c r="P16" s="1"/>
      <c r="Q16" s="1"/>
      <c r="R16" s="1"/>
      <c r="S16" s="1"/>
      <c r="T16" s="208"/>
      <c r="U16" s="52" t="s">
        <v>922</v>
      </c>
      <c r="V16" s="53" t="s">
        <v>914</v>
      </c>
      <c r="W16" s="53">
        <v>1882.2</v>
      </c>
    </row>
    <row r="17" spans="1:23" x14ac:dyDescent="0.25">
      <c r="A17" s="1"/>
      <c r="B17" s="54" t="s">
        <v>769</v>
      </c>
      <c r="C17" s="55">
        <v>1116.92</v>
      </c>
      <c r="D17" s="55">
        <v>2464.6</v>
      </c>
      <c r="E17" s="55">
        <v>2716.9</v>
      </c>
      <c r="F17" s="55">
        <v>0</v>
      </c>
      <c r="G17" s="55">
        <v>0</v>
      </c>
      <c r="H17" s="55"/>
      <c r="I17" s="55"/>
      <c r="J17" s="55">
        <f>+DESPACHO_EJECUTADO!FE21+DESPACHO_EJECUTADO!FF21</f>
        <v>62.2</v>
      </c>
      <c r="K17" s="55">
        <v>64.63</v>
      </c>
      <c r="L17" s="55">
        <v>4.4000000000000004</v>
      </c>
      <c r="M17" s="55">
        <v>52.35</v>
      </c>
      <c r="N17" s="55">
        <v>167.6</v>
      </c>
      <c r="O17" s="55">
        <f t="shared" si="0"/>
        <v>6649.6</v>
      </c>
      <c r="P17" s="1"/>
      <c r="Q17" s="1"/>
      <c r="R17" s="1"/>
      <c r="S17" s="1"/>
      <c r="T17" s="208" t="s">
        <v>578</v>
      </c>
      <c r="U17" s="52" t="s">
        <v>923</v>
      </c>
      <c r="V17" s="53">
        <v>163.05000000000001</v>
      </c>
      <c r="W17" s="53" t="s">
        <v>914</v>
      </c>
    </row>
    <row r="18" spans="1:23" x14ac:dyDescent="0.25">
      <c r="A18" s="1"/>
      <c r="B18" s="54" t="s">
        <v>770</v>
      </c>
      <c r="C18" s="55">
        <v>1132.5630000000001</v>
      </c>
      <c r="D18" s="55">
        <v>2453.6999999999998</v>
      </c>
      <c r="E18" s="55">
        <v>2493.6999999999998</v>
      </c>
      <c r="F18" s="55">
        <v>0</v>
      </c>
      <c r="G18" s="55">
        <v>0</v>
      </c>
      <c r="H18" s="55"/>
      <c r="I18" s="55"/>
      <c r="J18" s="55">
        <f>+DESPACHO_EJECUTADO!FE22+DESPACHO_EJECUTADO!FF22</f>
        <v>63.5</v>
      </c>
      <c r="K18" s="55">
        <v>64.040000000000006</v>
      </c>
      <c r="L18" s="55">
        <v>5.2</v>
      </c>
      <c r="M18" s="55">
        <v>188.27</v>
      </c>
      <c r="N18" s="55">
        <v>191.4</v>
      </c>
      <c r="O18" s="55">
        <f t="shared" si="0"/>
        <v>6592.3729999999996</v>
      </c>
      <c r="P18" s="1"/>
      <c r="Q18" s="1"/>
      <c r="R18" s="1"/>
      <c r="S18" s="1"/>
      <c r="T18" s="208"/>
      <c r="U18" s="52" t="s">
        <v>924</v>
      </c>
      <c r="V18" s="53">
        <v>229.5</v>
      </c>
      <c r="W18" s="53" t="s">
        <v>914</v>
      </c>
    </row>
    <row r="19" spans="1:23" x14ac:dyDescent="0.25">
      <c r="A19" s="1"/>
      <c r="B19" s="54" t="s">
        <v>771</v>
      </c>
      <c r="C19" s="55">
        <v>1106.1410000000001</v>
      </c>
      <c r="D19" s="55">
        <v>2143.5</v>
      </c>
      <c r="E19" s="55">
        <v>2598.3000000000002</v>
      </c>
      <c r="F19" s="55">
        <v>0</v>
      </c>
      <c r="G19" s="55">
        <v>0</v>
      </c>
      <c r="H19" s="55"/>
      <c r="I19" s="55"/>
      <c r="J19" s="55">
        <f>+DESPACHO_EJECUTADO!FE23+DESPACHO_EJECUTADO!FF23</f>
        <v>64.2</v>
      </c>
      <c r="K19" s="55">
        <v>63.03</v>
      </c>
      <c r="L19" s="55">
        <v>5.3</v>
      </c>
      <c r="M19" s="55">
        <v>546.69000000000005</v>
      </c>
      <c r="N19" s="55">
        <v>224.3</v>
      </c>
      <c r="O19" s="55">
        <f t="shared" si="0"/>
        <v>6751.4610000000002</v>
      </c>
      <c r="P19" s="1"/>
      <c r="Q19" s="1"/>
      <c r="R19" s="1"/>
      <c r="S19" s="1"/>
      <c r="T19" s="208"/>
      <c r="U19" s="52" t="s">
        <v>925</v>
      </c>
      <c r="V19" s="53">
        <v>321.89999999999998</v>
      </c>
      <c r="W19" s="53" t="s">
        <v>914</v>
      </c>
    </row>
    <row r="20" spans="1:23" x14ac:dyDescent="0.25">
      <c r="A20" s="1"/>
      <c r="B20" s="54" t="s">
        <v>772</v>
      </c>
      <c r="C20" s="55">
        <v>1147.037</v>
      </c>
      <c r="D20" s="55">
        <v>2077.1</v>
      </c>
      <c r="E20" s="55">
        <v>2573.6999999999998</v>
      </c>
      <c r="F20" s="55">
        <v>0</v>
      </c>
      <c r="G20" s="55">
        <v>0</v>
      </c>
      <c r="H20" s="55"/>
      <c r="I20" s="55"/>
      <c r="J20" s="55">
        <f>+DESPACHO_EJECUTADO!FE24+DESPACHO_EJECUTADO!FF24</f>
        <v>63.400000000000006</v>
      </c>
      <c r="K20" s="55">
        <v>62.43</v>
      </c>
      <c r="L20" s="55">
        <v>5.3</v>
      </c>
      <c r="M20" s="55">
        <v>702.15</v>
      </c>
      <c r="N20" s="55">
        <v>252.1</v>
      </c>
      <c r="O20" s="55">
        <f t="shared" si="0"/>
        <v>6883.2169999999996</v>
      </c>
      <c r="P20" s="1"/>
      <c r="Q20" s="1"/>
      <c r="R20" s="1"/>
      <c r="S20" s="1"/>
      <c r="T20" s="208"/>
      <c r="U20" s="52" t="s">
        <v>926</v>
      </c>
      <c r="V20" s="53">
        <v>161.19999999999999</v>
      </c>
      <c r="W20" s="53" t="s">
        <v>914</v>
      </c>
    </row>
    <row r="21" spans="1:23" x14ac:dyDescent="0.25">
      <c r="A21" s="1"/>
      <c r="B21" s="54" t="s">
        <v>773</v>
      </c>
      <c r="C21" s="55">
        <v>1132.9469999999999</v>
      </c>
      <c r="D21" s="55">
        <v>1983</v>
      </c>
      <c r="E21" s="55">
        <v>2640.2</v>
      </c>
      <c r="F21" s="55">
        <v>0</v>
      </c>
      <c r="G21" s="55">
        <v>0</v>
      </c>
      <c r="H21" s="55"/>
      <c r="I21" s="55"/>
      <c r="J21" s="55">
        <f>+DESPACHO_EJECUTADO!FE25+DESPACHO_EJECUTADO!FF25</f>
        <v>63</v>
      </c>
      <c r="K21" s="55">
        <v>65.33</v>
      </c>
      <c r="L21" s="55">
        <v>5.3</v>
      </c>
      <c r="M21" s="55">
        <v>840.89</v>
      </c>
      <c r="N21" s="55">
        <v>299.39999999999998</v>
      </c>
      <c r="O21" s="55">
        <f t="shared" si="0"/>
        <v>7030.067</v>
      </c>
      <c r="P21" s="1"/>
      <c r="Q21" s="1"/>
      <c r="R21" s="1"/>
      <c r="S21" s="1"/>
      <c r="T21" s="208" t="s">
        <v>542</v>
      </c>
      <c r="U21" s="52" t="s">
        <v>927</v>
      </c>
      <c r="V21" s="53">
        <v>3996.65</v>
      </c>
      <c r="W21" s="53" t="s">
        <v>914</v>
      </c>
    </row>
    <row r="22" spans="1:23" x14ac:dyDescent="0.25">
      <c r="A22" s="1"/>
      <c r="B22" s="56" t="s">
        <v>774</v>
      </c>
      <c r="C22" s="57">
        <v>1143.567</v>
      </c>
      <c r="D22" s="57">
        <v>2107.3000000000002</v>
      </c>
      <c r="E22" s="57">
        <v>2568.1</v>
      </c>
      <c r="F22" s="57">
        <v>0</v>
      </c>
      <c r="G22" s="57">
        <v>0</v>
      </c>
      <c r="H22" s="57"/>
      <c r="I22" s="57"/>
      <c r="J22" s="57">
        <f>+DESPACHO_EJECUTADO!FE26+DESPACHO_EJECUTADO!FF26</f>
        <v>62.400000000000006</v>
      </c>
      <c r="K22" s="57">
        <v>63.14</v>
      </c>
      <c r="L22" s="57">
        <v>5.3</v>
      </c>
      <c r="M22" s="57">
        <v>877.87</v>
      </c>
      <c r="N22" s="57">
        <v>340.7</v>
      </c>
      <c r="O22" s="57">
        <f t="shared" si="0"/>
        <v>7168.3770000000004</v>
      </c>
      <c r="P22" s="1"/>
      <c r="Q22" s="1"/>
      <c r="R22" s="1"/>
      <c r="S22" s="1"/>
      <c r="T22" s="208" t="s">
        <v>196</v>
      </c>
      <c r="U22" s="52" t="s">
        <v>928</v>
      </c>
      <c r="V22" s="53" t="s">
        <v>914</v>
      </c>
      <c r="W22" s="53">
        <v>184.05</v>
      </c>
    </row>
    <row r="23" spans="1:23" x14ac:dyDescent="0.25">
      <c r="A23" s="1"/>
      <c r="B23" s="50" t="s">
        <v>775</v>
      </c>
      <c r="C23" s="51">
        <v>1139.675</v>
      </c>
      <c r="D23" s="51">
        <v>2217.6999999999998</v>
      </c>
      <c r="E23" s="51">
        <v>2548.1</v>
      </c>
      <c r="F23" s="51">
        <v>0</v>
      </c>
      <c r="G23" s="51">
        <v>0</v>
      </c>
      <c r="H23" s="51"/>
      <c r="I23" s="51"/>
      <c r="J23" s="51">
        <f>+DESPACHO_EJECUTADO!FE27+DESPACHO_EJECUTADO!FF27</f>
        <v>62.599999999999994</v>
      </c>
      <c r="K23" s="51">
        <v>63.79</v>
      </c>
      <c r="L23" s="51">
        <v>4</v>
      </c>
      <c r="M23" s="51">
        <v>897.92</v>
      </c>
      <c r="N23" s="51">
        <v>368.3</v>
      </c>
      <c r="O23" s="51">
        <f t="shared" si="0"/>
        <v>7302.0850000000009</v>
      </c>
      <c r="P23" s="1"/>
      <c r="Q23" s="1"/>
      <c r="R23" s="1"/>
      <c r="S23" s="1"/>
      <c r="T23" s="208"/>
      <c r="U23" s="52" t="s">
        <v>929</v>
      </c>
      <c r="V23" s="53" t="s">
        <v>914</v>
      </c>
      <c r="W23" s="53">
        <v>130.55000000000001</v>
      </c>
    </row>
    <row r="24" spans="1:23" x14ac:dyDescent="0.25">
      <c r="A24" s="1"/>
      <c r="B24" s="54" t="s">
        <v>776</v>
      </c>
      <c r="C24" s="55">
        <v>1131.8309999999999</v>
      </c>
      <c r="D24" s="55">
        <v>2185.4</v>
      </c>
      <c r="E24" s="55">
        <v>2657.6</v>
      </c>
      <c r="F24" s="55">
        <v>0</v>
      </c>
      <c r="G24" s="55">
        <v>0</v>
      </c>
      <c r="H24" s="55"/>
      <c r="I24" s="55"/>
      <c r="J24" s="55">
        <f>+DESPACHO_EJECUTADO!FE28+DESPACHO_EJECUTADO!FF28</f>
        <v>63.3</v>
      </c>
      <c r="K24" s="55">
        <v>62.92</v>
      </c>
      <c r="L24" s="55">
        <v>4</v>
      </c>
      <c r="M24" s="55">
        <v>920.48</v>
      </c>
      <c r="N24" s="55">
        <v>394.8</v>
      </c>
      <c r="O24" s="55">
        <f t="shared" si="0"/>
        <v>7420.331000000001</v>
      </c>
      <c r="P24" s="1"/>
      <c r="Q24" s="1"/>
      <c r="R24" s="1"/>
      <c r="S24" s="1"/>
      <c r="T24" s="208" t="s">
        <v>574</v>
      </c>
      <c r="U24" s="52" t="s">
        <v>930</v>
      </c>
      <c r="V24" s="53">
        <v>74.95</v>
      </c>
      <c r="W24" s="53" t="s">
        <v>914</v>
      </c>
    </row>
    <row r="25" spans="1:23" x14ac:dyDescent="0.25">
      <c r="A25" s="1"/>
      <c r="B25" s="54" t="s">
        <v>777</v>
      </c>
      <c r="C25" s="55">
        <v>1132.6079999999999</v>
      </c>
      <c r="D25" s="55">
        <v>2243.3000000000002</v>
      </c>
      <c r="E25" s="55">
        <v>2763.4</v>
      </c>
      <c r="F25" s="55">
        <v>0</v>
      </c>
      <c r="G25" s="55">
        <v>3.3</v>
      </c>
      <c r="H25" s="55"/>
      <c r="I25" s="55"/>
      <c r="J25" s="55">
        <f>+DESPACHO_EJECUTADO!FE29+DESPACHO_EJECUTADO!FF29</f>
        <v>63.1</v>
      </c>
      <c r="K25" s="55">
        <v>64.53</v>
      </c>
      <c r="L25" s="55">
        <v>4</v>
      </c>
      <c r="M25" s="55">
        <v>928.49</v>
      </c>
      <c r="N25" s="55">
        <v>445.5</v>
      </c>
      <c r="O25" s="55">
        <f t="shared" si="0"/>
        <v>7648.228000000001</v>
      </c>
      <c r="P25" s="1"/>
      <c r="Q25" s="1"/>
      <c r="R25" s="1"/>
      <c r="S25" s="1"/>
      <c r="T25" s="208" t="s">
        <v>47</v>
      </c>
      <c r="U25" s="52" t="s">
        <v>48</v>
      </c>
      <c r="V25" s="53" t="s">
        <v>914</v>
      </c>
      <c r="W25" s="53">
        <v>14651.35</v>
      </c>
    </row>
    <row r="26" spans="1:23" x14ac:dyDescent="0.25">
      <c r="A26" s="1"/>
      <c r="B26" s="54" t="s">
        <v>778</v>
      </c>
      <c r="C26" s="55">
        <v>1131.954</v>
      </c>
      <c r="D26" s="55">
        <v>2219.9</v>
      </c>
      <c r="E26" s="55">
        <v>2886.8</v>
      </c>
      <c r="F26" s="55">
        <v>0</v>
      </c>
      <c r="G26" s="55">
        <v>8.4</v>
      </c>
      <c r="H26" s="55"/>
      <c r="I26" s="55"/>
      <c r="J26" s="55">
        <f>+DESPACHO_EJECUTADO!FE30+DESPACHO_EJECUTADO!FF30</f>
        <v>63</v>
      </c>
      <c r="K26" s="55">
        <v>64.12</v>
      </c>
      <c r="L26" s="55">
        <v>4</v>
      </c>
      <c r="M26" s="55">
        <v>926.88</v>
      </c>
      <c r="N26" s="55">
        <v>434.2</v>
      </c>
      <c r="O26" s="55">
        <f t="shared" si="0"/>
        <v>7739.2539999999999</v>
      </c>
      <c r="P26" s="1"/>
      <c r="Q26" s="1"/>
      <c r="R26" s="1"/>
      <c r="S26" s="1"/>
      <c r="T26" s="208"/>
      <c r="U26" s="52" t="s">
        <v>931</v>
      </c>
      <c r="V26" s="53">
        <v>5030.75</v>
      </c>
      <c r="W26" s="53" t="s">
        <v>914</v>
      </c>
    </row>
    <row r="27" spans="1:23" x14ac:dyDescent="0.25">
      <c r="A27" s="1"/>
      <c r="B27" s="54" t="s">
        <v>779</v>
      </c>
      <c r="C27" s="55">
        <v>1142.1659999999999</v>
      </c>
      <c r="D27" s="55">
        <v>2208.9</v>
      </c>
      <c r="E27" s="55">
        <v>2880.8</v>
      </c>
      <c r="F27" s="55">
        <v>0</v>
      </c>
      <c r="G27" s="55">
        <v>0</v>
      </c>
      <c r="H27" s="55"/>
      <c r="I27" s="55"/>
      <c r="J27" s="55">
        <f>+DESPACHO_EJECUTADO!FE31+DESPACHO_EJECUTADO!FF31</f>
        <v>62.300000000000004</v>
      </c>
      <c r="K27" s="55">
        <v>65.63</v>
      </c>
      <c r="L27" s="55">
        <v>4</v>
      </c>
      <c r="M27" s="55">
        <v>926.64</v>
      </c>
      <c r="N27" s="55">
        <v>483</v>
      </c>
      <c r="O27" s="55">
        <f t="shared" si="0"/>
        <v>7773.4360000000006</v>
      </c>
      <c r="P27" s="1"/>
      <c r="Q27" s="1"/>
      <c r="R27" s="1"/>
      <c r="S27" s="1"/>
      <c r="T27" s="208" t="s">
        <v>563</v>
      </c>
      <c r="U27" s="52" t="s">
        <v>932</v>
      </c>
      <c r="V27" s="53">
        <v>59.9</v>
      </c>
      <c r="W27" s="53" t="s">
        <v>914</v>
      </c>
    </row>
    <row r="28" spans="1:23" x14ac:dyDescent="0.25">
      <c r="A28" s="1"/>
      <c r="B28" s="54" t="s">
        <v>780</v>
      </c>
      <c r="C28" s="55">
        <v>1100.8820000000001</v>
      </c>
      <c r="D28" s="55">
        <v>2329.8000000000002</v>
      </c>
      <c r="E28" s="55">
        <v>2858.9</v>
      </c>
      <c r="F28" s="55">
        <v>0</v>
      </c>
      <c r="G28" s="55">
        <v>0</v>
      </c>
      <c r="H28" s="55"/>
      <c r="I28" s="55"/>
      <c r="J28" s="55">
        <f>+DESPACHO_EJECUTADO!FE32+DESPACHO_EJECUTADO!FF32</f>
        <v>63.4</v>
      </c>
      <c r="K28" s="55">
        <v>65.48</v>
      </c>
      <c r="L28" s="55">
        <v>4</v>
      </c>
      <c r="M28" s="55">
        <v>946.33</v>
      </c>
      <c r="N28" s="55">
        <v>486.4</v>
      </c>
      <c r="O28" s="55">
        <f t="shared" si="0"/>
        <v>7855.1919999999991</v>
      </c>
      <c r="P28" s="1"/>
      <c r="Q28" s="1"/>
      <c r="R28" s="1"/>
      <c r="S28" s="1"/>
      <c r="T28" s="208" t="s">
        <v>579</v>
      </c>
      <c r="U28" s="52" t="s">
        <v>933</v>
      </c>
      <c r="V28" s="53">
        <v>421.05</v>
      </c>
      <c r="W28" s="53" t="s">
        <v>914</v>
      </c>
    </row>
    <row r="29" spans="1:23" x14ac:dyDescent="0.25">
      <c r="A29" s="1"/>
      <c r="B29" s="54" t="s">
        <v>781</v>
      </c>
      <c r="C29" s="55">
        <v>1134.31</v>
      </c>
      <c r="D29" s="55">
        <v>2473.6</v>
      </c>
      <c r="E29" s="55">
        <v>2892.4</v>
      </c>
      <c r="F29" s="55">
        <v>0</v>
      </c>
      <c r="G29" s="55">
        <v>0</v>
      </c>
      <c r="H29" s="55"/>
      <c r="I29" s="55"/>
      <c r="J29" s="55">
        <f>+DESPACHO_EJECUTADO!FE33+DESPACHO_EJECUTADO!FF33</f>
        <v>63.2</v>
      </c>
      <c r="K29" s="55">
        <v>63.9</v>
      </c>
      <c r="L29" s="55">
        <v>4</v>
      </c>
      <c r="M29" s="55">
        <v>903.6</v>
      </c>
      <c r="N29" s="55">
        <v>509.2</v>
      </c>
      <c r="O29" s="55">
        <f t="shared" si="0"/>
        <v>8044.2099999999991</v>
      </c>
      <c r="P29" s="1"/>
      <c r="Q29" s="1"/>
      <c r="R29" s="1"/>
      <c r="S29" s="1"/>
      <c r="T29" s="208" t="s">
        <v>564</v>
      </c>
      <c r="U29" s="52" t="s">
        <v>934</v>
      </c>
      <c r="V29" s="53">
        <v>485.2</v>
      </c>
      <c r="W29" s="53" t="s">
        <v>914</v>
      </c>
    </row>
    <row r="30" spans="1:23" x14ac:dyDescent="0.25">
      <c r="A30" s="1"/>
      <c r="B30" s="56" t="s">
        <v>782</v>
      </c>
      <c r="C30" s="57">
        <v>1124.7650000000001</v>
      </c>
      <c r="D30" s="57">
        <v>2383.5</v>
      </c>
      <c r="E30" s="57">
        <v>2692.3</v>
      </c>
      <c r="F30" s="57">
        <v>40.9</v>
      </c>
      <c r="G30" s="57">
        <v>0</v>
      </c>
      <c r="H30" s="57"/>
      <c r="I30" s="57"/>
      <c r="J30" s="57">
        <f>+DESPACHO_EJECUTADO!FE34+DESPACHO_EJECUTADO!FF34</f>
        <v>63.7</v>
      </c>
      <c r="K30" s="57">
        <v>63.28</v>
      </c>
      <c r="L30" s="57">
        <v>4</v>
      </c>
      <c r="M30" s="57">
        <v>930.25</v>
      </c>
      <c r="N30" s="57">
        <v>573.70000000000005</v>
      </c>
      <c r="O30" s="57">
        <f t="shared" si="0"/>
        <v>7876.3949999999995</v>
      </c>
      <c r="P30" s="1"/>
      <c r="Q30" s="1"/>
      <c r="R30" s="1"/>
      <c r="S30" s="1"/>
      <c r="T30" s="208" t="s">
        <v>544</v>
      </c>
      <c r="U30" s="52" t="s">
        <v>935</v>
      </c>
      <c r="V30" s="53" t="s">
        <v>914</v>
      </c>
      <c r="W30" s="53">
        <v>4626.55</v>
      </c>
    </row>
    <row r="31" spans="1:23" x14ac:dyDescent="0.25">
      <c r="A31" s="1"/>
      <c r="B31" s="50" t="s">
        <v>783</v>
      </c>
      <c r="C31" s="51">
        <v>1116.875</v>
      </c>
      <c r="D31" s="51">
        <v>2142</v>
      </c>
      <c r="E31" s="51">
        <v>2874.5</v>
      </c>
      <c r="F31" s="51">
        <v>45.6</v>
      </c>
      <c r="G31" s="51">
        <v>0</v>
      </c>
      <c r="H31" s="51"/>
      <c r="I31" s="51"/>
      <c r="J31" s="51">
        <f>+DESPACHO_EJECUTADO!FE35+DESPACHO_EJECUTADO!FF35</f>
        <v>62.599999999999994</v>
      </c>
      <c r="K31" s="51">
        <v>59.5</v>
      </c>
      <c r="L31" s="51">
        <v>4</v>
      </c>
      <c r="M31" s="51">
        <v>852.93</v>
      </c>
      <c r="N31" s="51">
        <v>668</v>
      </c>
      <c r="O31" s="51">
        <f t="shared" si="0"/>
        <v>7826.005000000001</v>
      </c>
      <c r="P31" s="1"/>
      <c r="Q31" s="1"/>
      <c r="R31" s="1"/>
      <c r="S31" s="1"/>
      <c r="T31" s="208"/>
      <c r="U31" s="52" t="s">
        <v>936</v>
      </c>
      <c r="V31" s="53">
        <v>154.4</v>
      </c>
      <c r="W31" s="53" t="s">
        <v>914</v>
      </c>
    </row>
    <row r="32" spans="1:23" x14ac:dyDescent="0.25">
      <c r="A32" s="1"/>
      <c r="B32" s="54" t="s">
        <v>784</v>
      </c>
      <c r="C32" s="55">
        <v>1135.364</v>
      </c>
      <c r="D32" s="55">
        <v>2112.4</v>
      </c>
      <c r="E32" s="55">
        <v>2644.9</v>
      </c>
      <c r="F32" s="55">
        <v>45</v>
      </c>
      <c r="G32" s="55">
        <v>0</v>
      </c>
      <c r="H32" s="55"/>
      <c r="I32" s="55"/>
      <c r="J32" s="55">
        <f>+DESPACHO_EJECUTADO!FE36+DESPACHO_EJECUTADO!FF36</f>
        <v>63</v>
      </c>
      <c r="K32" s="55">
        <v>58.98</v>
      </c>
      <c r="L32" s="55">
        <v>4</v>
      </c>
      <c r="M32" s="55">
        <v>932.48</v>
      </c>
      <c r="N32" s="55">
        <v>681.7</v>
      </c>
      <c r="O32" s="55">
        <f t="shared" si="0"/>
        <v>7677.8239999999996</v>
      </c>
      <c r="P32" s="1"/>
      <c r="Q32" s="1"/>
      <c r="R32" s="1"/>
      <c r="S32" s="1"/>
      <c r="T32" s="208" t="s">
        <v>937</v>
      </c>
      <c r="U32" s="52" t="s">
        <v>938</v>
      </c>
      <c r="V32" s="53" t="s">
        <v>914</v>
      </c>
      <c r="W32" s="53">
        <v>1516.05</v>
      </c>
    </row>
    <row r="33" spans="1:23" x14ac:dyDescent="0.25">
      <c r="A33" s="1"/>
      <c r="B33" s="54" t="s">
        <v>785</v>
      </c>
      <c r="C33" s="55">
        <v>1118.441</v>
      </c>
      <c r="D33" s="55">
        <v>2016</v>
      </c>
      <c r="E33" s="55">
        <v>2677.1</v>
      </c>
      <c r="F33" s="55">
        <v>45.9</v>
      </c>
      <c r="G33" s="55">
        <v>5</v>
      </c>
      <c r="H33" s="55"/>
      <c r="I33" s="55"/>
      <c r="J33" s="55">
        <f>+DESPACHO_EJECUTADO!FE37+DESPACHO_EJECUTADO!FF37</f>
        <v>62.1</v>
      </c>
      <c r="K33" s="55">
        <v>60.73</v>
      </c>
      <c r="L33" s="55">
        <v>4</v>
      </c>
      <c r="M33" s="55">
        <v>925.12</v>
      </c>
      <c r="N33" s="55">
        <v>732.3</v>
      </c>
      <c r="O33" s="55">
        <f t="shared" si="0"/>
        <v>7646.6909999999989</v>
      </c>
      <c r="P33" s="1"/>
      <c r="Q33" s="1"/>
      <c r="R33" s="1"/>
      <c r="S33" s="1"/>
      <c r="T33" s="208" t="s">
        <v>565</v>
      </c>
      <c r="U33" s="52" t="s">
        <v>939</v>
      </c>
      <c r="V33" s="53">
        <v>480</v>
      </c>
      <c r="W33" s="53" t="s">
        <v>914</v>
      </c>
    </row>
    <row r="34" spans="1:23" x14ac:dyDescent="0.25">
      <c r="A34" s="1"/>
      <c r="B34" s="54" t="s">
        <v>786</v>
      </c>
      <c r="C34" s="55">
        <v>1140.443</v>
      </c>
      <c r="D34" s="55">
        <v>2122.8000000000002</v>
      </c>
      <c r="E34" s="55">
        <v>2844.3</v>
      </c>
      <c r="F34" s="55">
        <v>45.8</v>
      </c>
      <c r="G34" s="55">
        <v>7.5</v>
      </c>
      <c r="H34" s="55"/>
      <c r="I34" s="55"/>
      <c r="J34" s="55">
        <f>+DESPACHO_EJECUTADO!FE38+DESPACHO_EJECUTADO!FF38</f>
        <v>62.2</v>
      </c>
      <c r="K34" s="55">
        <v>62.83</v>
      </c>
      <c r="L34" s="55">
        <v>4</v>
      </c>
      <c r="M34" s="55">
        <v>693.98</v>
      </c>
      <c r="N34" s="55">
        <v>771.9</v>
      </c>
      <c r="O34" s="55">
        <f t="shared" si="0"/>
        <v>7755.7530000000006</v>
      </c>
      <c r="P34" s="1"/>
      <c r="Q34" s="1"/>
      <c r="R34" s="1"/>
      <c r="S34" s="1"/>
      <c r="T34" s="208" t="s">
        <v>566</v>
      </c>
      <c r="U34" s="52" t="s">
        <v>940</v>
      </c>
      <c r="V34" s="53">
        <v>367.05</v>
      </c>
      <c r="W34" s="53" t="s">
        <v>914</v>
      </c>
    </row>
    <row r="35" spans="1:23" x14ac:dyDescent="0.25">
      <c r="A35" s="1"/>
      <c r="B35" s="54" t="s">
        <v>787</v>
      </c>
      <c r="C35" s="55">
        <v>1109.808</v>
      </c>
      <c r="D35" s="55">
        <v>2348.3000000000002</v>
      </c>
      <c r="E35" s="55">
        <v>2884.2</v>
      </c>
      <c r="F35" s="55">
        <v>46.4</v>
      </c>
      <c r="G35" s="55">
        <v>0</v>
      </c>
      <c r="H35" s="55"/>
      <c r="I35" s="55"/>
      <c r="J35" s="55">
        <f>+DESPACHO_EJECUTADO!FE39+DESPACHO_EJECUTADO!FF39</f>
        <v>62.1</v>
      </c>
      <c r="K35" s="55">
        <v>61.61</v>
      </c>
      <c r="L35" s="55">
        <v>4.2</v>
      </c>
      <c r="M35" s="55">
        <v>601.04</v>
      </c>
      <c r="N35" s="55">
        <v>768.2</v>
      </c>
      <c r="O35" s="55">
        <f t="shared" si="0"/>
        <v>7885.8579999999993</v>
      </c>
      <c r="P35" s="1"/>
      <c r="Q35" s="1"/>
      <c r="R35" s="1"/>
      <c r="S35" s="1"/>
      <c r="T35" s="208" t="s">
        <v>57</v>
      </c>
      <c r="U35" s="52" t="s">
        <v>941</v>
      </c>
      <c r="V35" s="53" t="s">
        <v>914</v>
      </c>
      <c r="W35" s="53">
        <v>400.8</v>
      </c>
    </row>
    <row r="36" spans="1:23" x14ac:dyDescent="0.25">
      <c r="A36" s="1"/>
      <c r="B36" s="54" t="s">
        <v>788</v>
      </c>
      <c r="C36" s="55">
        <v>1121.077</v>
      </c>
      <c r="D36" s="55">
        <v>2441.9</v>
      </c>
      <c r="E36" s="55">
        <v>2745.9</v>
      </c>
      <c r="F36" s="55">
        <v>46.4</v>
      </c>
      <c r="G36" s="55">
        <v>0</v>
      </c>
      <c r="H36" s="55"/>
      <c r="I36" s="55"/>
      <c r="J36" s="55">
        <f>+DESPACHO_EJECUTADO!FE40+DESPACHO_EJECUTADO!FF40</f>
        <v>62.4</v>
      </c>
      <c r="K36" s="55">
        <v>61.37</v>
      </c>
      <c r="L36" s="55">
        <v>4.2</v>
      </c>
      <c r="M36" s="55">
        <v>656.43</v>
      </c>
      <c r="N36" s="55">
        <v>773.5</v>
      </c>
      <c r="O36" s="55">
        <f t="shared" si="0"/>
        <v>7913.1769999999997</v>
      </c>
      <c r="P36" s="1"/>
      <c r="Q36" s="1"/>
      <c r="R36" s="1"/>
      <c r="S36" s="1"/>
      <c r="T36" s="208"/>
      <c r="U36" s="52" t="s">
        <v>942</v>
      </c>
      <c r="V36" s="53" t="s">
        <v>914</v>
      </c>
      <c r="W36" s="53">
        <v>1930.45</v>
      </c>
    </row>
    <row r="37" spans="1:23" x14ac:dyDescent="0.25">
      <c r="A37" s="1"/>
      <c r="B37" s="54" t="s">
        <v>789</v>
      </c>
      <c r="C37" s="55">
        <v>1114.894</v>
      </c>
      <c r="D37" s="55">
        <v>2324.1999999999998</v>
      </c>
      <c r="E37" s="55">
        <v>2872.9</v>
      </c>
      <c r="F37" s="55">
        <v>46.4</v>
      </c>
      <c r="G37" s="55">
        <v>0</v>
      </c>
      <c r="H37" s="55"/>
      <c r="I37" s="55"/>
      <c r="J37" s="55">
        <f>+DESPACHO_EJECUTADO!FE41+DESPACHO_EJECUTADO!FF41</f>
        <v>62.300000000000004</v>
      </c>
      <c r="K37" s="55">
        <v>62.83</v>
      </c>
      <c r="L37" s="55">
        <v>4.2</v>
      </c>
      <c r="M37" s="55">
        <v>599.70000000000005</v>
      </c>
      <c r="N37" s="55">
        <v>771</v>
      </c>
      <c r="O37" s="55">
        <f t="shared" si="0"/>
        <v>7858.424</v>
      </c>
      <c r="P37" s="1"/>
      <c r="Q37" s="1"/>
      <c r="R37" s="1"/>
      <c r="S37" s="1"/>
      <c r="T37" s="208" t="s">
        <v>581</v>
      </c>
      <c r="U37" s="52" t="s">
        <v>943</v>
      </c>
      <c r="V37" s="53">
        <v>468.75</v>
      </c>
      <c r="W37" s="53" t="s">
        <v>914</v>
      </c>
    </row>
    <row r="38" spans="1:23" x14ac:dyDescent="0.25">
      <c r="A38" s="1"/>
      <c r="B38" s="56" t="s">
        <v>790</v>
      </c>
      <c r="C38" s="57">
        <v>1116.913</v>
      </c>
      <c r="D38" s="57">
        <v>2630.7</v>
      </c>
      <c r="E38" s="57">
        <v>2863.2</v>
      </c>
      <c r="F38" s="57">
        <v>46.4</v>
      </c>
      <c r="G38" s="57">
        <v>0</v>
      </c>
      <c r="H38" s="57"/>
      <c r="I38" s="57"/>
      <c r="J38" s="57">
        <f>+DESPACHO_EJECUTADO!FE42+DESPACHO_EJECUTADO!FF42</f>
        <v>63.599999999999994</v>
      </c>
      <c r="K38" s="57">
        <v>63.98</v>
      </c>
      <c r="L38" s="57">
        <v>4.2</v>
      </c>
      <c r="M38" s="57">
        <v>285.81</v>
      </c>
      <c r="N38" s="57">
        <v>832</v>
      </c>
      <c r="O38" s="57">
        <f t="shared" si="0"/>
        <v>7906.8029999999999</v>
      </c>
      <c r="P38" s="1"/>
      <c r="Q38" s="1"/>
      <c r="R38" s="1"/>
      <c r="S38" s="1"/>
      <c r="T38" s="208"/>
      <c r="U38" s="52" t="s">
        <v>944</v>
      </c>
      <c r="V38" s="53">
        <v>120.65</v>
      </c>
      <c r="W38" s="53" t="s">
        <v>914</v>
      </c>
    </row>
    <row r="39" spans="1:23" x14ac:dyDescent="0.25">
      <c r="A39" s="1"/>
      <c r="B39" s="50" t="s">
        <v>791</v>
      </c>
      <c r="C39" s="51">
        <v>1101.171</v>
      </c>
      <c r="D39" s="51">
        <v>2482.9</v>
      </c>
      <c r="E39" s="51">
        <v>2737.1</v>
      </c>
      <c r="F39" s="51">
        <v>46.8</v>
      </c>
      <c r="G39" s="51">
        <v>0</v>
      </c>
      <c r="H39" s="51"/>
      <c r="I39" s="51"/>
      <c r="J39" s="51">
        <f>+DESPACHO_EJECUTADO!FE43+DESPACHO_EJECUTADO!FF43</f>
        <v>63.8</v>
      </c>
      <c r="K39" s="51">
        <v>65.900000000000006</v>
      </c>
      <c r="L39" s="51">
        <v>4.2</v>
      </c>
      <c r="M39" s="51">
        <v>541.19000000000005</v>
      </c>
      <c r="N39" s="51">
        <v>799.2</v>
      </c>
      <c r="O39" s="51">
        <f t="shared" si="0"/>
        <v>7842.2609999999995</v>
      </c>
      <c r="P39" s="1"/>
      <c r="Q39" s="1"/>
      <c r="R39" s="1"/>
      <c r="S39" s="1"/>
      <c r="T39" s="208" t="s">
        <v>582</v>
      </c>
      <c r="U39" s="52" t="s">
        <v>945</v>
      </c>
      <c r="V39" s="53">
        <v>489.6</v>
      </c>
      <c r="W39" s="53" t="s">
        <v>914</v>
      </c>
    </row>
    <row r="40" spans="1:23" x14ac:dyDescent="0.25">
      <c r="A40" s="1"/>
      <c r="B40" s="54" t="s">
        <v>792</v>
      </c>
      <c r="C40" s="55">
        <v>1114.585</v>
      </c>
      <c r="D40" s="55">
        <v>2481.8000000000002</v>
      </c>
      <c r="E40" s="55">
        <v>2644.7</v>
      </c>
      <c r="F40" s="55">
        <v>46.1</v>
      </c>
      <c r="G40" s="55">
        <v>0</v>
      </c>
      <c r="H40" s="55"/>
      <c r="I40" s="55"/>
      <c r="J40" s="55">
        <f>+DESPACHO_EJECUTADO!FE44+DESPACHO_EJECUTADO!FF44</f>
        <v>63.5</v>
      </c>
      <c r="K40" s="55">
        <v>65.790000000000006</v>
      </c>
      <c r="L40" s="55">
        <v>4.4000000000000004</v>
      </c>
      <c r="M40" s="55">
        <v>459.48</v>
      </c>
      <c r="N40" s="55">
        <v>804.7</v>
      </c>
      <c r="O40" s="55">
        <f t="shared" si="0"/>
        <v>7685.0549999999994</v>
      </c>
      <c r="P40" s="1"/>
      <c r="Q40" s="1"/>
      <c r="R40" s="1"/>
      <c r="S40" s="1"/>
      <c r="T40" s="208"/>
      <c r="U40" s="52" t="s">
        <v>946</v>
      </c>
      <c r="V40" s="53">
        <v>489.6</v>
      </c>
      <c r="W40" s="53" t="s">
        <v>914</v>
      </c>
    </row>
    <row r="41" spans="1:23" x14ac:dyDescent="0.25">
      <c r="A41" s="1"/>
      <c r="B41" s="54" t="s">
        <v>793</v>
      </c>
      <c r="C41" s="55">
        <v>1118.058</v>
      </c>
      <c r="D41" s="55">
        <v>2629.1</v>
      </c>
      <c r="E41" s="55">
        <v>2720.7</v>
      </c>
      <c r="F41" s="55">
        <v>47</v>
      </c>
      <c r="G41" s="55">
        <v>0</v>
      </c>
      <c r="H41" s="55"/>
      <c r="I41" s="55"/>
      <c r="J41" s="55">
        <f>+DESPACHO_EJECUTADO!FE45+DESPACHO_EJECUTADO!FF45</f>
        <v>64.099999999999994</v>
      </c>
      <c r="K41" s="55">
        <v>65.58</v>
      </c>
      <c r="L41" s="55">
        <v>4.5999999999999996</v>
      </c>
      <c r="M41" s="55">
        <v>156.81</v>
      </c>
      <c r="N41" s="55">
        <v>822.2</v>
      </c>
      <c r="O41" s="55">
        <f t="shared" si="0"/>
        <v>7628.148000000001</v>
      </c>
      <c r="P41" s="1"/>
      <c r="Q41" s="1"/>
      <c r="R41" s="1"/>
      <c r="S41" s="1"/>
      <c r="T41" s="208"/>
      <c r="U41" s="52" t="s">
        <v>947</v>
      </c>
      <c r="V41" s="53">
        <v>482.4</v>
      </c>
      <c r="W41" s="53" t="s">
        <v>914</v>
      </c>
    </row>
    <row r="42" spans="1:23" x14ac:dyDescent="0.25">
      <c r="A42" s="1"/>
      <c r="B42" s="54" t="s">
        <v>794</v>
      </c>
      <c r="C42" s="55">
        <v>1125.5630000000001</v>
      </c>
      <c r="D42" s="55">
        <v>2727.9</v>
      </c>
      <c r="E42" s="55">
        <v>2552.8000000000002</v>
      </c>
      <c r="F42" s="55">
        <v>46.8</v>
      </c>
      <c r="G42" s="55">
        <v>0</v>
      </c>
      <c r="H42" s="55"/>
      <c r="I42" s="55"/>
      <c r="J42" s="55">
        <f>+DESPACHO_EJECUTADO!FE46+DESPACHO_EJECUTADO!FF46</f>
        <v>64.099999999999994</v>
      </c>
      <c r="K42" s="55">
        <v>64.680000000000007</v>
      </c>
      <c r="L42" s="55">
        <v>5.0999999999999996</v>
      </c>
      <c r="M42" s="55">
        <v>16.329999999999998</v>
      </c>
      <c r="N42" s="55">
        <v>842.4</v>
      </c>
      <c r="O42" s="55">
        <f t="shared" si="0"/>
        <v>7445.6730000000016</v>
      </c>
      <c r="P42" s="1"/>
      <c r="Q42" s="1"/>
      <c r="R42" s="1"/>
      <c r="S42" s="1"/>
      <c r="T42" s="208"/>
      <c r="U42" s="52" t="s">
        <v>948</v>
      </c>
      <c r="V42" s="53">
        <v>181</v>
      </c>
      <c r="W42" s="53" t="s">
        <v>914</v>
      </c>
    </row>
    <row r="43" spans="1:23" x14ac:dyDescent="0.25">
      <c r="A43" s="1"/>
      <c r="B43" s="54" t="s">
        <v>795</v>
      </c>
      <c r="C43" s="55">
        <v>1125.924</v>
      </c>
      <c r="D43" s="55">
        <v>2845.6</v>
      </c>
      <c r="E43" s="55">
        <v>2735.2</v>
      </c>
      <c r="F43" s="55">
        <v>46.8</v>
      </c>
      <c r="G43" s="55">
        <v>0</v>
      </c>
      <c r="H43" s="55"/>
      <c r="I43" s="55"/>
      <c r="J43" s="55">
        <f>+DESPACHO_EJECUTADO!FE47+DESPACHO_EJECUTADO!FF47</f>
        <v>63.3</v>
      </c>
      <c r="K43" s="55">
        <v>64.37</v>
      </c>
      <c r="L43" s="55">
        <v>5.3</v>
      </c>
      <c r="M43" s="55">
        <v>0.01</v>
      </c>
      <c r="N43" s="55">
        <v>789.2</v>
      </c>
      <c r="O43" s="55">
        <f t="shared" si="0"/>
        <v>7675.7040000000006</v>
      </c>
      <c r="P43" s="1"/>
      <c r="Q43" s="1"/>
      <c r="R43" s="1"/>
      <c r="S43" s="1"/>
      <c r="T43" s="208" t="s">
        <v>567</v>
      </c>
      <c r="U43" s="52" t="s">
        <v>949</v>
      </c>
      <c r="V43" s="53">
        <v>83.05</v>
      </c>
      <c r="W43" s="53" t="s">
        <v>914</v>
      </c>
    </row>
    <row r="44" spans="1:23" x14ac:dyDescent="0.25">
      <c r="A44" s="1"/>
      <c r="B44" s="54" t="s">
        <v>796</v>
      </c>
      <c r="C44" s="55">
        <v>1117.3050000000001</v>
      </c>
      <c r="D44" s="55">
        <v>3055.4</v>
      </c>
      <c r="E44" s="55">
        <v>2678.7</v>
      </c>
      <c r="F44" s="55">
        <v>47</v>
      </c>
      <c r="G44" s="55">
        <v>0</v>
      </c>
      <c r="H44" s="55"/>
      <c r="I44" s="55"/>
      <c r="J44" s="55">
        <f>+DESPACHO_EJECUTADO!FE48+DESPACHO_EJECUTADO!FF48</f>
        <v>63.5</v>
      </c>
      <c r="K44" s="55">
        <v>65.19</v>
      </c>
      <c r="L44" s="55">
        <v>5.3</v>
      </c>
      <c r="M44" s="55">
        <v>0</v>
      </c>
      <c r="N44" s="55">
        <v>757.1</v>
      </c>
      <c r="O44" s="55">
        <f t="shared" si="0"/>
        <v>7789.4949999999999</v>
      </c>
      <c r="P44" s="1"/>
      <c r="Q44" s="1"/>
      <c r="R44" s="1"/>
      <c r="S44" s="1"/>
      <c r="T44" s="208" t="s">
        <v>547</v>
      </c>
      <c r="U44" s="52" t="s">
        <v>950</v>
      </c>
      <c r="V44" s="53">
        <v>433.45</v>
      </c>
      <c r="W44" s="53" t="s">
        <v>914</v>
      </c>
    </row>
    <row r="45" spans="1:23" x14ac:dyDescent="0.25">
      <c r="A45" s="1"/>
      <c r="B45" s="54" t="s">
        <v>797</v>
      </c>
      <c r="C45" s="55">
        <v>1128.3219999999999</v>
      </c>
      <c r="D45" s="55">
        <v>3213.3</v>
      </c>
      <c r="E45" s="55">
        <v>2610.9</v>
      </c>
      <c r="F45" s="55">
        <v>47.4</v>
      </c>
      <c r="G45" s="55">
        <v>0</v>
      </c>
      <c r="H45" s="55"/>
      <c r="I45" s="55"/>
      <c r="J45" s="55">
        <f>+DESPACHO_EJECUTADO!FE49+DESPACHO_EJECUTADO!FF49</f>
        <v>64</v>
      </c>
      <c r="K45" s="55">
        <v>66.67</v>
      </c>
      <c r="L45" s="55">
        <v>5.3</v>
      </c>
      <c r="M45" s="55">
        <v>0</v>
      </c>
      <c r="N45" s="55">
        <v>639</v>
      </c>
      <c r="O45" s="55">
        <f t="shared" si="0"/>
        <v>7774.8920000000007</v>
      </c>
      <c r="P45" s="1"/>
      <c r="Q45" s="1"/>
      <c r="R45" s="1"/>
      <c r="S45" s="1"/>
      <c r="T45" s="208" t="s">
        <v>568</v>
      </c>
      <c r="U45" s="52" t="s">
        <v>951</v>
      </c>
      <c r="V45" s="53">
        <v>441.5</v>
      </c>
      <c r="W45" s="53" t="s">
        <v>914</v>
      </c>
    </row>
    <row r="46" spans="1:23" x14ac:dyDescent="0.25">
      <c r="A46" s="1"/>
      <c r="B46" s="56" t="s">
        <v>798</v>
      </c>
      <c r="C46" s="57">
        <v>1129.4639999999999</v>
      </c>
      <c r="D46" s="57">
        <v>3180.5</v>
      </c>
      <c r="E46" s="57">
        <v>2648.4</v>
      </c>
      <c r="F46" s="57">
        <v>47.1</v>
      </c>
      <c r="G46" s="57">
        <v>0</v>
      </c>
      <c r="H46" s="57"/>
      <c r="I46" s="57"/>
      <c r="J46" s="57">
        <f>+DESPACHO_EJECUTADO!FE50+DESPACHO_EJECUTADO!FF50</f>
        <v>63.5</v>
      </c>
      <c r="K46" s="57">
        <v>64.400000000000006</v>
      </c>
      <c r="L46" s="57">
        <v>5.3</v>
      </c>
      <c r="M46" s="57">
        <v>0</v>
      </c>
      <c r="N46" s="57">
        <v>584.70000000000005</v>
      </c>
      <c r="O46" s="57">
        <f t="shared" si="0"/>
        <v>7723.3639999999996</v>
      </c>
      <c r="P46" s="1"/>
      <c r="Q46" s="1"/>
      <c r="R46" s="1"/>
      <c r="S46" s="1"/>
      <c r="T46" s="208" t="s">
        <v>540</v>
      </c>
      <c r="U46" s="52" t="s">
        <v>952</v>
      </c>
      <c r="V46" s="53" t="s">
        <v>914</v>
      </c>
      <c r="W46" s="53">
        <v>4881.2</v>
      </c>
    </row>
    <row r="47" spans="1:23" x14ac:dyDescent="0.25">
      <c r="A47" s="1"/>
      <c r="B47" s="50" t="s">
        <v>799</v>
      </c>
      <c r="C47" s="51">
        <v>1118.356</v>
      </c>
      <c r="D47" s="51">
        <v>3327.8</v>
      </c>
      <c r="E47" s="51">
        <v>2550.3000000000002</v>
      </c>
      <c r="F47" s="51">
        <v>47.4</v>
      </c>
      <c r="G47" s="51">
        <v>0</v>
      </c>
      <c r="H47" s="51"/>
      <c r="I47" s="51"/>
      <c r="J47" s="51">
        <f>+DESPACHO_EJECUTADO!FE51+DESPACHO_EJECUTADO!FF51</f>
        <v>63.2</v>
      </c>
      <c r="K47" s="51">
        <v>62.87</v>
      </c>
      <c r="L47" s="51">
        <v>5.3</v>
      </c>
      <c r="M47" s="51">
        <v>0</v>
      </c>
      <c r="N47" s="51">
        <v>529.6</v>
      </c>
      <c r="O47" s="51">
        <f t="shared" si="0"/>
        <v>7704.826</v>
      </c>
      <c r="P47" s="1"/>
      <c r="Q47" s="1"/>
      <c r="R47" s="1"/>
      <c r="S47" s="1"/>
      <c r="T47" s="208" t="s">
        <v>549</v>
      </c>
      <c r="U47" s="52" t="s">
        <v>953</v>
      </c>
      <c r="V47" s="53">
        <v>2158.5500000000002</v>
      </c>
      <c r="W47" s="53" t="s">
        <v>914</v>
      </c>
    </row>
    <row r="48" spans="1:23" x14ac:dyDescent="0.25">
      <c r="A48" s="1"/>
      <c r="B48" s="54" t="s">
        <v>800</v>
      </c>
      <c r="C48" s="55">
        <v>1110.6569999999999</v>
      </c>
      <c r="D48" s="55">
        <v>3394.6</v>
      </c>
      <c r="E48" s="55">
        <v>2538.9</v>
      </c>
      <c r="F48" s="55">
        <v>47.3</v>
      </c>
      <c r="G48" s="55">
        <v>0</v>
      </c>
      <c r="H48" s="55"/>
      <c r="I48" s="55"/>
      <c r="J48" s="55">
        <f>+DESPACHO_EJECUTADO!FE52+DESPACHO_EJECUTADO!FF52</f>
        <v>63.599999999999994</v>
      </c>
      <c r="K48" s="55">
        <v>61.61</v>
      </c>
      <c r="L48" s="55">
        <v>5.3</v>
      </c>
      <c r="M48" s="55">
        <v>0</v>
      </c>
      <c r="N48" s="55">
        <v>479.7</v>
      </c>
      <c r="O48" s="55">
        <f t="shared" si="0"/>
        <v>7701.6669999999995</v>
      </c>
      <c r="P48" s="1"/>
      <c r="Q48" s="1"/>
      <c r="R48" s="1"/>
      <c r="S48" s="1"/>
      <c r="T48" s="208" t="s">
        <v>553</v>
      </c>
      <c r="U48" s="52" t="s">
        <v>954</v>
      </c>
      <c r="V48" s="53">
        <v>58</v>
      </c>
      <c r="W48" s="53" t="s">
        <v>914</v>
      </c>
    </row>
    <row r="49" spans="1:23" x14ac:dyDescent="0.25">
      <c r="A49" s="1"/>
      <c r="B49" s="54" t="s">
        <v>801</v>
      </c>
      <c r="C49" s="55">
        <v>1124.308</v>
      </c>
      <c r="D49" s="55">
        <v>3364.9</v>
      </c>
      <c r="E49" s="55">
        <v>2576.9</v>
      </c>
      <c r="F49" s="55">
        <v>47.4</v>
      </c>
      <c r="G49" s="55">
        <v>0</v>
      </c>
      <c r="H49" s="55"/>
      <c r="I49" s="55"/>
      <c r="J49" s="55">
        <f>+DESPACHO_EJECUTADO!FE53+DESPACHO_EJECUTADO!FF53</f>
        <v>63.7</v>
      </c>
      <c r="K49" s="55">
        <v>59.69</v>
      </c>
      <c r="L49" s="55">
        <v>5.3</v>
      </c>
      <c r="M49" s="55">
        <v>0</v>
      </c>
      <c r="N49" s="55">
        <v>436.3</v>
      </c>
      <c r="O49" s="55">
        <f t="shared" si="0"/>
        <v>7678.4979999999996</v>
      </c>
      <c r="P49" s="1"/>
      <c r="Q49" s="1"/>
      <c r="R49" s="1"/>
      <c r="S49" s="1"/>
      <c r="T49" s="208" t="s">
        <v>69</v>
      </c>
      <c r="U49" s="52" t="s">
        <v>955</v>
      </c>
      <c r="V49" s="53" t="s">
        <v>914</v>
      </c>
      <c r="W49" s="53">
        <v>7364.3</v>
      </c>
    </row>
    <row r="50" spans="1:23" x14ac:dyDescent="0.25">
      <c r="A50" s="1"/>
      <c r="B50" s="54" t="s">
        <v>802</v>
      </c>
      <c r="C50" s="55">
        <v>1118.1179999999999</v>
      </c>
      <c r="D50" s="55">
        <v>3445.1</v>
      </c>
      <c r="E50" s="55">
        <v>2572.1</v>
      </c>
      <c r="F50" s="55">
        <v>47.5</v>
      </c>
      <c r="G50" s="55">
        <v>0</v>
      </c>
      <c r="H50" s="55"/>
      <c r="I50" s="55"/>
      <c r="J50" s="55">
        <f>+DESPACHO_EJECUTADO!FE54+DESPACHO_EJECUTADO!FF54</f>
        <v>63.300000000000004</v>
      </c>
      <c r="K50" s="55">
        <v>62.89</v>
      </c>
      <c r="L50" s="55">
        <v>5.3</v>
      </c>
      <c r="M50" s="55">
        <v>0</v>
      </c>
      <c r="N50" s="55">
        <v>383.6</v>
      </c>
      <c r="O50" s="55">
        <f t="shared" si="0"/>
        <v>7697.9080000000004</v>
      </c>
      <c r="P50" s="1"/>
      <c r="Q50" s="1"/>
      <c r="R50" s="1"/>
      <c r="S50" s="1"/>
      <c r="T50" s="208"/>
      <c r="U50" s="52" t="s">
        <v>956</v>
      </c>
      <c r="V50" s="53">
        <v>133.19999999999999</v>
      </c>
      <c r="W50" s="53" t="s">
        <v>914</v>
      </c>
    </row>
    <row r="51" spans="1:23" x14ac:dyDescent="0.25">
      <c r="A51" s="1"/>
      <c r="B51" s="54" t="s">
        <v>803</v>
      </c>
      <c r="C51" s="55">
        <v>1117.768</v>
      </c>
      <c r="D51" s="55">
        <v>3362.9</v>
      </c>
      <c r="E51" s="55">
        <v>2588.3000000000002</v>
      </c>
      <c r="F51" s="55">
        <v>47.2</v>
      </c>
      <c r="G51" s="55">
        <v>0</v>
      </c>
      <c r="H51" s="55"/>
      <c r="I51" s="55"/>
      <c r="J51" s="55">
        <f>+DESPACHO_EJECUTADO!FE55+DESPACHO_EJECUTADO!FF55</f>
        <v>63.300000000000004</v>
      </c>
      <c r="K51" s="55">
        <v>64</v>
      </c>
      <c r="L51" s="55">
        <v>5.3</v>
      </c>
      <c r="M51" s="55">
        <v>0</v>
      </c>
      <c r="N51" s="55">
        <v>355.5</v>
      </c>
      <c r="O51" s="55">
        <f t="shared" si="0"/>
        <v>7604.268</v>
      </c>
      <c r="P51" s="1"/>
      <c r="Q51" s="1"/>
      <c r="R51" s="1"/>
      <c r="S51" s="1"/>
      <c r="T51" s="208" t="s">
        <v>545</v>
      </c>
      <c r="U51" s="52" t="s">
        <v>957</v>
      </c>
      <c r="V51" s="53" t="s">
        <v>914</v>
      </c>
      <c r="W51" s="53">
        <v>985.85</v>
      </c>
    </row>
    <row r="52" spans="1:23" x14ac:dyDescent="0.25">
      <c r="A52" s="1"/>
      <c r="B52" s="54" t="s">
        <v>804</v>
      </c>
      <c r="C52" s="55">
        <v>1108.636</v>
      </c>
      <c r="D52" s="55">
        <v>3254.8</v>
      </c>
      <c r="E52" s="55">
        <v>2518.6</v>
      </c>
      <c r="F52" s="55">
        <v>47.1</v>
      </c>
      <c r="G52" s="55">
        <v>0</v>
      </c>
      <c r="H52" s="55"/>
      <c r="I52" s="55"/>
      <c r="J52" s="55">
        <f>+DESPACHO_EJECUTADO!FE56+DESPACHO_EJECUTADO!FF56</f>
        <v>63.9</v>
      </c>
      <c r="K52" s="55">
        <v>63.7</v>
      </c>
      <c r="L52" s="55">
        <v>5.3</v>
      </c>
      <c r="M52" s="55">
        <v>0</v>
      </c>
      <c r="N52" s="55">
        <v>333.7</v>
      </c>
      <c r="O52" s="55">
        <f t="shared" si="0"/>
        <v>7395.7359999999999</v>
      </c>
      <c r="P52" s="1"/>
      <c r="Q52" s="1"/>
      <c r="R52" s="1"/>
      <c r="S52" s="1"/>
      <c r="T52" s="208" t="s">
        <v>562</v>
      </c>
      <c r="U52" s="52" t="s">
        <v>958</v>
      </c>
      <c r="V52" s="53">
        <v>51.6</v>
      </c>
      <c r="W52" s="53" t="s">
        <v>914</v>
      </c>
    </row>
    <row r="53" spans="1:23" x14ac:dyDescent="0.25">
      <c r="A53" s="1"/>
      <c r="B53" s="54" t="s">
        <v>805</v>
      </c>
      <c r="C53" s="55">
        <v>1123.8019999999999</v>
      </c>
      <c r="D53" s="55">
        <v>3169.9</v>
      </c>
      <c r="E53" s="55">
        <v>2388.4</v>
      </c>
      <c r="F53" s="55">
        <v>47.1</v>
      </c>
      <c r="G53" s="55">
        <v>0</v>
      </c>
      <c r="H53" s="55"/>
      <c r="I53" s="55"/>
      <c r="J53" s="55">
        <f>+DESPACHO_EJECUTADO!FE57+DESPACHO_EJECUTADO!FF57</f>
        <v>64</v>
      </c>
      <c r="K53" s="55">
        <v>63.28</v>
      </c>
      <c r="L53" s="55">
        <v>5.3</v>
      </c>
      <c r="M53" s="55">
        <v>0</v>
      </c>
      <c r="N53" s="55">
        <v>321.5</v>
      </c>
      <c r="O53" s="55">
        <f t="shared" si="0"/>
        <v>7183.2820000000011</v>
      </c>
      <c r="P53" s="1"/>
      <c r="Q53" s="1"/>
      <c r="R53" s="1"/>
      <c r="S53" s="1"/>
      <c r="T53" s="208" t="s">
        <v>79</v>
      </c>
      <c r="U53" s="52" t="s">
        <v>959</v>
      </c>
      <c r="V53" s="53" t="s">
        <v>914</v>
      </c>
      <c r="W53" s="53">
        <v>4017.3</v>
      </c>
    </row>
    <row r="54" spans="1:23" x14ac:dyDescent="0.25">
      <c r="A54" s="1"/>
      <c r="B54" s="56" t="s">
        <v>35</v>
      </c>
      <c r="C54" s="57">
        <v>1099.356</v>
      </c>
      <c r="D54" s="57">
        <v>2903.3</v>
      </c>
      <c r="E54" s="57">
        <v>2449.1</v>
      </c>
      <c r="F54" s="57">
        <v>47</v>
      </c>
      <c r="G54" s="57">
        <v>0</v>
      </c>
      <c r="H54" s="57"/>
      <c r="I54" s="57"/>
      <c r="J54" s="57">
        <f>+DESPACHO_EJECUTADO!FE58+DESPACHO_EJECUTADO!FF58</f>
        <v>63.8</v>
      </c>
      <c r="K54" s="57">
        <v>62.6</v>
      </c>
      <c r="L54" s="57">
        <v>5.3</v>
      </c>
      <c r="M54" s="57">
        <v>0</v>
      </c>
      <c r="N54" s="57">
        <v>293</v>
      </c>
      <c r="O54" s="57">
        <f t="shared" si="0"/>
        <v>6923.4560000000001</v>
      </c>
      <c r="P54" s="1"/>
      <c r="Q54" s="1"/>
      <c r="R54" s="1"/>
      <c r="S54" s="1"/>
      <c r="T54" s="208"/>
      <c r="U54" s="52" t="s">
        <v>100</v>
      </c>
      <c r="V54" s="53" t="s">
        <v>914</v>
      </c>
      <c r="W54" s="53">
        <v>2158.85</v>
      </c>
    </row>
    <row r="55" spans="1:23" x14ac:dyDescent="0.25">
      <c r="A55" s="1"/>
      <c r="B55" s="58" t="s">
        <v>960</v>
      </c>
      <c r="C55" s="59">
        <f>SUM(C7:C54)/2</f>
        <v>26917.499</v>
      </c>
      <c r="D55" s="59">
        <f t="shared" ref="D55:O55" si="1">SUM(D7:D54)/2</f>
        <v>61212.950000000004</v>
      </c>
      <c r="E55" s="59">
        <f t="shared" si="1"/>
        <v>64152.799999999988</v>
      </c>
      <c r="F55" s="59">
        <f t="shared" si="1"/>
        <v>580.89999999999986</v>
      </c>
      <c r="G55" s="59">
        <f t="shared" si="1"/>
        <v>12.1</v>
      </c>
      <c r="H55" s="59">
        <f t="shared" si="1"/>
        <v>0</v>
      </c>
      <c r="I55" s="59">
        <f t="shared" si="1"/>
        <v>0</v>
      </c>
      <c r="J55" s="59">
        <f t="shared" si="1"/>
        <v>1510.05</v>
      </c>
      <c r="K55" s="59">
        <f t="shared" si="1"/>
        <v>1517.1749999999997</v>
      </c>
      <c r="L55" s="59">
        <f t="shared" si="1"/>
        <v>114.75000000000004</v>
      </c>
      <c r="M55" s="59">
        <f t="shared" si="1"/>
        <v>8655.11</v>
      </c>
      <c r="N55" s="59">
        <f t="shared" si="1"/>
        <v>11312.1</v>
      </c>
      <c r="O55" s="59">
        <f t="shared" si="1"/>
        <v>175985.43400000001</v>
      </c>
      <c r="P55" s="1"/>
      <c r="Q55" s="1"/>
      <c r="R55" s="1"/>
      <c r="S55" s="1"/>
      <c r="T55" s="208"/>
      <c r="U55" s="52" t="s">
        <v>961</v>
      </c>
      <c r="V55" s="53">
        <v>237.6</v>
      </c>
      <c r="W55" s="53" t="s">
        <v>914</v>
      </c>
    </row>
    <row r="56" spans="1:23" x14ac:dyDescent="0.25">
      <c r="A56" s="1"/>
      <c r="B56" s="58" t="s">
        <v>962</v>
      </c>
      <c r="C56" s="237">
        <f>+C55/$O$55</f>
        <v>0.152952993825614</v>
      </c>
      <c r="D56" s="237">
        <f t="shared" ref="D56:O56" si="2">+D55/$O$55</f>
        <v>0.34782963912797465</v>
      </c>
      <c r="E56" s="237">
        <f t="shared" si="2"/>
        <v>0.36453471484463873</v>
      </c>
      <c r="F56" s="237">
        <f t="shared" si="2"/>
        <v>3.3008413639506089E-3</v>
      </c>
      <c r="G56" s="237">
        <f t="shared" si="2"/>
        <v>6.8755690314688199E-5</v>
      </c>
      <c r="H56" s="237">
        <f t="shared" si="2"/>
        <v>0</v>
      </c>
      <c r="I56" s="237">
        <f t="shared" si="2"/>
        <v>0</v>
      </c>
      <c r="J56" s="237">
        <f t="shared" si="2"/>
        <v>8.580539682619414E-3</v>
      </c>
      <c r="K56" s="237">
        <f t="shared" si="2"/>
        <v>8.6210259878666991E-3</v>
      </c>
      <c r="L56" s="237">
        <f t="shared" si="2"/>
        <v>6.5204260029838622E-4</v>
      </c>
      <c r="M56" s="237">
        <f t="shared" si="2"/>
        <v>4.918083163632736E-2</v>
      </c>
      <c r="N56" s="237">
        <f t="shared" si="2"/>
        <v>6.4278615240395409E-2</v>
      </c>
      <c r="O56" s="237">
        <f t="shared" si="2"/>
        <v>1</v>
      </c>
      <c r="P56" s="1"/>
      <c r="Q56" s="1"/>
      <c r="R56" s="1"/>
      <c r="S56" s="1"/>
      <c r="T56" s="208" t="s">
        <v>102</v>
      </c>
      <c r="U56" s="52" t="s">
        <v>963</v>
      </c>
      <c r="V56" s="53" t="s">
        <v>914</v>
      </c>
      <c r="W56" s="53">
        <v>1126.6500000000001</v>
      </c>
    </row>
    <row r="57" spans="1:23" x14ac:dyDescent="0.25">
      <c r="A57" s="1"/>
      <c r="B57" s="1"/>
      <c r="C57" s="1"/>
      <c r="D57" s="1"/>
      <c r="E57" s="1"/>
      <c r="F57" s="1"/>
      <c r="G57" s="1"/>
      <c r="H57" s="1"/>
      <c r="I57" s="1"/>
      <c r="J57" s="1"/>
      <c r="K57" s="1"/>
      <c r="L57" s="1"/>
      <c r="M57" s="1"/>
      <c r="N57" s="1"/>
      <c r="O57" s="1"/>
      <c r="P57" s="1"/>
      <c r="Q57" s="1"/>
      <c r="R57" s="1"/>
      <c r="S57" s="1"/>
      <c r="T57" s="208"/>
      <c r="U57" s="52" t="s">
        <v>964</v>
      </c>
      <c r="V57" s="53">
        <v>14.4</v>
      </c>
      <c r="W57" s="53" t="s">
        <v>914</v>
      </c>
    </row>
    <row r="58" spans="1:23" x14ac:dyDescent="0.25">
      <c r="A58" s="1"/>
      <c r="B58" s="1"/>
      <c r="C58" s="1"/>
      <c r="D58" s="1"/>
      <c r="E58" s="1"/>
      <c r="F58" s="1"/>
      <c r="G58" s="1"/>
      <c r="H58" s="1"/>
      <c r="I58" s="1"/>
      <c r="J58" s="1"/>
      <c r="K58" s="1"/>
      <c r="L58" s="1"/>
      <c r="M58" s="1"/>
      <c r="N58" s="1"/>
      <c r="O58" s="1"/>
      <c r="P58" s="1"/>
      <c r="Q58" s="1"/>
      <c r="R58" s="1"/>
      <c r="S58" s="1"/>
      <c r="T58" s="208"/>
      <c r="U58" s="52" t="s">
        <v>965</v>
      </c>
      <c r="V58" s="53">
        <v>716.45</v>
      </c>
      <c r="W58" s="53" t="s">
        <v>914</v>
      </c>
    </row>
    <row r="59" spans="1:23" x14ac:dyDescent="0.25">
      <c r="A59" s="1"/>
      <c r="B59" s="1"/>
      <c r="C59" s="1"/>
      <c r="D59" s="1"/>
      <c r="E59" s="1"/>
      <c r="F59" s="1"/>
      <c r="G59" s="1"/>
      <c r="H59" s="1"/>
      <c r="I59" s="1"/>
      <c r="J59" s="1"/>
      <c r="K59" s="1"/>
      <c r="L59" s="1"/>
      <c r="M59" s="1"/>
      <c r="N59" s="1"/>
      <c r="O59" s="1"/>
      <c r="P59" s="1"/>
      <c r="Q59" s="1"/>
      <c r="R59" s="1"/>
      <c r="S59" s="1"/>
      <c r="T59" s="208"/>
      <c r="U59" s="52" t="s">
        <v>966</v>
      </c>
      <c r="V59" s="53" t="s">
        <v>914</v>
      </c>
      <c r="W59" s="53">
        <v>3327.6</v>
      </c>
    </row>
    <row r="60" spans="1:23" x14ac:dyDescent="0.25">
      <c r="A60" s="1"/>
      <c r="B60" s="1"/>
      <c r="C60" s="1"/>
      <c r="D60" s="1"/>
      <c r="E60" s="1"/>
      <c r="F60" s="1"/>
      <c r="G60" s="1"/>
      <c r="H60" s="1"/>
      <c r="I60" s="1"/>
      <c r="J60" s="1"/>
      <c r="K60" s="1"/>
      <c r="L60" s="1"/>
      <c r="M60" s="1"/>
      <c r="N60" s="1"/>
      <c r="O60" s="1"/>
      <c r="P60" s="1"/>
      <c r="Q60" s="1"/>
      <c r="R60" s="1"/>
      <c r="S60" s="1"/>
      <c r="T60" s="208"/>
      <c r="U60" s="52" t="s">
        <v>967</v>
      </c>
      <c r="V60" s="53" t="s">
        <v>914</v>
      </c>
      <c r="W60" s="53">
        <v>1977.6</v>
      </c>
    </row>
    <row r="61" spans="1:23" x14ac:dyDescent="0.25">
      <c r="A61" s="1"/>
      <c r="B61" s="1"/>
      <c r="C61" s="1"/>
      <c r="D61" s="1"/>
      <c r="E61" s="1"/>
      <c r="F61" s="1"/>
      <c r="G61" s="1"/>
      <c r="H61" s="1"/>
      <c r="I61" s="1"/>
      <c r="J61" s="1"/>
      <c r="K61" s="1"/>
      <c r="L61" s="1"/>
      <c r="M61" s="1"/>
      <c r="N61" s="1"/>
      <c r="O61" s="1"/>
      <c r="P61" s="1"/>
      <c r="Q61" s="1"/>
      <c r="R61" s="1"/>
      <c r="S61" s="1"/>
      <c r="T61" s="208"/>
      <c r="U61" s="52" t="s">
        <v>968</v>
      </c>
      <c r="V61" s="53">
        <v>1539.9</v>
      </c>
      <c r="W61" s="53" t="s">
        <v>914</v>
      </c>
    </row>
    <row r="62" spans="1:23" x14ac:dyDescent="0.25">
      <c r="A62" s="1"/>
      <c r="B62" s="1"/>
      <c r="C62" s="1"/>
      <c r="D62" s="1"/>
      <c r="E62" s="1"/>
      <c r="F62" s="1"/>
      <c r="G62" s="1"/>
      <c r="H62" s="1"/>
      <c r="I62" s="1"/>
      <c r="J62" s="1"/>
      <c r="K62" s="1"/>
      <c r="L62" s="1"/>
      <c r="M62" s="1"/>
      <c r="N62" s="1"/>
      <c r="O62" s="1"/>
      <c r="P62" s="1"/>
      <c r="Q62" s="1"/>
      <c r="R62" s="1"/>
      <c r="S62" s="1"/>
      <c r="T62" s="208" t="s">
        <v>560</v>
      </c>
      <c r="U62" s="52" t="s">
        <v>969</v>
      </c>
      <c r="V62" s="53">
        <v>317.85000000000002</v>
      </c>
      <c r="W62" s="53" t="s">
        <v>914</v>
      </c>
    </row>
    <row r="63" spans="1:23" x14ac:dyDescent="0.25">
      <c r="A63" s="1"/>
      <c r="B63" s="1"/>
      <c r="C63" s="1"/>
      <c r="D63" s="1"/>
      <c r="E63" s="1"/>
      <c r="F63" s="1"/>
      <c r="G63" s="1"/>
      <c r="H63" s="1"/>
      <c r="I63" s="1"/>
      <c r="J63" s="1"/>
      <c r="K63" s="1"/>
      <c r="L63" s="1"/>
      <c r="M63" s="1"/>
      <c r="N63" s="1"/>
      <c r="O63" s="1"/>
      <c r="P63" s="1"/>
      <c r="Q63" s="1"/>
      <c r="R63" s="1"/>
      <c r="S63" s="1"/>
      <c r="T63" s="208" t="s">
        <v>447</v>
      </c>
      <c r="U63" s="52" t="s">
        <v>970</v>
      </c>
      <c r="V63" s="53" t="s">
        <v>914</v>
      </c>
      <c r="W63" s="53">
        <v>1330.25</v>
      </c>
    </row>
    <row r="64" spans="1:23" x14ac:dyDescent="0.25">
      <c r="A64" s="1"/>
      <c r="B64" s="1"/>
      <c r="C64" s="1"/>
      <c r="D64" s="1"/>
      <c r="E64" s="1"/>
      <c r="F64" s="1"/>
      <c r="G64" s="1"/>
      <c r="H64" s="1"/>
      <c r="I64" s="1"/>
      <c r="J64" s="1"/>
      <c r="K64" s="1"/>
      <c r="L64" s="1"/>
      <c r="M64" s="1"/>
      <c r="N64" s="1"/>
      <c r="O64" s="1"/>
      <c r="P64" s="1"/>
      <c r="Q64" s="1"/>
      <c r="R64" s="1"/>
      <c r="S64" s="1"/>
      <c r="T64" s="208"/>
      <c r="U64" s="52" t="s">
        <v>971</v>
      </c>
      <c r="V64" s="53">
        <v>28.1</v>
      </c>
      <c r="W64" s="53" t="s">
        <v>914</v>
      </c>
    </row>
    <row r="65" spans="1:23" x14ac:dyDescent="0.25">
      <c r="A65" s="1"/>
      <c r="B65" s="1"/>
      <c r="C65" s="1"/>
      <c r="D65" s="1"/>
      <c r="E65" s="1"/>
      <c r="F65" s="1"/>
      <c r="G65" s="1"/>
      <c r="H65" s="1"/>
      <c r="I65" s="1"/>
      <c r="J65" s="1"/>
      <c r="K65" s="1"/>
      <c r="L65" s="1"/>
      <c r="M65" s="1"/>
      <c r="N65" s="1"/>
      <c r="O65" s="1"/>
      <c r="P65" s="1"/>
      <c r="Q65" s="1"/>
      <c r="R65" s="1"/>
      <c r="S65" s="1"/>
      <c r="T65" s="208" t="s">
        <v>972</v>
      </c>
      <c r="U65" s="52" t="s">
        <v>973</v>
      </c>
      <c r="V65" s="53">
        <v>459.75</v>
      </c>
      <c r="W65" s="53" t="s">
        <v>914</v>
      </c>
    </row>
    <row r="66" spans="1:23" x14ac:dyDescent="0.25">
      <c r="A66" s="1"/>
      <c r="B66" s="1"/>
      <c r="C66" s="1"/>
      <c r="D66" s="1"/>
      <c r="E66" s="1"/>
      <c r="F66" s="1"/>
      <c r="G66" s="1"/>
      <c r="H66" s="1"/>
      <c r="I66" s="1"/>
      <c r="J66" s="1"/>
      <c r="K66" s="1"/>
      <c r="L66" s="1"/>
      <c r="M66" s="1"/>
      <c r="N66" s="1"/>
      <c r="O66" s="1"/>
      <c r="P66" s="1"/>
      <c r="Q66" s="1"/>
      <c r="R66" s="1"/>
      <c r="S66" s="1"/>
      <c r="T66" s="208"/>
      <c r="U66" s="52" t="s">
        <v>974</v>
      </c>
      <c r="V66" s="53">
        <v>157.35</v>
      </c>
      <c r="W66" s="53" t="s">
        <v>914</v>
      </c>
    </row>
    <row r="67" spans="1:23" x14ac:dyDescent="0.25">
      <c r="A67" s="1"/>
      <c r="B67" s="1"/>
      <c r="C67" s="1"/>
      <c r="D67" s="1"/>
      <c r="E67" s="1"/>
      <c r="F67" s="1"/>
      <c r="G67" s="1"/>
      <c r="H67" s="1"/>
      <c r="I67" s="1"/>
      <c r="J67" s="1"/>
      <c r="K67" s="1"/>
      <c r="L67" s="1"/>
      <c r="M67" s="1"/>
      <c r="N67" s="1"/>
      <c r="O67" s="1"/>
      <c r="P67" s="1"/>
      <c r="Q67" s="1"/>
      <c r="R67" s="1"/>
      <c r="S67" s="1"/>
      <c r="T67" s="208" t="s">
        <v>116</v>
      </c>
      <c r="U67" s="52" t="s">
        <v>975</v>
      </c>
      <c r="V67" s="53">
        <v>76.25</v>
      </c>
      <c r="W67" s="53" t="s">
        <v>914</v>
      </c>
    </row>
    <row r="68" spans="1:23" x14ac:dyDescent="0.25">
      <c r="A68" s="1"/>
      <c r="B68" s="1"/>
      <c r="C68" s="1"/>
      <c r="D68" s="1"/>
      <c r="E68" s="1"/>
      <c r="F68" s="1"/>
      <c r="G68" s="1"/>
      <c r="H68" s="1"/>
      <c r="I68" s="1"/>
      <c r="J68" s="1"/>
      <c r="K68" s="1"/>
      <c r="L68" s="1"/>
      <c r="M68" s="1"/>
      <c r="N68" s="1"/>
      <c r="O68" s="1"/>
      <c r="P68" s="1"/>
      <c r="Q68" s="1"/>
      <c r="R68" s="1"/>
      <c r="S68" s="1"/>
      <c r="T68" s="208"/>
      <c r="U68" s="52" t="s">
        <v>976</v>
      </c>
      <c r="V68" s="53">
        <v>931.9</v>
      </c>
      <c r="W68" s="53" t="s">
        <v>914</v>
      </c>
    </row>
    <row r="69" spans="1:23" x14ac:dyDescent="0.25">
      <c r="A69" s="1"/>
      <c r="B69" s="1"/>
      <c r="C69" s="1"/>
      <c r="D69" s="1"/>
      <c r="E69" s="1"/>
      <c r="F69" s="1"/>
      <c r="G69" s="1"/>
      <c r="H69" s="1"/>
      <c r="I69" s="1"/>
      <c r="J69" s="1"/>
      <c r="K69" s="1"/>
      <c r="L69" s="1"/>
      <c r="M69" s="1"/>
      <c r="N69" s="1"/>
      <c r="O69" s="1"/>
      <c r="P69" s="1"/>
      <c r="Q69" s="1"/>
      <c r="R69" s="1"/>
      <c r="S69" s="1"/>
      <c r="T69" s="208"/>
      <c r="U69" s="52" t="s">
        <v>117</v>
      </c>
      <c r="V69" s="53" t="s">
        <v>914</v>
      </c>
      <c r="W69" s="53">
        <v>1709.3</v>
      </c>
    </row>
    <row r="70" spans="1:23" x14ac:dyDescent="0.25">
      <c r="A70" s="1"/>
      <c r="B70" s="1"/>
      <c r="C70" s="1"/>
      <c r="D70" s="1"/>
      <c r="E70" s="1"/>
      <c r="F70" s="1"/>
      <c r="G70" s="1"/>
      <c r="H70" s="1"/>
      <c r="I70" s="1"/>
      <c r="J70" s="1"/>
      <c r="K70" s="1"/>
      <c r="L70" s="1"/>
      <c r="M70" s="1"/>
      <c r="N70" s="1"/>
      <c r="O70" s="1"/>
      <c r="P70" s="1"/>
      <c r="Q70" s="1"/>
      <c r="R70" s="1"/>
      <c r="S70" s="1"/>
      <c r="T70" s="208"/>
      <c r="U70" s="52" t="s">
        <v>977</v>
      </c>
      <c r="V70" s="53" t="s">
        <v>914</v>
      </c>
      <c r="W70" s="53">
        <v>740.65</v>
      </c>
    </row>
    <row r="71" spans="1:23" x14ac:dyDescent="0.25">
      <c r="A71" s="1"/>
      <c r="B71" s="1"/>
      <c r="C71" s="1"/>
      <c r="D71" s="1"/>
      <c r="E71" s="1"/>
      <c r="F71" s="1"/>
      <c r="G71" s="1"/>
      <c r="H71" s="1"/>
      <c r="I71" s="1"/>
      <c r="J71" s="1"/>
      <c r="K71" s="1"/>
      <c r="L71" s="1"/>
      <c r="M71" s="1"/>
      <c r="N71" s="1"/>
      <c r="O71" s="1"/>
      <c r="P71" s="1"/>
      <c r="Q71" s="1"/>
      <c r="R71" s="1"/>
      <c r="S71" s="1"/>
      <c r="T71" s="208"/>
      <c r="U71" s="52" t="s">
        <v>978</v>
      </c>
      <c r="V71" s="53" t="s">
        <v>914</v>
      </c>
      <c r="W71" s="53">
        <v>639.65</v>
      </c>
    </row>
    <row r="72" spans="1:23" x14ac:dyDescent="0.25">
      <c r="A72" s="1"/>
      <c r="B72" s="1"/>
      <c r="C72" s="1"/>
      <c r="D72" s="1"/>
      <c r="E72" s="1"/>
      <c r="F72" s="1"/>
      <c r="G72" s="1"/>
      <c r="H72" s="1"/>
      <c r="I72" s="1"/>
      <c r="J72" s="1"/>
      <c r="K72" s="1"/>
      <c r="L72" s="1"/>
      <c r="M72" s="1"/>
      <c r="N72" s="1"/>
      <c r="O72" s="1"/>
      <c r="P72" s="1"/>
      <c r="Q72" s="1"/>
      <c r="R72" s="1"/>
      <c r="S72" s="1"/>
      <c r="T72" s="208"/>
      <c r="U72" s="52" t="s">
        <v>979</v>
      </c>
      <c r="V72" s="53">
        <v>2567.4499999999998</v>
      </c>
      <c r="W72" s="53" t="s">
        <v>914</v>
      </c>
    </row>
    <row r="73" spans="1:23" x14ac:dyDescent="0.25">
      <c r="A73" s="1"/>
      <c r="B73" s="1"/>
      <c r="C73" s="1"/>
      <c r="D73" s="1"/>
      <c r="E73" s="1"/>
      <c r="F73" s="1"/>
      <c r="G73" s="1"/>
      <c r="H73" s="1"/>
      <c r="I73" s="1"/>
      <c r="J73" s="1"/>
      <c r="K73" s="1"/>
      <c r="L73" s="1"/>
      <c r="M73" s="1"/>
      <c r="N73" s="1"/>
      <c r="O73" s="1"/>
      <c r="P73" s="1"/>
      <c r="Q73" s="1"/>
      <c r="R73" s="1"/>
      <c r="S73" s="1"/>
      <c r="T73" s="208" t="s">
        <v>554</v>
      </c>
      <c r="U73" s="52" t="s">
        <v>980</v>
      </c>
      <c r="V73" s="53">
        <v>180.85</v>
      </c>
      <c r="W73" s="53" t="s">
        <v>914</v>
      </c>
    </row>
    <row r="74" spans="1:23" x14ac:dyDescent="0.25">
      <c r="A74" s="1"/>
      <c r="B74" s="1"/>
      <c r="C74" s="1"/>
      <c r="D74" s="1"/>
      <c r="E74" s="1"/>
      <c r="F74" s="1"/>
      <c r="G74" s="1"/>
      <c r="H74" s="1"/>
      <c r="I74" s="1"/>
      <c r="J74" s="1"/>
      <c r="K74" s="1"/>
      <c r="L74" s="1"/>
      <c r="M74" s="1"/>
      <c r="N74" s="1"/>
      <c r="O74" s="1"/>
      <c r="P74" s="1"/>
      <c r="Q74" s="1"/>
      <c r="R74" s="1"/>
      <c r="S74" s="1"/>
      <c r="T74" s="208"/>
      <c r="U74" s="52" t="s">
        <v>981</v>
      </c>
      <c r="V74" s="53">
        <v>202.95</v>
      </c>
      <c r="W74" s="53" t="s">
        <v>914</v>
      </c>
    </row>
    <row r="75" spans="1:23" x14ac:dyDescent="0.25">
      <c r="A75" s="1"/>
      <c r="B75" s="1"/>
      <c r="C75" s="1"/>
      <c r="D75" s="1"/>
      <c r="E75" s="1"/>
      <c r="F75" s="1"/>
      <c r="G75" s="1"/>
      <c r="H75" s="1"/>
      <c r="I75" s="1"/>
      <c r="J75" s="1"/>
      <c r="K75" s="1"/>
      <c r="L75" s="1"/>
      <c r="M75" s="1"/>
      <c r="N75" s="1"/>
      <c r="O75" s="1"/>
      <c r="P75" s="1"/>
      <c r="Q75" s="1"/>
      <c r="R75" s="1"/>
      <c r="S75" s="1"/>
      <c r="T75" s="208" t="s">
        <v>561</v>
      </c>
      <c r="U75" s="52" t="s">
        <v>982</v>
      </c>
      <c r="V75" s="53">
        <v>366.24900000000002</v>
      </c>
      <c r="W75" s="53" t="s">
        <v>914</v>
      </c>
    </row>
    <row r="76" spans="1:23" x14ac:dyDescent="0.25">
      <c r="A76" s="1"/>
      <c r="B76" s="1"/>
      <c r="C76" s="1"/>
      <c r="D76" s="1"/>
      <c r="E76" s="1"/>
      <c r="F76" s="1"/>
      <c r="G76" s="1"/>
      <c r="H76" s="1"/>
      <c r="I76" s="1"/>
      <c r="J76" s="1"/>
      <c r="K76" s="1"/>
      <c r="L76" s="1"/>
      <c r="M76" s="1"/>
      <c r="N76" s="1"/>
      <c r="O76" s="1"/>
      <c r="P76" s="1"/>
      <c r="Q76" s="1"/>
      <c r="R76" s="1"/>
      <c r="S76" s="1"/>
      <c r="T76" s="60" t="s">
        <v>960</v>
      </c>
      <c r="U76" s="61"/>
      <c r="V76" s="62">
        <v>26917.499</v>
      </c>
      <c r="W76" s="62">
        <v>61212.95</v>
      </c>
    </row>
  </sheetData>
  <mergeCells count="40">
    <mergeCell ref="T63:T64"/>
    <mergeCell ref="T65:T66"/>
    <mergeCell ref="T67:T72"/>
    <mergeCell ref="T73:T74"/>
    <mergeCell ref="T75"/>
    <mergeCell ref="T51"/>
    <mergeCell ref="T52"/>
    <mergeCell ref="T53:T55"/>
    <mergeCell ref="T56:T61"/>
    <mergeCell ref="T62"/>
    <mergeCell ref="T45"/>
    <mergeCell ref="T46"/>
    <mergeCell ref="T47"/>
    <mergeCell ref="T48"/>
    <mergeCell ref="T49:T50"/>
    <mergeCell ref="T35:T36"/>
    <mergeCell ref="T37:T38"/>
    <mergeCell ref="T39:T42"/>
    <mergeCell ref="T43"/>
    <mergeCell ref="T44"/>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2" width="20" customWidth="1"/>
  </cols>
  <sheetData>
    <row r="1" spans="1:7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0.25" x14ac:dyDescent="0.3">
      <c r="A5" s="1"/>
      <c r="B5" s="210" t="s">
        <v>983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row>
    <row r="6" spans="1:72" ht="44.1" customHeight="1" x14ac:dyDescent="0.25">
      <c r="A6" s="1"/>
      <c r="B6" s="209" t="s">
        <v>530</v>
      </c>
      <c r="C6" s="209" t="s">
        <v>588</v>
      </c>
      <c r="D6" s="209" t="s">
        <v>589</v>
      </c>
      <c r="E6" s="209" t="s">
        <v>590</v>
      </c>
      <c r="F6" s="209" t="s">
        <v>591</v>
      </c>
      <c r="G6" s="209" t="s">
        <v>575</v>
      </c>
      <c r="H6" s="209" t="s">
        <v>576</v>
      </c>
      <c r="I6" s="209" t="s">
        <v>577</v>
      </c>
      <c r="J6" s="209" t="s">
        <v>586</v>
      </c>
      <c r="K6" s="209" t="s">
        <v>555</v>
      </c>
      <c r="L6" s="209" t="s">
        <v>578</v>
      </c>
      <c r="M6" s="209"/>
      <c r="N6" s="209"/>
      <c r="O6" s="209"/>
      <c r="P6" s="209"/>
      <c r="Q6" s="209" t="s">
        <v>574</v>
      </c>
      <c r="R6" s="209" t="s">
        <v>563</v>
      </c>
      <c r="S6" s="209" t="s">
        <v>579</v>
      </c>
      <c r="T6" s="209" t="s">
        <v>564</v>
      </c>
      <c r="U6" s="209" t="s">
        <v>565</v>
      </c>
      <c r="V6" s="209" t="s">
        <v>566</v>
      </c>
      <c r="W6" s="209" t="s">
        <v>580</v>
      </c>
      <c r="X6" s="209"/>
      <c r="Y6" s="209" t="s">
        <v>556</v>
      </c>
      <c r="Z6" s="209" t="s">
        <v>57</v>
      </c>
      <c r="AA6" s="209"/>
      <c r="AB6" s="209"/>
      <c r="AC6" s="209"/>
      <c r="AD6" s="209" t="s">
        <v>581</v>
      </c>
      <c r="AE6" s="209"/>
      <c r="AF6" s="209" t="s">
        <v>582</v>
      </c>
      <c r="AG6" s="209"/>
      <c r="AH6" s="209"/>
      <c r="AI6" s="209"/>
      <c r="AJ6" s="209" t="s">
        <v>557</v>
      </c>
      <c r="AK6" s="209" t="s">
        <v>282</v>
      </c>
      <c r="AL6" s="209" t="s">
        <v>558</v>
      </c>
      <c r="AM6" s="209" t="s">
        <v>567</v>
      </c>
      <c r="AN6" s="209" t="s">
        <v>568</v>
      </c>
      <c r="AO6" s="209" t="s">
        <v>984</v>
      </c>
      <c r="AP6" s="209" t="s">
        <v>303</v>
      </c>
      <c r="AQ6" s="209"/>
      <c r="AR6" s="209" t="s">
        <v>69</v>
      </c>
      <c r="AS6" s="209"/>
      <c r="AT6" s="209" t="s">
        <v>559</v>
      </c>
      <c r="AU6" s="209" t="s">
        <v>562</v>
      </c>
      <c r="AV6" s="209" t="s">
        <v>583</v>
      </c>
      <c r="AW6" s="209"/>
      <c r="AX6" s="209" t="s">
        <v>569</v>
      </c>
      <c r="AY6" s="209" t="s">
        <v>79</v>
      </c>
      <c r="AZ6" s="209"/>
      <c r="BA6" s="209" t="s">
        <v>102</v>
      </c>
      <c r="BB6" s="209"/>
      <c r="BC6" s="209"/>
      <c r="BD6" s="209"/>
      <c r="BE6" s="209"/>
      <c r="BF6" s="209" t="s">
        <v>570</v>
      </c>
      <c r="BG6" s="209" t="s">
        <v>571</v>
      </c>
      <c r="BH6" s="209" t="s">
        <v>572</v>
      </c>
      <c r="BI6" s="209" t="s">
        <v>560</v>
      </c>
      <c r="BJ6" s="209" t="s">
        <v>367</v>
      </c>
      <c r="BK6" s="209"/>
      <c r="BL6" s="209"/>
      <c r="BM6" s="209"/>
      <c r="BN6" s="209" t="s">
        <v>584</v>
      </c>
      <c r="BO6" s="209" t="s">
        <v>447</v>
      </c>
      <c r="BP6" s="209" t="s">
        <v>585</v>
      </c>
      <c r="BQ6" s="209"/>
      <c r="BR6" s="209" t="s">
        <v>573</v>
      </c>
      <c r="BS6" s="209" t="s">
        <v>561</v>
      </c>
      <c r="BT6" s="63" t="s">
        <v>985</v>
      </c>
    </row>
    <row r="7" spans="1:72" ht="22.5" x14ac:dyDescent="0.25">
      <c r="A7" s="1"/>
      <c r="B7" s="209"/>
      <c r="C7" s="63" t="s">
        <v>986</v>
      </c>
      <c r="D7" s="63" t="s">
        <v>987</v>
      </c>
      <c r="E7" s="63" t="s">
        <v>988</v>
      </c>
      <c r="F7" s="63" t="s">
        <v>989</v>
      </c>
      <c r="G7" s="63" t="s">
        <v>990</v>
      </c>
      <c r="H7" s="63" t="s">
        <v>915</v>
      </c>
      <c r="I7" s="63" t="s">
        <v>916</v>
      </c>
      <c r="J7" s="63" t="s">
        <v>991</v>
      </c>
      <c r="K7" s="63" t="s">
        <v>685</v>
      </c>
      <c r="L7" s="63" t="s">
        <v>923</v>
      </c>
      <c r="M7" s="63" t="s">
        <v>992</v>
      </c>
      <c r="N7" s="63" t="s">
        <v>924</v>
      </c>
      <c r="O7" s="63" t="s">
        <v>925</v>
      </c>
      <c r="P7" s="63" t="s">
        <v>993</v>
      </c>
      <c r="Q7" s="63" t="s">
        <v>930</v>
      </c>
      <c r="R7" s="63" t="s">
        <v>932</v>
      </c>
      <c r="S7" s="63" t="s">
        <v>933</v>
      </c>
      <c r="T7" s="63" t="s">
        <v>934</v>
      </c>
      <c r="U7" s="63" t="s">
        <v>939</v>
      </c>
      <c r="V7" s="63" t="s">
        <v>940</v>
      </c>
      <c r="W7" s="63" t="s">
        <v>994</v>
      </c>
      <c r="X7" s="63" t="s">
        <v>995</v>
      </c>
      <c r="Y7" s="63" t="s">
        <v>996</v>
      </c>
      <c r="Z7" s="63" t="s">
        <v>997</v>
      </c>
      <c r="AA7" s="63" t="s">
        <v>998</v>
      </c>
      <c r="AB7" s="63" t="s">
        <v>999</v>
      </c>
      <c r="AC7" s="63" t="s">
        <v>1000</v>
      </c>
      <c r="AD7" s="63" t="s">
        <v>943</v>
      </c>
      <c r="AE7" s="63" t="s">
        <v>944</v>
      </c>
      <c r="AF7" s="63" t="s">
        <v>1001</v>
      </c>
      <c r="AG7" s="63" t="s">
        <v>1002</v>
      </c>
      <c r="AH7" s="63" t="s">
        <v>1003</v>
      </c>
      <c r="AI7" s="63" t="s">
        <v>948</v>
      </c>
      <c r="AJ7" s="63" t="s">
        <v>1004</v>
      </c>
      <c r="AK7" s="63" t="s">
        <v>1005</v>
      </c>
      <c r="AL7" s="63" t="s">
        <v>1006</v>
      </c>
      <c r="AM7" s="63" t="s">
        <v>1007</v>
      </c>
      <c r="AN7" s="63" t="s">
        <v>951</v>
      </c>
      <c r="AO7" s="63" t="s">
        <v>1008</v>
      </c>
      <c r="AP7" s="63" t="s">
        <v>1009</v>
      </c>
      <c r="AQ7" s="63" t="s">
        <v>1010</v>
      </c>
      <c r="AR7" s="63" t="s">
        <v>1011</v>
      </c>
      <c r="AS7" s="63" t="s">
        <v>1012</v>
      </c>
      <c r="AT7" s="63" t="s">
        <v>689</v>
      </c>
      <c r="AU7" s="63" t="s">
        <v>958</v>
      </c>
      <c r="AV7" s="63" t="s">
        <v>1013</v>
      </c>
      <c r="AW7" s="63" t="s">
        <v>1014</v>
      </c>
      <c r="AX7" s="63" t="s">
        <v>1015</v>
      </c>
      <c r="AY7" s="63" t="s">
        <v>1016</v>
      </c>
      <c r="AZ7" s="63" t="s">
        <v>1017</v>
      </c>
      <c r="BA7" s="63" t="s">
        <v>1018</v>
      </c>
      <c r="BB7" s="63" t="s">
        <v>1019</v>
      </c>
      <c r="BC7" s="63" t="s">
        <v>964</v>
      </c>
      <c r="BD7" s="63" t="s">
        <v>1020</v>
      </c>
      <c r="BE7" s="63" t="s">
        <v>1021</v>
      </c>
      <c r="BF7" s="63" t="s">
        <v>1022</v>
      </c>
      <c r="BG7" s="63" t="s">
        <v>1023</v>
      </c>
      <c r="BH7" s="63" t="s">
        <v>1024</v>
      </c>
      <c r="BI7" s="63" t="s">
        <v>1025</v>
      </c>
      <c r="BJ7" s="63" t="s">
        <v>1026</v>
      </c>
      <c r="BK7" s="63" t="s">
        <v>1027</v>
      </c>
      <c r="BL7" s="63" t="s">
        <v>1028</v>
      </c>
      <c r="BM7" s="63" t="s">
        <v>1029</v>
      </c>
      <c r="BN7" s="63" t="s">
        <v>1030</v>
      </c>
      <c r="BO7" s="63" t="s">
        <v>1031</v>
      </c>
      <c r="BP7" s="63" t="s">
        <v>973</v>
      </c>
      <c r="BQ7" s="63" t="s">
        <v>1032</v>
      </c>
      <c r="BR7" s="63" t="s">
        <v>1033</v>
      </c>
      <c r="BS7" s="63" t="s">
        <v>982</v>
      </c>
      <c r="BT7" s="63" t="s">
        <v>750</v>
      </c>
    </row>
    <row r="8" spans="1:72" x14ac:dyDescent="0.25">
      <c r="A8" s="1"/>
      <c r="B8" s="50" t="s">
        <v>1034</v>
      </c>
      <c r="C8" s="64">
        <v>16.8</v>
      </c>
      <c r="D8" s="64">
        <v>20.2</v>
      </c>
      <c r="E8" s="64">
        <v>6.9</v>
      </c>
      <c r="F8" s="64">
        <v>11.08</v>
      </c>
      <c r="G8" s="64">
        <v>20.2</v>
      </c>
      <c r="H8" s="64">
        <v>2.7</v>
      </c>
      <c r="I8" s="64">
        <v>0.4</v>
      </c>
      <c r="J8" s="64">
        <v>8.6</v>
      </c>
      <c r="K8" s="64"/>
      <c r="L8" s="64">
        <v>7.1</v>
      </c>
      <c r="M8" s="64"/>
      <c r="N8" s="64">
        <v>10.1</v>
      </c>
      <c r="O8" s="64">
        <v>14.2</v>
      </c>
      <c r="P8" s="64">
        <v>6.7</v>
      </c>
      <c r="Q8" s="64">
        <v>3.2</v>
      </c>
      <c r="R8" s="64">
        <v>2.6</v>
      </c>
      <c r="S8" s="64">
        <v>17.5</v>
      </c>
      <c r="T8" s="64">
        <v>20</v>
      </c>
      <c r="U8" s="64">
        <v>20</v>
      </c>
      <c r="V8" s="64"/>
      <c r="W8" s="64">
        <v>28.5</v>
      </c>
      <c r="X8" s="64">
        <v>13.6</v>
      </c>
      <c r="Y8" s="64">
        <v>42.3</v>
      </c>
      <c r="Z8" s="64">
        <v>10.7</v>
      </c>
      <c r="AA8" s="64">
        <v>164.1</v>
      </c>
      <c r="AB8" s="64"/>
      <c r="AC8" s="64"/>
      <c r="AD8" s="64">
        <v>20.9</v>
      </c>
      <c r="AE8" s="64">
        <v>6.3</v>
      </c>
      <c r="AF8" s="64">
        <v>20.399999999999999</v>
      </c>
      <c r="AG8" s="64">
        <v>20.399999999999999</v>
      </c>
      <c r="AH8" s="64">
        <v>20.100000000000001</v>
      </c>
      <c r="AI8" s="64">
        <v>6.6</v>
      </c>
      <c r="AJ8" s="64"/>
      <c r="AK8" s="64"/>
      <c r="AL8" s="64"/>
      <c r="AM8" s="64">
        <v>3.5</v>
      </c>
      <c r="AN8" s="64">
        <v>18.399999999999999</v>
      </c>
      <c r="AO8" s="64"/>
      <c r="AP8" s="64"/>
      <c r="AQ8" s="64"/>
      <c r="AR8" s="64"/>
      <c r="AS8" s="64"/>
      <c r="AT8" s="64"/>
      <c r="AU8" s="64">
        <v>2</v>
      </c>
      <c r="AV8" s="64"/>
      <c r="AW8" s="64"/>
      <c r="AX8" s="64"/>
      <c r="AY8" s="64"/>
      <c r="AZ8" s="64">
        <v>9.9</v>
      </c>
      <c r="BA8" s="64">
        <v>40.4</v>
      </c>
      <c r="BB8" s="64">
        <v>47.6</v>
      </c>
      <c r="BC8" s="64">
        <v>0.6</v>
      </c>
      <c r="BD8" s="64"/>
      <c r="BE8" s="64"/>
      <c r="BF8" s="64"/>
      <c r="BG8" s="64">
        <v>9.8000000000000007</v>
      </c>
      <c r="BH8" s="64">
        <v>34.9</v>
      </c>
      <c r="BI8" s="64">
        <v>13.5</v>
      </c>
      <c r="BJ8" s="64"/>
      <c r="BK8" s="64">
        <v>1</v>
      </c>
      <c r="BL8" s="64">
        <v>2.2000000000000002</v>
      </c>
      <c r="BM8" s="64">
        <v>2</v>
      </c>
      <c r="BN8" s="64"/>
      <c r="BO8" s="64">
        <v>1.2</v>
      </c>
      <c r="BP8" s="64">
        <v>19.3</v>
      </c>
      <c r="BQ8" s="64">
        <v>6.6</v>
      </c>
      <c r="BR8" s="64"/>
      <c r="BS8" s="64">
        <v>20.077000000000002</v>
      </c>
      <c r="BT8" s="65">
        <v>775.15700000000004</v>
      </c>
    </row>
    <row r="9" spans="1:72" x14ac:dyDescent="0.25">
      <c r="A9" s="1"/>
      <c r="B9" s="54" t="s">
        <v>1035</v>
      </c>
      <c r="C9" s="66">
        <v>16</v>
      </c>
      <c r="D9" s="66">
        <v>20.2</v>
      </c>
      <c r="E9" s="66">
        <v>6.4</v>
      </c>
      <c r="F9" s="66">
        <v>11.07</v>
      </c>
      <c r="G9" s="66">
        <v>19.8</v>
      </c>
      <c r="H9" s="66">
        <v>2.7</v>
      </c>
      <c r="I9" s="66">
        <v>0.4</v>
      </c>
      <c r="J9" s="66">
        <v>8.1</v>
      </c>
      <c r="K9" s="66"/>
      <c r="L9" s="66">
        <v>7.2</v>
      </c>
      <c r="M9" s="66"/>
      <c r="N9" s="66">
        <v>10.1</v>
      </c>
      <c r="O9" s="66">
        <v>14.2</v>
      </c>
      <c r="P9" s="66">
        <v>6.7</v>
      </c>
      <c r="Q9" s="66">
        <v>3.2</v>
      </c>
      <c r="R9" s="66">
        <v>2.6</v>
      </c>
      <c r="S9" s="66">
        <v>17.5</v>
      </c>
      <c r="T9" s="66">
        <v>20</v>
      </c>
      <c r="U9" s="66">
        <v>20</v>
      </c>
      <c r="V9" s="66"/>
      <c r="W9" s="66">
        <v>30.7</v>
      </c>
      <c r="X9" s="66">
        <v>14.8</v>
      </c>
      <c r="Y9" s="66">
        <v>36.200000000000003</v>
      </c>
      <c r="Z9" s="66">
        <v>9.6999999999999993</v>
      </c>
      <c r="AA9" s="66">
        <v>149.9</v>
      </c>
      <c r="AB9" s="66"/>
      <c r="AC9" s="66"/>
      <c r="AD9" s="66">
        <v>20.9</v>
      </c>
      <c r="AE9" s="66">
        <v>6.4</v>
      </c>
      <c r="AF9" s="66">
        <v>20.399999999999999</v>
      </c>
      <c r="AG9" s="66">
        <v>20.399999999999999</v>
      </c>
      <c r="AH9" s="66">
        <v>20.100000000000001</v>
      </c>
      <c r="AI9" s="66">
        <v>6.6</v>
      </c>
      <c r="AJ9" s="66"/>
      <c r="AK9" s="66"/>
      <c r="AL9" s="66"/>
      <c r="AM9" s="66">
        <v>3.4</v>
      </c>
      <c r="AN9" s="66">
        <v>18.399999999999999</v>
      </c>
      <c r="AO9" s="66"/>
      <c r="AP9" s="66"/>
      <c r="AQ9" s="66"/>
      <c r="AR9" s="66"/>
      <c r="AS9" s="66"/>
      <c r="AT9" s="66"/>
      <c r="AU9" s="66">
        <v>2</v>
      </c>
      <c r="AV9" s="66"/>
      <c r="AW9" s="66"/>
      <c r="AX9" s="66"/>
      <c r="AY9" s="66"/>
      <c r="AZ9" s="66">
        <v>9.9</v>
      </c>
      <c r="BA9" s="66">
        <v>24.9</v>
      </c>
      <c r="BB9" s="66">
        <v>31.3</v>
      </c>
      <c r="BC9" s="66">
        <v>0.6</v>
      </c>
      <c r="BD9" s="66"/>
      <c r="BE9" s="66"/>
      <c r="BF9" s="66"/>
      <c r="BG9" s="66">
        <v>8.1999999999999993</v>
      </c>
      <c r="BH9" s="66">
        <v>29.5</v>
      </c>
      <c r="BI9" s="66">
        <v>13.4</v>
      </c>
      <c r="BJ9" s="66"/>
      <c r="BK9" s="66">
        <v>1</v>
      </c>
      <c r="BL9" s="66">
        <v>2.2000000000000002</v>
      </c>
      <c r="BM9" s="66">
        <v>2</v>
      </c>
      <c r="BN9" s="66"/>
      <c r="BO9" s="66">
        <v>1.2</v>
      </c>
      <c r="BP9" s="66">
        <v>19.3</v>
      </c>
      <c r="BQ9" s="66">
        <v>6.6</v>
      </c>
      <c r="BR9" s="66"/>
      <c r="BS9" s="66">
        <v>20.137</v>
      </c>
      <c r="BT9" s="67">
        <v>716.30700000000002</v>
      </c>
    </row>
    <row r="10" spans="1:72" x14ac:dyDescent="0.25">
      <c r="A10" s="1"/>
      <c r="B10" s="54" t="s">
        <v>1036</v>
      </c>
      <c r="C10" s="66">
        <v>16.399999999999999</v>
      </c>
      <c r="D10" s="66">
        <v>20.2</v>
      </c>
      <c r="E10" s="66">
        <v>7.9</v>
      </c>
      <c r="F10" s="66">
        <v>11.1</v>
      </c>
      <c r="G10" s="66">
        <v>9.5</v>
      </c>
      <c r="H10" s="66">
        <v>2.7</v>
      </c>
      <c r="I10" s="66">
        <v>0.4</v>
      </c>
      <c r="J10" s="66">
        <v>9</v>
      </c>
      <c r="K10" s="66"/>
      <c r="L10" s="66">
        <v>7.2</v>
      </c>
      <c r="M10" s="66"/>
      <c r="N10" s="66">
        <v>10</v>
      </c>
      <c r="O10" s="66">
        <v>14.1</v>
      </c>
      <c r="P10" s="66">
        <v>6.8</v>
      </c>
      <c r="Q10" s="66">
        <v>3.1</v>
      </c>
      <c r="R10" s="66">
        <v>2.6</v>
      </c>
      <c r="S10" s="66">
        <v>17.5</v>
      </c>
      <c r="T10" s="66">
        <v>20</v>
      </c>
      <c r="U10" s="66">
        <v>20</v>
      </c>
      <c r="V10" s="66"/>
      <c r="W10" s="66">
        <v>26.8</v>
      </c>
      <c r="X10" s="66">
        <v>17.899999999999999</v>
      </c>
      <c r="Y10" s="66">
        <v>31.8</v>
      </c>
      <c r="Z10" s="66">
        <v>8.1999999999999993</v>
      </c>
      <c r="AA10" s="66">
        <v>139.6</v>
      </c>
      <c r="AB10" s="66"/>
      <c r="AC10" s="66"/>
      <c r="AD10" s="66">
        <v>21</v>
      </c>
      <c r="AE10" s="66">
        <v>6.4</v>
      </c>
      <c r="AF10" s="66">
        <v>20.399999999999999</v>
      </c>
      <c r="AG10" s="66">
        <v>20.399999999999999</v>
      </c>
      <c r="AH10" s="66">
        <v>20.100000000000001</v>
      </c>
      <c r="AI10" s="66">
        <v>6.9</v>
      </c>
      <c r="AJ10" s="66"/>
      <c r="AK10" s="66"/>
      <c r="AL10" s="66"/>
      <c r="AM10" s="66">
        <v>3.5</v>
      </c>
      <c r="AN10" s="66">
        <v>18.399999999999999</v>
      </c>
      <c r="AO10" s="66"/>
      <c r="AP10" s="66"/>
      <c r="AQ10" s="66"/>
      <c r="AR10" s="66"/>
      <c r="AS10" s="66"/>
      <c r="AT10" s="66"/>
      <c r="AU10" s="66">
        <v>2</v>
      </c>
      <c r="AV10" s="66"/>
      <c r="AW10" s="66"/>
      <c r="AX10" s="66"/>
      <c r="AY10" s="66"/>
      <c r="AZ10" s="66">
        <v>9.9</v>
      </c>
      <c r="BA10" s="66">
        <v>12.5</v>
      </c>
      <c r="BB10" s="66">
        <v>22.1</v>
      </c>
      <c r="BC10" s="66">
        <v>0.6</v>
      </c>
      <c r="BD10" s="66"/>
      <c r="BE10" s="66"/>
      <c r="BF10" s="66"/>
      <c r="BG10" s="66">
        <v>7.8</v>
      </c>
      <c r="BH10" s="66">
        <v>30.2</v>
      </c>
      <c r="BI10" s="66">
        <v>13.4</v>
      </c>
      <c r="BJ10" s="66"/>
      <c r="BK10" s="66">
        <v>1</v>
      </c>
      <c r="BL10" s="66">
        <v>2.2000000000000002</v>
      </c>
      <c r="BM10" s="66">
        <v>2</v>
      </c>
      <c r="BN10" s="66"/>
      <c r="BO10" s="66">
        <v>1.2</v>
      </c>
      <c r="BP10" s="66">
        <v>19.2</v>
      </c>
      <c r="BQ10" s="66">
        <v>6.6</v>
      </c>
      <c r="BR10" s="66"/>
      <c r="BS10" s="66">
        <v>20.099</v>
      </c>
      <c r="BT10" s="67">
        <v>670.69899999999996</v>
      </c>
    </row>
    <row r="11" spans="1:72" x14ac:dyDescent="0.25">
      <c r="A11" s="1"/>
      <c r="B11" s="54" t="s">
        <v>1037</v>
      </c>
      <c r="C11" s="66">
        <v>16.8</v>
      </c>
      <c r="D11" s="66">
        <v>20.2</v>
      </c>
      <c r="E11" s="66">
        <v>9.3000000000000007</v>
      </c>
      <c r="F11" s="66">
        <v>10.210000000000001</v>
      </c>
      <c r="G11" s="66">
        <v>9.1999999999999993</v>
      </c>
      <c r="H11" s="66">
        <v>2.7</v>
      </c>
      <c r="I11" s="66">
        <v>0.4</v>
      </c>
      <c r="J11" s="66">
        <v>8.1999999999999993</v>
      </c>
      <c r="K11" s="66"/>
      <c r="L11" s="66">
        <v>7.2</v>
      </c>
      <c r="M11" s="66"/>
      <c r="N11" s="66">
        <v>10</v>
      </c>
      <c r="O11" s="66">
        <v>14</v>
      </c>
      <c r="P11" s="66">
        <v>6.8</v>
      </c>
      <c r="Q11" s="66">
        <v>3.2</v>
      </c>
      <c r="R11" s="66">
        <v>2.5</v>
      </c>
      <c r="S11" s="66">
        <v>17.399999999999999</v>
      </c>
      <c r="T11" s="66">
        <v>20</v>
      </c>
      <c r="U11" s="66">
        <v>20</v>
      </c>
      <c r="V11" s="66"/>
      <c r="W11" s="66">
        <v>24.3</v>
      </c>
      <c r="X11" s="66">
        <v>18</v>
      </c>
      <c r="Y11" s="66">
        <v>26.1</v>
      </c>
      <c r="Z11" s="66">
        <v>9.1</v>
      </c>
      <c r="AA11" s="66">
        <v>128.6</v>
      </c>
      <c r="AB11" s="66"/>
      <c r="AC11" s="66"/>
      <c r="AD11" s="66">
        <v>20.9</v>
      </c>
      <c r="AE11" s="66">
        <v>6.4</v>
      </c>
      <c r="AF11" s="66">
        <v>20.399999999999999</v>
      </c>
      <c r="AG11" s="66">
        <v>20.399999999999999</v>
      </c>
      <c r="AH11" s="66">
        <v>20.100000000000001</v>
      </c>
      <c r="AI11" s="66">
        <v>7.2</v>
      </c>
      <c r="AJ11" s="66"/>
      <c r="AK11" s="66"/>
      <c r="AL11" s="66"/>
      <c r="AM11" s="66">
        <v>3.5</v>
      </c>
      <c r="AN11" s="66">
        <v>18.399999999999999</v>
      </c>
      <c r="AO11" s="66"/>
      <c r="AP11" s="66"/>
      <c r="AQ11" s="66"/>
      <c r="AR11" s="66"/>
      <c r="AS11" s="66"/>
      <c r="AT11" s="66"/>
      <c r="AU11" s="66">
        <v>2</v>
      </c>
      <c r="AV11" s="66"/>
      <c r="AW11" s="66"/>
      <c r="AX11" s="66"/>
      <c r="AY11" s="66"/>
      <c r="AZ11" s="66">
        <v>9.9</v>
      </c>
      <c r="BA11" s="66">
        <v>7.3</v>
      </c>
      <c r="BB11" s="66">
        <v>13.5</v>
      </c>
      <c r="BC11" s="66">
        <v>0.6</v>
      </c>
      <c r="BD11" s="66"/>
      <c r="BE11" s="66"/>
      <c r="BF11" s="66"/>
      <c r="BG11" s="66">
        <v>5.7</v>
      </c>
      <c r="BH11" s="66">
        <v>22.5</v>
      </c>
      <c r="BI11" s="66">
        <v>13.4</v>
      </c>
      <c r="BJ11" s="66"/>
      <c r="BK11" s="66">
        <v>1</v>
      </c>
      <c r="BL11" s="66">
        <v>2.2000000000000002</v>
      </c>
      <c r="BM11" s="66">
        <v>2</v>
      </c>
      <c r="BN11" s="66"/>
      <c r="BO11" s="66">
        <v>1.2</v>
      </c>
      <c r="BP11" s="66">
        <v>19.2</v>
      </c>
      <c r="BQ11" s="66">
        <v>6.7</v>
      </c>
      <c r="BR11" s="66"/>
      <c r="BS11" s="66">
        <v>20.119</v>
      </c>
      <c r="BT11" s="67">
        <v>628.82899999999995</v>
      </c>
    </row>
    <row r="12" spans="1:72" x14ac:dyDescent="0.25">
      <c r="A12" s="1"/>
      <c r="B12" s="54" t="s">
        <v>1038</v>
      </c>
      <c r="C12" s="66">
        <v>16.3</v>
      </c>
      <c r="D12" s="66">
        <v>20.2</v>
      </c>
      <c r="E12" s="66">
        <v>7.6</v>
      </c>
      <c r="F12" s="66">
        <v>0.91</v>
      </c>
      <c r="G12" s="66">
        <v>9.1999999999999993</v>
      </c>
      <c r="H12" s="66">
        <v>2.6</v>
      </c>
      <c r="I12" s="66">
        <v>0.4</v>
      </c>
      <c r="J12" s="66">
        <v>9.1</v>
      </c>
      <c r="K12" s="66"/>
      <c r="L12" s="66">
        <v>7.2</v>
      </c>
      <c r="M12" s="66"/>
      <c r="N12" s="66">
        <v>10.3</v>
      </c>
      <c r="O12" s="66">
        <v>14.3</v>
      </c>
      <c r="P12" s="66">
        <v>6.7</v>
      </c>
      <c r="Q12" s="66">
        <v>2.9</v>
      </c>
      <c r="R12" s="66">
        <v>2.6</v>
      </c>
      <c r="S12" s="66">
        <v>17.5</v>
      </c>
      <c r="T12" s="66">
        <v>20.2</v>
      </c>
      <c r="U12" s="66">
        <v>20</v>
      </c>
      <c r="V12" s="66"/>
      <c r="W12" s="66">
        <v>28.7</v>
      </c>
      <c r="X12" s="66">
        <v>18.600000000000001</v>
      </c>
      <c r="Y12" s="66">
        <v>25.4</v>
      </c>
      <c r="Z12" s="66">
        <v>5</v>
      </c>
      <c r="AA12" s="66">
        <v>115</v>
      </c>
      <c r="AB12" s="66"/>
      <c r="AC12" s="66"/>
      <c r="AD12" s="66">
        <v>21</v>
      </c>
      <c r="AE12" s="66">
        <v>6.3</v>
      </c>
      <c r="AF12" s="66">
        <v>20.399999999999999</v>
      </c>
      <c r="AG12" s="66">
        <v>20.399999999999999</v>
      </c>
      <c r="AH12" s="66">
        <v>20.100000000000001</v>
      </c>
      <c r="AI12" s="66">
        <v>7.2</v>
      </c>
      <c r="AJ12" s="66"/>
      <c r="AK12" s="66"/>
      <c r="AL12" s="66"/>
      <c r="AM12" s="66">
        <v>3.5</v>
      </c>
      <c r="AN12" s="66">
        <v>18.399999999999999</v>
      </c>
      <c r="AO12" s="66"/>
      <c r="AP12" s="66"/>
      <c r="AQ12" s="66"/>
      <c r="AR12" s="66"/>
      <c r="AS12" s="66"/>
      <c r="AT12" s="66"/>
      <c r="AU12" s="66">
        <v>2</v>
      </c>
      <c r="AV12" s="66"/>
      <c r="AW12" s="66"/>
      <c r="AX12" s="66"/>
      <c r="AY12" s="66"/>
      <c r="AZ12" s="66">
        <v>9.8000000000000007</v>
      </c>
      <c r="BA12" s="66">
        <v>2.2999999999999998</v>
      </c>
      <c r="BB12" s="66">
        <v>5.8</v>
      </c>
      <c r="BC12" s="66">
        <v>0.6</v>
      </c>
      <c r="BD12" s="66"/>
      <c r="BE12" s="66"/>
      <c r="BF12" s="66"/>
      <c r="BG12" s="66">
        <v>5.4</v>
      </c>
      <c r="BH12" s="66">
        <v>17.7</v>
      </c>
      <c r="BI12" s="66">
        <v>13.4</v>
      </c>
      <c r="BJ12" s="66"/>
      <c r="BK12" s="66">
        <v>1</v>
      </c>
      <c r="BL12" s="66">
        <v>2.2000000000000002</v>
      </c>
      <c r="BM12" s="66">
        <v>2</v>
      </c>
      <c r="BN12" s="66"/>
      <c r="BO12" s="66">
        <v>1.2</v>
      </c>
      <c r="BP12" s="66">
        <v>19.3</v>
      </c>
      <c r="BQ12" s="66">
        <v>6.6</v>
      </c>
      <c r="BR12" s="66"/>
      <c r="BS12" s="66">
        <v>20.155999999999999</v>
      </c>
      <c r="BT12" s="67">
        <v>587.46600000000001</v>
      </c>
    </row>
    <row r="13" spans="1:72" x14ac:dyDescent="0.25">
      <c r="A13" s="1"/>
      <c r="B13" s="54" t="s">
        <v>1039</v>
      </c>
      <c r="C13" s="66">
        <v>16.5</v>
      </c>
      <c r="D13" s="66">
        <v>20.2</v>
      </c>
      <c r="E13" s="66">
        <v>6.9</v>
      </c>
      <c r="F13" s="66">
        <v>9.94</v>
      </c>
      <c r="G13" s="66">
        <v>9.1999999999999993</v>
      </c>
      <c r="H13" s="66">
        <v>2.6</v>
      </c>
      <c r="I13" s="66">
        <v>0.4</v>
      </c>
      <c r="J13" s="66">
        <v>9.1999999999999993</v>
      </c>
      <c r="K13" s="66"/>
      <c r="L13" s="66">
        <v>8.1</v>
      </c>
      <c r="M13" s="66"/>
      <c r="N13" s="66">
        <v>10.3</v>
      </c>
      <c r="O13" s="66">
        <v>14.2</v>
      </c>
      <c r="P13" s="66">
        <v>6.8</v>
      </c>
      <c r="Q13" s="66">
        <v>2.9</v>
      </c>
      <c r="R13" s="66">
        <v>2.6</v>
      </c>
      <c r="S13" s="66">
        <v>17.5</v>
      </c>
      <c r="T13" s="66">
        <v>20.2</v>
      </c>
      <c r="U13" s="66">
        <v>20</v>
      </c>
      <c r="V13" s="66"/>
      <c r="W13" s="66">
        <v>30.1</v>
      </c>
      <c r="X13" s="66">
        <v>25.8</v>
      </c>
      <c r="Y13" s="66">
        <v>30.2</v>
      </c>
      <c r="Z13" s="66">
        <v>4.2</v>
      </c>
      <c r="AA13" s="66">
        <v>81.900000000000006</v>
      </c>
      <c r="AB13" s="66"/>
      <c r="AC13" s="66"/>
      <c r="AD13" s="66">
        <v>21</v>
      </c>
      <c r="AE13" s="66">
        <v>6.2</v>
      </c>
      <c r="AF13" s="66">
        <v>20.399999999999999</v>
      </c>
      <c r="AG13" s="66">
        <v>20.399999999999999</v>
      </c>
      <c r="AH13" s="66">
        <v>20.100000000000001</v>
      </c>
      <c r="AI13" s="66">
        <v>7.1</v>
      </c>
      <c r="AJ13" s="66"/>
      <c r="AK13" s="66"/>
      <c r="AL13" s="66">
        <v>0.2</v>
      </c>
      <c r="AM13" s="66">
        <v>3.5</v>
      </c>
      <c r="AN13" s="66">
        <v>18.399999999999999</v>
      </c>
      <c r="AO13" s="66"/>
      <c r="AP13" s="66"/>
      <c r="AQ13" s="66"/>
      <c r="AR13" s="66"/>
      <c r="AS13" s="66"/>
      <c r="AT13" s="66"/>
      <c r="AU13" s="66">
        <v>2</v>
      </c>
      <c r="AV13" s="66"/>
      <c r="AW13" s="66"/>
      <c r="AX13" s="66"/>
      <c r="AY13" s="66"/>
      <c r="AZ13" s="66">
        <v>9.9</v>
      </c>
      <c r="BA13" s="66"/>
      <c r="BB13" s="66">
        <v>1.8</v>
      </c>
      <c r="BC13" s="66">
        <v>0.6</v>
      </c>
      <c r="BD13" s="66"/>
      <c r="BE13" s="66"/>
      <c r="BF13" s="66"/>
      <c r="BG13" s="66">
        <v>9.3000000000000007</v>
      </c>
      <c r="BH13" s="66">
        <v>19.5</v>
      </c>
      <c r="BI13" s="66">
        <v>13.2</v>
      </c>
      <c r="BJ13" s="66"/>
      <c r="BK13" s="66">
        <v>1</v>
      </c>
      <c r="BL13" s="66">
        <v>2.2000000000000002</v>
      </c>
      <c r="BM13" s="66">
        <v>2</v>
      </c>
      <c r="BN13" s="66"/>
      <c r="BO13" s="66">
        <v>1.2</v>
      </c>
      <c r="BP13" s="66">
        <v>19.3</v>
      </c>
      <c r="BQ13" s="66">
        <v>6.6</v>
      </c>
      <c r="BR13" s="66"/>
      <c r="BS13" s="66">
        <v>20.096</v>
      </c>
      <c r="BT13" s="67">
        <v>575.73599999999999</v>
      </c>
    </row>
    <row r="14" spans="1:72" x14ac:dyDescent="0.25">
      <c r="A14" s="1"/>
      <c r="B14" s="54" t="s">
        <v>1040</v>
      </c>
      <c r="C14" s="66">
        <v>16.600000000000001</v>
      </c>
      <c r="D14" s="66">
        <v>20.2</v>
      </c>
      <c r="E14" s="66">
        <v>6.8</v>
      </c>
      <c r="F14" s="66">
        <v>11.04</v>
      </c>
      <c r="G14" s="66">
        <v>9.1999999999999993</v>
      </c>
      <c r="H14" s="66">
        <v>2.6</v>
      </c>
      <c r="I14" s="66">
        <v>0.4</v>
      </c>
      <c r="J14" s="66">
        <v>9.1</v>
      </c>
      <c r="K14" s="66"/>
      <c r="L14" s="66">
        <v>7.3</v>
      </c>
      <c r="M14" s="66"/>
      <c r="N14" s="66">
        <v>10.4</v>
      </c>
      <c r="O14" s="66">
        <v>14.5</v>
      </c>
      <c r="P14" s="66">
        <v>6.7</v>
      </c>
      <c r="Q14" s="66">
        <v>3</v>
      </c>
      <c r="R14" s="66">
        <v>2.6</v>
      </c>
      <c r="S14" s="66">
        <v>17.399999999999999</v>
      </c>
      <c r="T14" s="66">
        <v>20.3</v>
      </c>
      <c r="U14" s="66">
        <v>20</v>
      </c>
      <c r="V14" s="66">
        <v>9.9</v>
      </c>
      <c r="W14" s="66">
        <v>34.799999999999997</v>
      </c>
      <c r="X14" s="66">
        <v>28.5</v>
      </c>
      <c r="Y14" s="66">
        <v>21.7</v>
      </c>
      <c r="Z14" s="66">
        <v>2.2999999999999998</v>
      </c>
      <c r="AA14" s="66">
        <v>72.7</v>
      </c>
      <c r="AB14" s="66"/>
      <c r="AC14" s="66"/>
      <c r="AD14" s="66">
        <v>21</v>
      </c>
      <c r="AE14" s="66">
        <v>6</v>
      </c>
      <c r="AF14" s="66">
        <v>20.399999999999999</v>
      </c>
      <c r="AG14" s="66">
        <v>20.399999999999999</v>
      </c>
      <c r="AH14" s="66">
        <v>20.100000000000001</v>
      </c>
      <c r="AI14" s="66">
        <v>7</v>
      </c>
      <c r="AJ14" s="66"/>
      <c r="AK14" s="66">
        <v>0.3</v>
      </c>
      <c r="AL14" s="66">
        <v>1.4</v>
      </c>
      <c r="AM14" s="66">
        <v>3.5</v>
      </c>
      <c r="AN14" s="66">
        <v>18.399999999999999</v>
      </c>
      <c r="AO14" s="66"/>
      <c r="AP14" s="66"/>
      <c r="AQ14" s="66"/>
      <c r="AR14" s="66"/>
      <c r="AS14" s="66"/>
      <c r="AT14" s="66"/>
      <c r="AU14" s="66">
        <v>2</v>
      </c>
      <c r="AV14" s="66"/>
      <c r="AW14" s="66"/>
      <c r="AX14" s="66"/>
      <c r="AY14" s="66"/>
      <c r="AZ14" s="66">
        <v>9.8000000000000007</v>
      </c>
      <c r="BA14" s="66"/>
      <c r="BB14" s="66"/>
      <c r="BC14" s="66">
        <v>0.6</v>
      </c>
      <c r="BD14" s="66"/>
      <c r="BE14" s="66"/>
      <c r="BF14" s="66"/>
      <c r="BG14" s="66">
        <v>7.3</v>
      </c>
      <c r="BH14" s="66">
        <v>16.3</v>
      </c>
      <c r="BI14" s="66">
        <v>13.2</v>
      </c>
      <c r="BJ14" s="66"/>
      <c r="BK14" s="66">
        <v>1</v>
      </c>
      <c r="BL14" s="66">
        <v>2.2000000000000002</v>
      </c>
      <c r="BM14" s="66">
        <v>2</v>
      </c>
      <c r="BN14" s="66"/>
      <c r="BO14" s="66">
        <v>1.2</v>
      </c>
      <c r="BP14" s="66">
        <v>19.2</v>
      </c>
      <c r="BQ14" s="66">
        <v>6.6</v>
      </c>
      <c r="BR14" s="66"/>
      <c r="BS14" s="66">
        <v>20.344999999999999</v>
      </c>
      <c r="BT14" s="67">
        <v>568.28499999999997</v>
      </c>
    </row>
    <row r="15" spans="1:72" x14ac:dyDescent="0.25">
      <c r="A15" s="1"/>
      <c r="B15" s="56" t="s">
        <v>1041</v>
      </c>
      <c r="C15" s="68">
        <v>16</v>
      </c>
      <c r="D15" s="68">
        <v>20.2</v>
      </c>
      <c r="E15" s="68">
        <v>7.6</v>
      </c>
      <c r="F15" s="68">
        <v>11.03</v>
      </c>
      <c r="G15" s="68">
        <v>9.1999999999999993</v>
      </c>
      <c r="H15" s="68">
        <v>2.6</v>
      </c>
      <c r="I15" s="68">
        <v>0.4</v>
      </c>
      <c r="J15" s="68">
        <v>8.4</v>
      </c>
      <c r="K15" s="68"/>
      <c r="L15" s="68">
        <v>7.3</v>
      </c>
      <c r="M15" s="68"/>
      <c r="N15" s="68">
        <v>9.6</v>
      </c>
      <c r="O15" s="68">
        <v>13.7</v>
      </c>
      <c r="P15" s="68">
        <v>6.8</v>
      </c>
      <c r="Q15" s="68">
        <v>3.1</v>
      </c>
      <c r="R15" s="68">
        <v>2.6</v>
      </c>
      <c r="S15" s="68">
        <v>17.5</v>
      </c>
      <c r="T15" s="68">
        <v>19.8</v>
      </c>
      <c r="U15" s="68">
        <v>20</v>
      </c>
      <c r="V15" s="68">
        <v>9.6999999999999993</v>
      </c>
      <c r="W15" s="68">
        <v>35.1</v>
      </c>
      <c r="X15" s="68">
        <v>28.1</v>
      </c>
      <c r="Y15" s="68">
        <v>10.8</v>
      </c>
      <c r="Z15" s="68">
        <v>1.1000000000000001</v>
      </c>
      <c r="AA15" s="68">
        <v>47.4</v>
      </c>
      <c r="AB15" s="68"/>
      <c r="AC15" s="68"/>
      <c r="AD15" s="68">
        <v>20.9</v>
      </c>
      <c r="AE15" s="68">
        <v>5.7</v>
      </c>
      <c r="AF15" s="68">
        <v>20.399999999999999</v>
      </c>
      <c r="AG15" s="68">
        <v>20.399999999999999</v>
      </c>
      <c r="AH15" s="68">
        <v>20.100000000000001</v>
      </c>
      <c r="AI15" s="68">
        <v>8.1</v>
      </c>
      <c r="AJ15" s="68"/>
      <c r="AK15" s="68">
        <v>1</v>
      </c>
      <c r="AL15" s="68">
        <v>1.4</v>
      </c>
      <c r="AM15" s="68">
        <v>3.5</v>
      </c>
      <c r="AN15" s="68">
        <v>18.399999999999999</v>
      </c>
      <c r="AO15" s="68"/>
      <c r="AP15" s="68"/>
      <c r="AQ15" s="68"/>
      <c r="AR15" s="68"/>
      <c r="AS15" s="68"/>
      <c r="AT15" s="68"/>
      <c r="AU15" s="68">
        <v>2.1</v>
      </c>
      <c r="AV15" s="68"/>
      <c r="AW15" s="68"/>
      <c r="AX15" s="68"/>
      <c r="AY15" s="68"/>
      <c r="AZ15" s="68">
        <v>9.8000000000000007</v>
      </c>
      <c r="BA15" s="68"/>
      <c r="BB15" s="68">
        <v>1.1000000000000001</v>
      </c>
      <c r="BC15" s="68">
        <v>0.6</v>
      </c>
      <c r="BD15" s="68"/>
      <c r="BE15" s="68"/>
      <c r="BF15" s="68"/>
      <c r="BG15" s="68">
        <v>5.9</v>
      </c>
      <c r="BH15" s="68">
        <v>10.6</v>
      </c>
      <c r="BI15" s="68">
        <v>13.2</v>
      </c>
      <c r="BJ15" s="68"/>
      <c r="BK15" s="68">
        <v>1</v>
      </c>
      <c r="BL15" s="68">
        <v>2.2000000000000002</v>
      </c>
      <c r="BM15" s="68">
        <v>2</v>
      </c>
      <c r="BN15" s="68"/>
      <c r="BO15" s="68">
        <v>1.2</v>
      </c>
      <c r="BP15" s="68">
        <v>19.3</v>
      </c>
      <c r="BQ15" s="68">
        <v>6.6</v>
      </c>
      <c r="BR15" s="68"/>
      <c r="BS15" s="68">
        <v>19.908999999999999</v>
      </c>
      <c r="BT15" s="69">
        <v>523.43899999999996</v>
      </c>
    </row>
    <row r="16" spans="1:72" x14ac:dyDescent="0.25">
      <c r="A16" s="1"/>
      <c r="B16" s="50" t="s">
        <v>1042</v>
      </c>
      <c r="C16" s="64">
        <v>16</v>
      </c>
      <c r="D16" s="64">
        <v>20.100000000000001</v>
      </c>
      <c r="E16" s="64">
        <v>6.3</v>
      </c>
      <c r="F16" s="64">
        <v>11.01</v>
      </c>
      <c r="G16" s="64">
        <v>9.1999999999999993</v>
      </c>
      <c r="H16" s="64">
        <v>2.6</v>
      </c>
      <c r="I16" s="64">
        <v>0.4</v>
      </c>
      <c r="J16" s="64">
        <v>9.1</v>
      </c>
      <c r="K16" s="64"/>
      <c r="L16" s="64">
        <v>7.3</v>
      </c>
      <c r="M16" s="64"/>
      <c r="N16" s="64">
        <v>10.199999999999999</v>
      </c>
      <c r="O16" s="64">
        <v>13.5</v>
      </c>
      <c r="P16" s="64">
        <v>6.7</v>
      </c>
      <c r="Q16" s="64">
        <v>3.1</v>
      </c>
      <c r="R16" s="64">
        <v>2.6</v>
      </c>
      <c r="S16" s="64">
        <v>17.5</v>
      </c>
      <c r="T16" s="64">
        <v>20.100000000000001</v>
      </c>
      <c r="U16" s="64">
        <v>20</v>
      </c>
      <c r="V16" s="64">
        <v>9.6999999999999993</v>
      </c>
      <c r="W16" s="64">
        <v>37.299999999999997</v>
      </c>
      <c r="X16" s="64">
        <v>27.1</v>
      </c>
      <c r="Y16" s="64">
        <v>11.3</v>
      </c>
      <c r="Z16" s="64">
        <v>0.9</v>
      </c>
      <c r="AA16" s="64">
        <v>34.1</v>
      </c>
      <c r="AB16" s="64"/>
      <c r="AC16" s="64"/>
      <c r="AD16" s="64">
        <v>20.9</v>
      </c>
      <c r="AE16" s="64">
        <v>5.7</v>
      </c>
      <c r="AF16" s="64">
        <v>20.399999999999999</v>
      </c>
      <c r="AG16" s="64">
        <v>20.399999999999999</v>
      </c>
      <c r="AH16" s="64">
        <v>20.100000000000001</v>
      </c>
      <c r="AI16" s="64">
        <v>7.7</v>
      </c>
      <c r="AJ16" s="64"/>
      <c r="AK16" s="64">
        <v>1.3</v>
      </c>
      <c r="AL16" s="64">
        <v>1.5</v>
      </c>
      <c r="AM16" s="64">
        <v>3.5</v>
      </c>
      <c r="AN16" s="64">
        <v>18.399999999999999</v>
      </c>
      <c r="AO16" s="64"/>
      <c r="AP16" s="64"/>
      <c r="AQ16" s="64"/>
      <c r="AR16" s="64"/>
      <c r="AS16" s="64"/>
      <c r="AT16" s="64"/>
      <c r="AU16" s="64">
        <v>2.2000000000000002</v>
      </c>
      <c r="AV16" s="64"/>
      <c r="AW16" s="64"/>
      <c r="AX16" s="64"/>
      <c r="AY16" s="64"/>
      <c r="AZ16" s="64">
        <v>10</v>
      </c>
      <c r="BA16" s="64"/>
      <c r="BB16" s="64">
        <v>0.7</v>
      </c>
      <c r="BC16" s="64">
        <v>0.6</v>
      </c>
      <c r="BD16" s="64"/>
      <c r="BE16" s="64"/>
      <c r="BF16" s="64"/>
      <c r="BG16" s="64">
        <v>4.2</v>
      </c>
      <c r="BH16" s="64">
        <v>7.2</v>
      </c>
      <c r="BI16" s="64">
        <v>13.4</v>
      </c>
      <c r="BJ16" s="64"/>
      <c r="BK16" s="64">
        <v>1</v>
      </c>
      <c r="BL16" s="64">
        <v>2.2000000000000002</v>
      </c>
      <c r="BM16" s="64">
        <v>2</v>
      </c>
      <c r="BN16" s="64"/>
      <c r="BO16" s="64">
        <v>1.2</v>
      </c>
      <c r="BP16" s="64">
        <v>19.3</v>
      </c>
      <c r="BQ16" s="64">
        <v>6.6</v>
      </c>
      <c r="BR16" s="64"/>
      <c r="BS16" s="64">
        <v>20.161000000000001</v>
      </c>
      <c r="BT16" s="65">
        <v>506.77100000000002</v>
      </c>
    </row>
    <row r="17" spans="1:72" x14ac:dyDescent="0.25">
      <c r="A17" s="1"/>
      <c r="B17" s="54" t="s">
        <v>1043</v>
      </c>
      <c r="C17" s="66">
        <v>15.8</v>
      </c>
      <c r="D17" s="66">
        <v>20.2</v>
      </c>
      <c r="E17" s="66">
        <v>6.1</v>
      </c>
      <c r="F17" s="66">
        <v>11.06</v>
      </c>
      <c r="G17" s="66">
        <v>9.1999999999999993</v>
      </c>
      <c r="H17" s="66">
        <v>2.6</v>
      </c>
      <c r="I17" s="66">
        <v>0.4</v>
      </c>
      <c r="J17" s="66">
        <v>8.9</v>
      </c>
      <c r="K17" s="66"/>
      <c r="L17" s="66">
        <v>7.3</v>
      </c>
      <c r="M17" s="66"/>
      <c r="N17" s="66">
        <v>10</v>
      </c>
      <c r="O17" s="66">
        <v>13.5</v>
      </c>
      <c r="P17" s="66">
        <v>6.7</v>
      </c>
      <c r="Q17" s="66">
        <v>3.1</v>
      </c>
      <c r="R17" s="66">
        <v>2.5</v>
      </c>
      <c r="S17" s="66">
        <v>17.600000000000001</v>
      </c>
      <c r="T17" s="66">
        <v>20</v>
      </c>
      <c r="U17" s="66">
        <v>20</v>
      </c>
      <c r="V17" s="66">
        <v>9.8000000000000007</v>
      </c>
      <c r="W17" s="66">
        <v>31</v>
      </c>
      <c r="X17" s="66">
        <v>20.8</v>
      </c>
      <c r="Y17" s="66">
        <v>27.7</v>
      </c>
      <c r="Z17" s="66">
        <v>0.1</v>
      </c>
      <c r="AA17" s="66">
        <v>21.7</v>
      </c>
      <c r="AB17" s="66"/>
      <c r="AC17" s="66"/>
      <c r="AD17" s="66">
        <v>20.9</v>
      </c>
      <c r="AE17" s="66">
        <v>5.7</v>
      </c>
      <c r="AF17" s="66">
        <v>20.399999999999999</v>
      </c>
      <c r="AG17" s="66">
        <v>20.399999999999999</v>
      </c>
      <c r="AH17" s="66">
        <v>20.100000000000001</v>
      </c>
      <c r="AI17" s="66">
        <v>7.7</v>
      </c>
      <c r="AJ17" s="66"/>
      <c r="AK17" s="66">
        <v>1.6</v>
      </c>
      <c r="AL17" s="66">
        <v>1.3</v>
      </c>
      <c r="AM17" s="66">
        <v>3.5</v>
      </c>
      <c r="AN17" s="66">
        <v>18.399999999999999</v>
      </c>
      <c r="AO17" s="66"/>
      <c r="AP17" s="66"/>
      <c r="AQ17" s="66"/>
      <c r="AR17" s="66"/>
      <c r="AS17" s="66"/>
      <c r="AT17" s="66"/>
      <c r="AU17" s="66">
        <v>2.2999999999999998</v>
      </c>
      <c r="AV17" s="66"/>
      <c r="AW17" s="66"/>
      <c r="AX17" s="66">
        <v>0.1</v>
      </c>
      <c r="AY17" s="66"/>
      <c r="AZ17" s="66">
        <v>9.9</v>
      </c>
      <c r="BA17" s="66"/>
      <c r="BB17" s="66"/>
      <c r="BC17" s="66">
        <v>0.6</v>
      </c>
      <c r="BD17" s="66"/>
      <c r="BE17" s="66"/>
      <c r="BF17" s="66"/>
      <c r="BG17" s="66">
        <v>8.6999999999999993</v>
      </c>
      <c r="BH17" s="66">
        <v>11.3</v>
      </c>
      <c r="BI17" s="66">
        <v>13.4</v>
      </c>
      <c r="BJ17" s="66"/>
      <c r="BK17" s="66">
        <v>1</v>
      </c>
      <c r="BL17" s="66">
        <v>2.2000000000000002</v>
      </c>
      <c r="BM17" s="66">
        <v>2</v>
      </c>
      <c r="BN17" s="66"/>
      <c r="BO17" s="66">
        <v>1.2</v>
      </c>
      <c r="BP17" s="66">
        <v>19.3</v>
      </c>
      <c r="BQ17" s="66">
        <v>6.6</v>
      </c>
      <c r="BR17" s="66"/>
      <c r="BS17" s="66">
        <v>20.125</v>
      </c>
      <c r="BT17" s="67">
        <v>504.78500000000003</v>
      </c>
    </row>
    <row r="18" spans="1:72" x14ac:dyDescent="0.25">
      <c r="A18" s="1"/>
      <c r="B18" s="54" t="s">
        <v>1044</v>
      </c>
      <c r="C18" s="66">
        <v>16.600000000000001</v>
      </c>
      <c r="D18" s="66">
        <v>20.2</v>
      </c>
      <c r="E18" s="66">
        <v>7.6</v>
      </c>
      <c r="F18" s="66">
        <v>11.03</v>
      </c>
      <c r="G18" s="66">
        <v>9.8000000000000007</v>
      </c>
      <c r="H18" s="66">
        <v>2.6</v>
      </c>
      <c r="I18" s="66">
        <v>0.4</v>
      </c>
      <c r="J18" s="66">
        <v>9.1999999999999993</v>
      </c>
      <c r="K18" s="66"/>
      <c r="L18" s="66">
        <v>7.3</v>
      </c>
      <c r="M18" s="66"/>
      <c r="N18" s="66">
        <v>9.9</v>
      </c>
      <c r="O18" s="66">
        <v>13.3</v>
      </c>
      <c r="P18" s="66">
        <v>6.7</v>
      </c>
      <c r="Q18" s="66">
        <v>3.1</v>
      </c>
      <c r="R18" s="66">
        <v>2.5</v>
      </c>
      <c r="S18" s="66">
        <v>17.600000000000001</v>
      </c>
      <c r="T18" s="66">
        <v>20.2</v>
      </c>
      <c r="U18" s="66">
        <v>20</v>
      </c>
      <c r="V18" s="66">
        <v>9.8000000000000007</v>
      </c>
      <c r="W18" s="66">
        <v>23.3</v>
      </c>
      <c r="X18" s="66">
        <v>21.3</v>
      </c>
      <c r="Y18" s="66">
        <v>52.1</v>
      </c>
      <c r="Z18" s="66">
        <v>0.4</v>
      </c>
      <c r="AA18" s="66">
        <v>28.3</v>
      </c>
      <c r="AB18" s="66"/>
      <c r="AC18" s="66">
        <v>2.8</v>
      </c>
      <c r="AD18" s="66">
        <v>21</v>
      </c>
      <c r="AE18" s="66">
        <v>5.7</v>
      </c>
      <c r="AF18" s="66">
        <v>20.399999999999999</v>
      </c>
      <c r="AG18" s="66">
        <v>20.399999999999999</v>
      </c>
      <c r="AH18" s="66">
        <v>20.100000000000001</v>
      </c>
      <c r="AI18" s="66">
        <v>8.1</v>
      </c>
      <c r="AJ18" s="66">
        <v>6.1</v>
      </c>
      <c r="AK18" s="66">
        <v>3.4</v>
      </c>
      <c r="AL18" s="66">
        <v>3.9</v>
      </c>
      <c r="AM18" s="66">
        <v>3.5</v>
      </c>
      <c r="AN18" s="66">
        <v>18.399999999999999</v>
      </c>
      <c r="AO18" s="66"/>
      <c r="AP18" s="66"/>
      <c r="AQ18" s="66">
        <v>13.9</v>
      </c>
      <c r="AR18" s="66"/>
      <c r="AS18" s="66">
        <v>14.85</v>
      </c>
      <c r="AT18" s="66"/>
      <c r="AU18" s="66">
        <v>2.2999999999999998</v>
      </c>
      <c r="AV18" s="66">
        <v>0.2</v>
      </c>
      <c r="AW18" s="66"/>
      <c r="AX18" s="66">
        <v>0.5</v>
      </c>
      <c r="AY18" s="66"/>
      <c r="AZ18" s="66">
        <v>9.9</v>
      </c>
      <c r="BA18" s="66"/>
      <c r="BB18" s="66"/>
      <c r="BC18" s="66">
        <v>0.6</v>
      </c>
      <c r="BD18" s="66">
        <v>5.6</v>
      </c>
      <c r="BE18" s="66">
        <v>7.6</v>
      </c>
      <c r="BF18" s="66">
        <v>0.6</v>
      </c>
      <c r="BG18" s="66">
        <v>14.4</v>
      </c>
      <c r="BH18" s="66">
        <v>20.5</v>
      </c>
      <c r="BI18" s="66">
        <v>13.3</v>
      </c>
      <c r="BJ18" s="66"/>
      <c r="BK18" s="66">
        <v>0.8</v>
      </c>
      <c r="BL18" s="66">
        <v>2.2000000000000002</v>
      </c>
      <c r="BM18" s="66">
        <v>1.4</v>
      </c>
      <c r="BN18" s="66"/>
      <c r="BO18" s="66">
        <v>1.2</v>
      </c>
      <c r="BP18" s="66">
        <v>19.2</v>
      </c>
      <c r="BQ18" s="66">
        <v>6.6</v>
      </c>
      <c r="BR18" s="66">
        <v>0.2</v>
      </c>
      <c r="BS18" s="66">
        <v>20.32</v>
      </c>
      <c r="BT18" s="67">
        <v>603.20000000000005</v>
      </c>
    </row>
    <row r="19" spans="1:72" x14ac:dyDescent="0.25">
      <c r="A19" s="1"/>
      <c r="B19" s="54" t="s">
        <v>1045</v>
      </c>
      <c r="C19" s="66">
        <v>16.8</v>
      </c>
      <c r="D19" s="66">
        <v>20.2</v>
      </c>
      <c r="E19" s="66">
        <v>7.3</v>
      </c>
      <c r="F19" s="66">
        <v>11.04</v>
      </c>
      <c r="G19" s="66">
        <v>16.600000000000001</v>
      </c>
      <c r="H19" s="66">
        <v>2.5</v>
      </c>
      <c r="I19" s="66">
        <v>0.4</v>
      </c>
      <c r="J19" s="66">
        <v>8.6999999999999993</v>
      </c>
      <c r="K19" s="66"/>
      <c r="L19" s="66">
        <v>7.3</v>
      </c>
      <c r="M19" s="66"/>
      <c r="N19" s="66">
        <v>10.4</v>
      </c>
      <c r="O19" s="66">
        <v>13.7</v>
      </c>
      <c r="P19" s="66">
        <v>6.7</v>
      </c>
      <c r="Q19" s="66">
        <v>3.1</v>
      </c>
      <c r="R19" s="66">
        <v>2.6</v>
      </c>
      <c r="S19" s="66">
        <v>17.600000000000001</v>
      </c>
      <c r="T19" s="66">
        <v>20.3</v>
      </c>
      <c r="U19" s="66">
        <v>20</v>
      </c>
      <c r="V19" s="66">
        <v>9.8000000000000007</v>
      </c>
      <c r="W19" s="66">
        <v>23.8</v>
      </c>
      <c r="X19" s="66">
        <v>20.2</v>
      </c>
      <c r="Y19" s="66">
        <v>57.8</v>
      </c>
      <c r="Z19" s="66">
        <v>0.5</v>
      </c>
      <c r="AA19" s="66">
        <v>32.299999999999997</v>
      </c>
      <c r="AB19" s="66"/>
      <c r="AC19" s="66">
        <v>10.7</v>
      </c>
      <c r="AD19" s="66">
        <v>21</v>
      </c>
      <c r="AE19" s="66">
        <v>5.7</v>
      </c>
      <c r="AF19" s="66">
        <v>20.399999999999999</v>
      </c>
      <c r="AG19" s="66">
        <v>20.399999999999999</v>
      </c>
      <c r="AH19" s="66">
        <v>20.100000000000001</v>
      </c>
      <c r="AI19" s="66">
        <v>8</v>
      </c>
      <c r="AJ19" s="66">
        <v>14.3</v>
      </c>
      <c r="AK19" s="66">
        <v>6</v>
      </c>
      <c r="AL19" s="66">
        <v>8</v>
      </c>
      <c r="AM19" s="66">
        <v>3.5</v>
      </c>
      <c r="AN19" s="66">
        <v>18.399999999999999</v>
      </c>
      <c r="AO19" s="66"/>
      <c r="AP19" s="66"/>
      <c r="AQ19" s="66">
        <v>35</v>
      </c>
      <c r="AR19" s="66"/>
      <c r="AS19" s="66">
        <v>27.67</v>
      </c>
      <c r="AT19" s="66"/>
      <c r="AU19" s="66">
        <v>2.2000000000000002</v>
      </c>
      <c r="AV19" s="66">
        <v>1.2</v>
      </c>
      <c r="AW19" s="66"/>
      <c r="AX19" s="66">
        <v>1</v>
      </c>
      <c r="AY19" s="66"/>
      <c r="AZ19" s="66">
        <v>10</v>
      </c>
      <c r="BA19" s="66"/>
      <c r="BB19" s="66"/>
      <c r="BC19" s="66">
        <v>0.6</v>
      </c>
      <c r="BD19" s="66">
        <v>39.6</v>
      </c>
      <c r="BE19" s="66">
        <v>55.7</v>
      </c>
      <c r="BF19" s="66">
        <v>1.3</v>
      </c>
      <c r="BG19" s="66">
        <v>15.5</v>
      </c>
      <c r="BH19" s="66">
        <v>27.3</v>
      </c>
      <c r="BI19" s="66">
        <v>13.3</v>
      </c>
      <c r="BJ19" s="66"/>
      <c r="BK19" s="66">
        <v>1</v>
      </c>
      <c r="BL19" s="66">
        <v>2.2000000000000002</v>
      </c>
      <c r="BM19" s="66">
        <v>2</v>
      </c>
      <c r="BN19" s="66">
        <v>1.4</v>
      </c>
      <c r="BO19" s="66">
        <v>1.2</v>
      </c>
      <c r="BP19" s="66">
        <v>19.2</v>
      </c>
      <c r="BQ19" s="66">
        <v>6.6</v>
      </c>
      <c r="BR19" s="66">
        <v>0.4</v>
      </c>
      <c r="BS19" s="66">
        <v>20.263000000000002</v>
      </c>
      <c r="BT19" s="67">
        <v>770.77300000000002</v>
      </c>
    </row>
    <row r="20" spans="1:72" x14ac:dyDescent="0.25">
      <c r="A20" s="1"/>
      <c r="B20" s="54" t="s">
        <v>1046</v>
      </c>
      <c r="C20" s="66">
        <v>16.8</v>
      </c>
      <c r="D20" s="66">
        <v>20.2</v>
      </c>
      <c r="E20" s="66">
        <v>6.9</v>
      </c>
      <c r="F20" s="66">
        <v>11.03</v>
      </c>
      <c r="G20" s="66">
        <v>16.899999999999999</v>
      </c>
      <c r="H20" s="66">
        <v>2.5</v>
      </c>
      <c r="I20" s="66"/>
      <c r="J20" s="66">
        <v>8.1</v>
      </c>
      <c r="K20" s="66"/>
      <c r="L20" s="66">
        <v>7.3</v>
      </c>
      <c r="M20" s="66"/>
      <c r="N20" s="66">
        <v>9.1999999999999993</v>
      </c>
      <c r="O20" s="66">
        <v>13.9</v>
      </c>
      <c r="P20" s="66">
        <v>6.7</v>
      </c>
      <c r="Q20" s="66">
        <v>3.1</v>
      </c>
      <c r="R20" s="66">
        <v>2.6</v>
      </c>
      <c r="S20" s="66">
        <v>17.5</v>
      </c>
      <c r="T20" s="66">
        <v>19.8</v>
      </c>
      <c r="U20" s="66">
        <v>20</v>
      </c>
      <c r="V20" s="66">
        <v>9.9</v>
      </c>
      <c r="W20" s="66">
        <v>33.6</v>
      </c>
      <c r="X20" s="66">
        <v>19</v>
      </c>
      <c r="Y20" s="66">
        <v>61.3</v>
      </c>
      <c r="Z20" s="66">
        <v>1.3</v>
      </c>
      <c r="AA20" s="66">
        <v>44.1</v>
      </c>
      <c r="AB20" s="66"/>
      <c r="AC20" s="66">
        <v>23.5</v>
      </c>
      <c r="AD20" s="66">
        <v>21</v>
      </c>
      <c r="AE20" s="66">
        <v>5.6</v>
      </c>
      <c r="AF20" s="66">
        <v>20.399999999999999</v>
      </c>
      <c r="AG20" s="66">
        <v>20.399999999999999</v>
      </c>
      <c r="AH20" s="66">
        <v>20.100000000000001</v>
      </c>
      <c r="AI20" s="66">
        <v>8</v>
      </c>
      <c r="AJ20" s="66">
        <v>57</v>
      </c>
      <c r="AK20" s="66">
        <v>8.6999999999999993</v>
      </c>
      <c r="AL20" s="66">
        <v>7.6</v>
      </c>
      <c r="AM20" s="66">
        <v>3.5</v>
      </c>
      <c r="AN20" s="66">
        <v>18.399999999999999</v>
      </c>
      <c r="AO20" s="66"/>
      <c r="AP20" s="66"/>
      <c r="AQ20" s="66">
        <v>169.5</v>
      </c>
      <c r="AR20" s="66"/>
      <c r="AS20" s="66">
        <v>104.79</v>
      </c>
      <c r="AT20" s="66"/>
      <c r="AU20" s="66">
        <v>2.1</v>
      </c>
      <c r="AV20" s="66">
        <v>2.9</v>
      </c>
      <c r="AW20" s="66"/>
      <c r="AX20" s="66">
        <v>2.2000000000000002</v>
      </c>
      <c r="AY20" s="66"/>
      <c r="AZ20" s="66">
        <v>9.9</v>
      </c>
      <c r="BA20" s="66">
        <v>2.7</v>
      </c>
      <c r="BB20" s="66">
        <v>1.9</v>
      </c>
      <c r="BC20" s="66">
        <v>0.6</v>
      </c>
      <c r="BD20" s="66">
        <v>75.7</v>
      </c>
      <c r="BE20" s="66">
        <v>104.5</v>
      </c>
      <c r="BF20" s="66">
        <v>2.9</v>
      </c>
      <c r="BG20" s="66">
        <v>12.8</v>
      </c>
      <c r="BH20" s="66">
        <v>31.3</v>
      </c>
      <c r="BI20" s="66">
        <v>13.2</v>
      </c>
      <c r="BJ20" s="66"/>
      <c r="BK20" s="66">
        <v>1</v>
      </c>
      <c r="BL20" s="66">
        <v>2.2000000000000002</v>
      </c>
      <c r="BM20" s="66">
        <v>2.1</v>
      </c>
      <c r="BN20" s="66">
        <v>2.7</v>
      </c>
      <c r="BO20" s="66">
        <v>1.2</v>
      </c>
      <c r="BP20" s="66">
        <v>19.3</v>
      </c>
      <c r="BQ20" s="66">
        <v>6.6</v>
      </c>
      <c r="BR20" s="66">
        <v>1</v>
      </c>
      <c r="BS20" s="66">
        <v>19.940999999999999</v>
      </c>
      <c r="BT20" s="67">
        <v>1158.961</v>
      </c>
    </row>
    <row r="21" spans="1:72" x14ac:dyDescent="0.25">
      <c r="A21" s="1"/>
      <c r="B21" s="54" t="s">
        <v>1047</v>
      </c>
      <c r="C21" s="66">
        <v>14.7</v>
      </c>
      <c r="D21" s="66">
        <v>20.2</v>
      </c>
      <c r="E21" s="66">
        <v>7.5</v>
      </c>
      <c r="F21" s="66">
        <v>11.03</v>
      </c>
      <c r="G21" s="66">
        <v>16.8</v>
      </c>
      <c r="H21" s="66">
        <v>2.5</v>
      </c>
      <c r="I21" s="66"/>
      <c r="J21" s="66">
        <v>9</v>
      </c>
      <c r="K21" s="66">
        <v>0.1</v>
      </c>
      <c r="L21" s="66">
        <v>7.5</v>
      </c>
      <c r="M21" s="66"/>
      <c r="N21" s="66">
        <v>10.4</v>
      </c>
      <c r="O21" s="66">
        <v>14.7</v>
      </c>
      <c r="P21" s="66">
        <v>6.7</v>
      </c>
      <c r="Q21" s="66">
        <v>3.1</v>
      </c>
      <c r="R21" s="66">
        <v>2.6</v>
      </c>
      <c r="S21" s="66">
        <v>17.5</v>
      </c>
      <c r="T21" s="66">
        <v>20.6</v>
      </c>
      <c r="U21" s="66">
        <v>20</v>
      </c>
      <c r="V21" s="66">
        <v>19.100000000000001</v>
      </c>
      <c r="W21" s="66">
        <v>44.2</v>
      </c>
      <c r="X21" s="66">
        <v>17.899999999999999</v>
      </c>
      <c r="Y21" s="66">
        <v>56.2</v>
      </c>
      <c r="Z21" s="66">
        <v>2.9</v>
      </c>
      <c r="AA21" s="66">
        <v>56</v>
      </c>
      <c r="AB21" s="66"/>
      <c r="AC21" s="66">
        <v>32.799999999999997</v>
      </c>
      <c r="AD21" s="66">
        <v>20.9</v>
      </c>
      <c r="AE21" s="66">
        <v>5.5</v>
      </c>
      <c r="AF21" s="66">
        <v>20.399999999999999</v>
      </c>
      <c r="AG21" s="66">
        <v>20.399999999999999</v>
      </c>
      <c r="AH21" s="66">
        <v>20.100000000000001</v>
      </c>
      <c r="AI21" s="66">
        <v>8</v>
      </c>
      <c r="AJ21" s="66">
        <v>75.7</v>
      </c>
      <c r="AK21" s="66">
        <v>8.1</v>
      </c>
      <c r="AL21" s="66">
        <v>8.8000000000000007</v>
      </c>
      <c r="AM21" s="66">
        <v>3.5</v>
      </c>
      <c r="AN21" s="66">
        <v>18.3</v>
      </c>
      <c r="AO21" s="66"/>
      <c r="AP21" s="66"/>
      <c r="AQ21" s="66">
        <v>212</v>
      </c>
      <c r="AR21" s="66"/>
      <c r="AS21" s="66">
        <v>188.15</v>
      </c>
      <c r="AT21" s="66"/>
      <c r="AU21" s="66">
        <v>2.1</v>
      </c>
      <c r="AV21" s="66">
        <v>4.5</v>
      </c>
      <c r="AW21" s="66"/>
      <c r="AX21" s="66">
        <v>4</v>
      </c>
      <c r="AY21" s="66"/>
      <c r="AZ21" s="66">
        <v>9.9</v>
      </c>
      <c r="BA21" s="66">
        <v>8</v>
      </c>
      <c r="BB21" s="66">
        <v>5.5</v>
      </c>
      <c r="BC21" s="66">
        <v>0.6</v>
      </c>
      <c r="BD21" s="66">
        <v>78.900000000000006</v>
      </c>
      <c r="BE21" s="66">
        <v>89.7</v>
      </c>
      <c r="BF21" s="66">
        <v>9.4</v>
      </c>
      <c r="BG21" s="66">
        <v>11.6</v>
      </c>
      <c r="BH21" s="66">
        <v>32.9</v>
      </c>
      <c r="BI21" s="66">
        <v>13.2</v>
      </c>
      <c r="BJ21" s="66"/>
      <c r="BK21" s="66">
        <v>1</v>
      </c>
      <c r="BL21" s="66">
        <v>2.2000000000000002</v>
      </c>
      <c r="BM21" s="66">
        <v>2.1</v>
      </c>
      <c r="BN21" s="66">
        <v>4.8</v>
      </c>
      <c r="BO21" s="66">
        <v>1.1000000000000001</v>
      </c>
      <c r="BP21" s="66">
        <v>19.2</v>
      </c>
      <c r="BQ21" s="66">
        <v>6.6</v>
      </c>
      <c r="BR21" s="66">
        <v>2.1</v>
      </c>
      <c r="BS21" s="66">
        <v>19.236999999999998</v>
      </c>
      <c r="BT21" s="67">
        <v>1352.5170000000001</v>
      </c>
    </row>
    <row r="22" spans="1:72" x14ac:dyDescent="0.25">
      <c r="A22" s="1"/>
      <c r="B22" s="54" t="s">
        <v>1048</v>
      </c>
      <c r="C22" s="66">
        <v>16.5</v>
      </c>
      <c r="D22" s="66">
        <v>20.3</v>
      </c>
      <c r="E22" s="66">
        <v>9.3000000000000007</v>
      </c>
      <c r="F22" s="66">
        <v>11.03</v>
      </c>
      <c r="G22" s="66">
        <v>16.7</v>
      </c>
      <c r="H22" s="66">
        <v>2.4</v>
      </c>
      <c r="I22" s="66"/>
      <c r="J22" s="66">
        <v>8.1999999999999993</v>
      </c>
      <c r="K22" s="66">
        <v>0.1</v>
      </c>
      <c r="L22" s="66">
        <v>7.5</v>
      </c>
      <c r="M22" s="66"/>
      <c r="N22" s="66">
        <v>9.4</v>
      </c>
      <c r="O22" s="66">
        <v>14.1</v>
      </c>
      <c r="P22" s="66">
        <v>6.7</v>
      </c>
      <c r="Q22" s="66">
        <v>3.1</v>
      </c>
      <c r="R22" s="66">
        <v>2.5</v>
      </c>
      <c r="S22" s="66">
        <v>17.5</v>
      </c>
      <c r="T22" s="66">
        <v>20</v>
      </c>
      <c r="U22" s="66">
        <v>20</v>
      </c>
      <c r="V22" s="66">
        <v>19.100000000000001</v>
      </c>
      <c r="W22" s="66">
        <v>56.9</v>
      </c>
      <c r="X22" s="66">
        <v>14.8</v>
      </c>
      <c r="Y22" s="66">
        <v>59</v>
      </c>
      <c r="Z22" s="66">
        <v>5.9</v>
      </c>
      <c r="AA22" s="66">
        <v>72.900000000000006</v>
      </c>
      <c r="AB22" s="66"/>
      <c r="AC22" s="66">
        <v>35.5</v>
      </c>
      <c r="AD22" s="66">
        <v>20.5</v>
      </c>
      <c r="AE22" s="66">
        <v>5.3</v>
      </c>
      <c r="AF22" s="66">
        <v>20.399999999999999</v>
      </c>
      <c r="AG22" s="66">
        <v>20.399999999999999</v>
      </c>
      <c r="AH22" s="66">
        <v>20.100000000000001</v>
      </c>
      <c r="AI22" s="66">
        <v>8</v>
      </c>
      <c r="AJ22" s="66">
        <v>80.7</v>
      </c>
      <c r="AK22" s="66">
        <v>7.1</v>
      </c>
      <c r="AL22" s="66">
        <v>7.1</v>
      </c>
      <c r="AM22" s="66">
        <v>3.5</v>
      </c>
      <c r="AN22" s="66">
        <v>18.399999999999999</v>
      </c>
      <c r="AO22" s="66"/>
      <c r="AP22" s="66"/>
      <c r="AQ22" s="66">
        <v>227.7</v>
      </c>
      <c r="AR22" s="66"/>
      <c r="AS22" s="66">
        <v>198.99</v>
      </c>
      <c r="AT22" s="66">
        <v>0.1</v>
      </c>
      <c r="AU22" s="66">
        <v>1.9</v>
      </c>
      <c r="AV22" s="66">
        <v>7.1</v>
      </c>
      <c r="AW22" s="66"/>
      <c r="AX22" s="66">
        <v>11</v>
      </c>
      <c r="AY22" s="66"/>
      <c r="AZ22" s="66">
        <v>10</v>
      </c>
      <c r="BA22" s="66">
        <v>17.8</v>
      </c>
      <c r="BB22" s="66">
        <v>9.1999999999999993</v>
      </c>
      <c r="BC22" s="66">
        <v>0.6</v>
      </c>
      <c r="BD22" s="66">
        <v>103.9</v>
      </c>
      <c r="BE22" s="66">
        <v>144.30000000000001</v>
      </c>
      <c r="BF22" s="66">
        <v>18.899999999999999</v>
      </c>
      <c r="BG22" s="66">
        <v>12.3</v>
      </c>
      <c r="BH22" s="66">
        <v>36.4</v>
      </c>
      <c r="BI22" s="66">
        <v>13.2</v>
      </c>
      <c r="BJ22" s="66"/>
      <c r="BK22" s="66">
        <v>1</v>
      </c>
      <c r="BL22" s="66">
        <v>2.2000000000000002</v>
      </c>
      <c r="BM22" s="66">
        <v>2.1</v>
      </c>
      <c r="BN22" s="66">
        <v>7.3</v>
      </c>
      <c r="BO22" s="66">
        <v>1.1000000000000001</v>
      </c>
      <c r="BP22" s="66">
        <v>19.2</v>
      </c>
      <c r="BQ22" s="66">
        <v>6.7</v>
      </c>
      <c r="BR22" s="66">
        <v>5.3</v>
      </c>
      <c r="BS22" s="66">
        <v>18.347000000000001</v>
      </c>
      <c r="BT22" s="67">
        <v>1537.567</v>
      </c>
    </row>
    <row r="23" spans="1:72" x14ac:dyDescent="0.25">
      <c r="A23" s="1"/>
      <c r="B23" s="56" t="s">
        <v>1049</v>
      </c>
      <c r="C23" s="68">
        <v>15.2</v>
      </c>
      <c r="D23" s="68">
        <v>20.3</v>
      </c>
      <c r="E23" s="68">
        <v>7.5</v>
      </c>
      <c r="F23" s="68">
        <v>11.04</v>
      </c>
      <c r="G23" s="68">
        <v>16.7</v>
      </c>
      <c r="H23" s="68">
        <v>2.4</v>
      </c>
      <c r="I23" s="68"/>
      <c r="J23" s="68">
        <v>9.1</v>
      </c>
      <c r="K23" s="68">
        <v>0.5</v>
      </c>
      <c r="L23" s="68">
        <v>7.5</v>
      </c>
      <c r="M23" s="68"/>
      <c r="N23" s="68">
        <v>10.1</v>
      </c>
      <c r="O23" s="68">
        <v>14.5</v>
      </c>
      <c r="P23" s="68">
        <v>6.6</v>
      </c>
      <c r="Q23" s="68">
        <v>3.4</v>
      </c>
      <c r="R23" s="68">
        <v>2.5</v>
      </c>
      <c r="S23" s="68">
        <v>17.5</v>
      </c>
      <c r="T23" s="68">
        <v>20.6</v>
      </c>
      <c r="U23" s="68">
        <v>20</v>
      </c>
      <c r="V23" s="68">
        <v>19.2</v>
      </c>
      <c r="W23" s="68">
        <v>68.8</v>
      </c>
      <c r="X23" s="68">
        <v>17.7</v>
      </c>
      <c r="Y23" s="68">
        <v>52.4</v>
      </c>
      <c r="Z23" s="68">
        <v>7.5</v>
      </c>
      <c r="AA23" s="68">
        <v>95.6</v>
      </c>
      <c r="AB23" s="68"/>
      <c r="AC23" s="68">
        <v>37</v>
      </c>
      <c r="AD23" s="68">
        <v>20.7</v>
      </c>
      <c r="AE23" s="68">
        <v>5.3</v>
      </c>
      <c r="AF23" s="68">
        <v>20.399999999999999</v>
      </c>
      <c r="AG23" s="68">
        <v>20.399999999999999</v>
      </c>
      <c r="AH23" s="68">
        <v>20.100000000000001</v>
      </c>
      <c r="AI23" s="68">
        <v>8</v>
      </c>
      <c r="AJ23" s="68">
        <v>80.900000000000006</v>
      </c>
      <c r="AK23" s="68">
        <v>7.1</v>
      </c>
      <c r="AL23" s="68">
        <v>7.5</v>
      </c>
      <c r="AM23" s="68">
        <v>3.5</v>
      </c>
      <c r="AN23" s="68">
        <v>18.399999999999999</v>
      </c>
      <c r="AO23" s="68"/>
      <c r="AP23" s="68"/>
      <c r="AQ23" s="68">
        <v>232.7</v>
      </c>
      <c r="AR23" s="68"/>
      <c r="AS23" s="68">
        <v>206.47</v>
      </c>
      <c r="AT23" s="68">
        <v>0.1</v>
      </c>
      <c r="AU23" s="68">
        <v>1.8</v>
      </c>
      <c r="AV23" s="68">
        <v>9.3000000000000007</v>
      </c>
      <c r="AW23" s="68"/>
      <c r="AX23" s="68">
        <v>15.1</v>
      </c>
      <c r="AY23" s="68"/>
      <c r="AZ23" s="68">
        <v>9.8000000000000007</v>
      </c>
      <c r="BA23" s="68">
        <v>15.2</v>
      </c>
      <c r="BB23" s="68">
        <v>6.6</v>
      </c>
      <c r="BC23" s="68">
        <v>0.6</v>
      </c>
      <c r="BD23" s="68">
        <v>107.3</v>
      </c>
      <c r="BE23" s="68">
        <v>148.9</v>
      </c>
      <c r="BF23" s="68">
        <v>19</v>
      </c>
      <c r="BG23" s="68">
        <v>13</v>
      </c>
      <c r="BH23" s="68">
        <v>49.3</v>
      </c>
      <c r="BI23" s="68">
        <v>13.2</v>
      </c>
      <c r="BJ23" s="68"/>
      <c r="BK23" s="68">
        <v>1</v>
      </c>
      <c r="BL23" s="68">
        <v>2.2000000000000002</v>
      </c>
      <c r="BM23" s="68">
        <v>2.1</v>
      </c>
      <c r="BN23" s="68">
        <v>9.6</v>
      </c>
      <c r="BO23" s="68">
        <v>1.1000000000000001</v>
      </c>
      <c r="BP23" s="68">
        <v>19.2</v>
      </c>
      <c r="BQ23" s="68">
        <v>6.7</v>
      </c>
      <c r="BR23" s="68">
        <v>11</v>
      </c>
      <c r="BS23" s="68">
        <v>17.667000000000002</v>
      </c>
      <c r="BT23" s="69">
        <v>1614.877</v>
      </c>
    </row>
    <row r="24" spans="1:72" x14ac:dyDescent="0.25">
      <c r="A24" s="1"/>
      <c r="B24" s="50" t="s">
        <v>1050</v>
      </c>
      <c r="C24" s="64">
        <v>16</v>
      </c>
      <c r="D24" s="64">
        <v>20.3</v>
      </c>
      <c r="E24" s="64">
        <v>7.3</v>
      </c>
      <c r="F24" s="64">
        <v>10.99</v>
      </c>
      <c r="G24" s="64">
        <v>16.899999999999999</v>
      </c>
      <c r="H24" s="64">
        <v>2.4</v>
      </c>
      <c r="I24" s="64"/>
      <c r="J24" s="64">
        <v>9.1999999999999993</v>
      </c>
      <c r="K24" s="64">
        <v>0.7</v>
      </c>
      <c r="L24" s="64">
        <v>7.5</v>
      </c>
      <c r="M24" s="64"/>
      <c r="N24" s="64">
        <v>9.8000000000000007</v>
      </c>
      <c r="O24" s="64">
        <v>13.6</v>
      </c>
      <c r="P24" s="64">
        <v>6.8</v>
      </c>
      <c r="Q24" s="64">
        <v>3.4</v>
      </c>
      <c r="R24" s="64">
        <v>2.5</v>
      </c>
      <c r="S24" s="64">
        <v>17.5</v>
      </c>
      <c r="T24" s="64">
        <v>20.399999999999999</v>
      </c>
      <c r="U24" s="64">
        <v>20</v>
      </c>
      <c r="V24" s="64">
        <v>19.2</v>
      </c>
      <c r="W24" s="64">
        <v>67.900000000000006</v>
      </c>
      <c r="X24" s="64">
        <v>17.8</v>
      </c>
      <c r="Y24" s="64">
        <v>56.5</v>
      </c>
      <c r="Z24" s="64">
        <v>9.6</v>
      </c>
      <c r="AA24" s="64">
        <v>117.7</v>
      </c>
      <c r="AB24" s="64"/>
      <c r="AC24" s="64">
        <v>37.5</v>
      </c>
      <c r="AD24" s="64">
        <v>20.5</v>
      </c>
      <c r="AE24" s="64">
        <v>5.3</v>
      </c>
      <c r="AF24" s="64">
        <v>20.399999999999999</v>
      </c>
      <c r="AG24" s="64">
        <v>20.399999999999999</v>
      </c>
      <c r="AH24" s="64">
        <v>20.100000000000001</v>
      </c>
      <c r="AI24" s="64">
        <v>8</v>
      </c>
      <c r="AJ24" s="64">
        <v>80.900000000000006</v>
      </c>
      <c r="AK24" s="64">
        <v>6</v>
      </c>
      <c r="AL24" s="64">
        <v>7.2</v>
      </c>
      <c r="AM24" s="64">
        <v>3.5</v>
      </c>
      <c r="AN24" s="64">
        <v>18.399999999999999</v>
      </c>
      <c r="AO24" s="64"/>
      <c r="AP24" s="64"/>
      <c r="AQ24" s="64">
        <v>241.6</v>
      </c>
      <c r="AR24" s="64"/>
      <c r="AS24" s="64">
        <v>209.72</v>
      </c>
      <c r="AT24" s="64">
        <v>0.2</v>
      </c>
      <c r="AU24" s="64">
        <v>1.8</v>
      </c>
      <c r="AV24" s="64">
        <v>11.3</v>
      </c>
      <c r="AW24" s="64"/>
      <c r="AX24" s="64">
        <v>15.5</v>
      </c>
      <c r="AY24" s="64"/>
      <c r="AZ24" s="64">
        <v>9.9</v>
      </c>
      <c r="BA24" s="64">
        <v>13.6</v>
      </c>
      <c r="BB24" s="64">
        <v>4.4000000000000004</v>
      </c>
      <c r="BC24" s="64">
        <v>0.6</v>
      </c>
      <c r="BD24" s="64">
        <v>104.2</v>
      </c>
      <c r="BE24" s="64">
        <v>147.69999999999999</v>
      </c>
      <c r="BF24" s="64">
        <v>19.100000000000001</v>
      </c>
      <c r="BG24" s="64">
        <v>14.8</v>
      </c>
      <c r="BH24" s="64">
        <v>52.8</v>
      </c>
      <c r="BI24" s="64">
        <v>13.3</v>
      </c>
      <c r="BJ24" s="64"/>
      <c r="BK24" s="64"/>
      <c r="BL24" s="64">
        <v>2.2000000000000002</v>
      </c>
      <c r="BM24" s="64">
        <v>1.8</v>
      </c>
      <c r="BN24" s="64">
        <v>11.8</v>
      </c>
      <c r="BO24" s="64">
        <v>1.1000000000000001</v>
      </c>
      <c r="BP24" s="64">
        <v>19.3</v>
      </c>
      <c r="BQ24" s="64">
        <v>6.7</v>
      </c>
      <c r="BR24" s="64">
        <v>17.7</v>
      </c>
      <c r="BS24" s="64">
        <v>17.274999999999999</v>
      </c>
      <c r="BT24" s="65">
        <v>1660.585</v>
      </c>
    </row>
    <row r="25" spans="1:72" x14ac:dyDescent="0.25">
      <c r="A25" s="1"/>
      <c r="B25" s="54" t="s">
        <v>1051</v>
      </c>
      <c r="C25" s="66">
        <v>15.8</v>
      </c>
      <c r="D25" s="66">
        <v>20.3</v>
      </c>
      <c r="E25" s="66">
        <v>6.7</v>
      </c>
      <c r="F25" s="66">
        <v>11.02</v>
      </c>
      <c r="G25" s="66">
        <v>16.100000000000001</v>
      </c>
      <c r="H25" s="66">
        <v>2.4</v>
      </c>
      <c r="I25" s="66"/>
      <c r="J25" s="66">
        <v>9.1</v>
      </c>
      <c r="K25" s="66">
        <v>0.9</v>
      </c>
      <c r="L25" s="66">
        <v>7.4</v>
      </c>
      <c r="M25" s="66"/>
      <c r="N25" s="66">
        <v>10</v>
      </c>
      <c r="O25" s="66">
        <v>13.6</v>
      </c>
      <c r="P25" s="66">
        <v>6.8</v>
      </c>
      <c r="Q25" s="66">
        <v>3.4</v>
      </c>
      <c r="R25" s="66">
        <v>2.5</v>
      </c>
      <c r="S25" s="66">
        <v>17.600000000000001</v>
      </c>
      <c r="T25" s="66">
        <v>20.399999999999999</v>
      </c>
      <c r="U25" s="66">
        <v>20</v>
      </c>
      <c r="V25" s="66">
        <v>19.100000000000001</v>
      </c>
      <c r="W25" s="66">
        <v>65.900000000000006</v>
      </c>
      <c r="X25" s="66">
        <v>16.399999999999999</v>
      </c>
      <c r="Y25" s="66">
        <v>73.2</v>
      </c>
      <c r="Z25" s="66">
        <v>12.4</v>
      </c>
      <c r="AA25" s="66">
        <v>126.6</v>
      </c>
      <c r="AB25" s="66"/>
      <c r="AC25" s="66">
        <v>38.1</v>
      </c>
      <c r="AD25" s="66">
        <v>20.399999999999999</v>
      </c>
      <c r="AE25" s="66">
        <v>5.0999999999999996</v>
      </c>
      <c r="AF25" s="66">
        <v>20.399999999999999</v>
      </c>
      <c r="AG25" s="66">
        <v>20.399999999999999</v>
      </c>
      <c r="AH25" s="66">
        <v>20.100000000000001</v>
      </c>
      <c r="AI25" s="66">
        <v>8.1</v>
      </c>
      <c r="AJ25" s="66">
        <v>80.8</v>
      </c>
      <c r="AK25" s="66">
        <v>8.1999999999999993</v>
      </c>
      <c r="AL25" s="66">
        <v>9</v>
      </c>
      <c r="AM25" s="66">
        <v>3.5</v>
      </c>
      <c r="AN25" s="66">
        <v>18.399999999999999</v>
      </c>
      <c r="AO25" s="66"/>
      <c r="AP25" s="66"/>
      <c r="AQ25" s="66">
        <v>242.8</v>
      </c>
      <c r="AR25" s="66"/>
      <c r="AS25" s="66">
        <v>213.58</v>
      </c>
      <c r="AT25" s="66">
        <v>0.3</v>
      </c>
      <c r="AU25" s="66">
        <v>1.8</v>
      </c>
      <c r="AV25" s="66">
        <v>13.3</v>
      </c>
      <c r="AW25" s="66"/>
      <c r="AX25" s="66">
        <v>15.9</v>
      </c>
      <c r="AY25" s="66"/>
      <c r="AZ25" s="66">
        <v>9.9</v>
      </c>
      <c r="BA25" s="66">
        <v>9.6</v>
      </c>
      <c r="BB25" s="66">
        <v>2.1</v>
      </c>
      <c r="BC25" s="66">
        <v>0.6</v>
      </c>
      <c r="BD25" s="66">
        <v>111.7</v>
      </c>
      <c r="BE25" s="66">
        <v>150.9</v>
      </c>
      <c r="BF25" s="66">
        <v>19.399999999999999</v>
      </c>
      <c r="BG25" s="66">
        <v>14.5</v>
      </c>
      <c r="BH25" s="66">
        <v>56.9</v>
      </c>
      <c r="BI25" s="66">
        <v>13.2</v>
      </c>
      <c r="BJ25" s="66"/>
      <c r="BK25" s="66"/>
      <c r="BL25" s="66">
        <v>2.2000000000000002</v>
      </c>
      <c r="BM25" s="66">
        <v>1.8</v>
      </c>
      <c r="BN25" s="66">
        <v>13.5</v>
      </c>
      <c r="BO25" s="66">
        <v>1.1000000000000001</v>
      </c>
      <c r="BP25" s="66">
        <v>19.3</v>
      </c>
      <c r="BQ25" s="66">
        <v>6.6</v>
      </c>
      <c r="BR25" s="66">
        <v>19.3</v>
      </c>
      <c r="BS25" s="66">
        <v>15.930999999999999</v>
      </c>
      <c r="BT25" s="67">
        <v>1706.3309999999999</v>
      </c>
    </row>
    <row r="26" spans="1:72" x14ac:dyDescent="0.25">
      <c r="A26" s="1"/>
      <c r="B26" s="54" t="s">
        <v>1052</v>
      </c>
      <c r="C26" s="66">
        <v>16</v>
      </c>
      <c r="D26" s="66">
        <v>20.3</v>
      </c>
      <c r="E26" s="66">
        <v>8</v>
      </c>
      <c r="F26" s="66">
        <v>11.03</v>
      </c>
      <c r="G26" s="66">
        <v>16.8</v>
      </c>
      <c r="H26" s="66">
        <v>2.4</v>
      </c>
      <c r="I26" s="66"/>
      <c r="J26" s="66">
        <v>9.1999999999999993</v>
      </c>
      <c r="K26" s="66">
        <v>1</v>
      </c>
      <c r="L26" s="66">
        <v>7.5</v>
      </c>
      <c r="M26" s="66"/>
      <c r="N26" s="66">
        <v>9.8000000000000007</v>
      </c>
      <c r="O26" s="66">
        <v>13.7</v>
      </c>
      <c r="P26" s="66">
        <v>6.7</v>
      </c>
      <c r="Q26" s="66">
        <v>3.2</v>
      </c>
      <c r="R26" s="66">
        <v>2.5</v>
      </c>
      <c r="S26" s="66">
        <v>18.2</v>
      </c>
      <c r="T26" s="66">
        <v>20.8</v>
      </c>
      <c r="U26" s="66">
        <v>20</v>
      </c>
      <c r="V26" s="66">
        <v>19.100000000000001</v>
      </c>
      <c r="W26" s="66">
        <v>73.8</v>
      </c>
      <c r="X26" s="66">
        <v>19.5</v>
      </c>
      <c r="Y26" s="66">
        <v>85.6</v>
      </c>
      <c r="Z26" s="66">
        <v>14.2</v>
      </c>
      <c r="AA26" s="66">
        <v>139.19999999999999</v>
      </c>
      <c r="AB26" s="66"/>
      <c r="AC26" s="66">
        <v>38.9</v>
      </c>
      <c r="AD26" s="66">
        <v>20.2</v>
      </c>
      <c r="AE26" s="66">
        <v>5.0999999999999996</v>
      </c>
      <c r="AF26" s="66">
        <v>20.399999999999999</v>
      </c>
      <c r="AG26" s="66">
        <v>20.399999999999999</v>
      </c>
      <c r="AH26" s="66">
        <v>20.100000000000001</v>
      </c>
      <c r="AI26" s="66">
        <v>8.3000000000000007</v>
      </c>
      <c r="AJ26" s="66">
        <v>80.900000000000006</v>
      </c>
      <c r="AK26" s="66">
        <v>8.4</v>
      </c>
      <c r="AL26" s="66">
        <v>9</v>
      </c>
      <c r="AM26" s="66">
        <v>3.5</v>
      </c>
      <c r="AN26" s="66">
        <v>18.399999999999999</v>
      </c>
      <c r="AO26" s="66"/>
      <c r="AP26" s="66"/>
      <c r="AQ26" s="66">
        <v>244.6</v>
      </c>
      <c r="AR26" s="66"/>
      <c r="AS26" s="66">
        <v>215.19</v>
      </c>
      <c r="AT26" s="66">
        <v>0.3</v>
      </c>
      <c r="AU26" s="66">
        <v>1.8</v>
      </c>
      <c r="AV26" s="66">
        <v>14.9</v>
      </c>
      <c r="AW26" s="66"/>
      <c r="AX26" s="66">
        <v>15.8</v>
      </c>
      <c r="AY26" s="66"/>
      <c r="AZ26" s="66">
        <v>9.8000000000000007</v>
      </c>
      <c r="BA26" s="66">
        <v>8.5</v>
      </c>
      <c r="BB26" s="66">
        <v>1.6</v>
      </c>
      <c r="BC26" s="66">
        <v>0.6</v>
      </c>
      <c r="BD26" s="66">
        <v>112</v>
      </c>
      <c r="BE26" s="66">
        <v>150.9</v>
      </c>
      <c r="BF26" s="66">
        <v>19.399999999999999</v>
      </c>
      <c r="BG26" s="66">
        <v>21.4</v>
      </c>
      <c r="BH26" s="66">
        <v>64.3</v>
      </c>
      <c r="BI26" s="66">
        <v>13.3</v>
      </c>
      <c r="BJ26" s="66"/>
      <c r="BK26" s="66"/>
      <c r="BL26" s="66">
        <v>2.2000000000000002</v>
      </c>
      <c r="BM26" s="66">
        <v>1.8</v>
      </c>
      <c r="BN26" s="66">
        <v>15</v>
      </c>
      <c r="BO26" s="66">
        <v>1.1000000000000001</v>
      </c>
      <c r="BP26" s="66">
        <v>19.2</v>
      </c>
      <c r="BQ26" s="66">
        <v>6.7</v>
      </c>
      <c r="BR26" s="66">
        <v>19.600000000000001</v>
      </c>
      <c r="BS26" s="66">
        <v>16.108000000000001</v>
      </c>
      <c r="BT26" s="67">
        <v>1768.2280000000001</v>
      </c>
    </row>
    <row r="27" spans="1:72" x14ac:dyDescent="0.25">
      <c r="A27" s="1"/>
      <c r="B27" s="54" t="s">
        <v>778</v>
      </c>
      <c r="C27" s="66">
        <v>16</v>
      </c>
      <c r="D27" s="66">
        <v>20.5</v>
      </c>
      <c r="E27" s="66">
        <v>7.5</v>
      </c>
      <c r="F27" s="66">
        <v>11.02</v>
      </c>
      <c r="G27" s="66">
        <v>17</v>
      </c>
      <c r="H27" s="66">
        <v>2.4</v>
      </c>
      <c r="I27" s="66"/>
      <c r="J27" s="66">
        <v>9.1</v>
      </c>
      <c r="K27" s="66">
        <v>1.1000000000000001</v>
      </c>
      <c r="L27" s="66">
        <v>7.5</v>
      </c>
      <c r="M27" s="66"/>
      <c r="N27" s="66">
        <v>9.6</v>
      </c>
      <c r="O27" s="66">
        <v>13.5</v>
      </c>
      <c r="P27" s="66">
        <v>6.7</v>
      </c>
      <c r="Q27" s="66">
        <v>3.3</v>
      </c>
      <c r="R27" s="66">
        <v>2.5</v>
      </c>
      <c r="S27" s="66">
        <v>18.2</v>
      </c>
      <c r="T27" s="66">
        <v>20.6</v>
      </c>
      <c r="U27" s="66">
        <v>20</v>
      </c>
      <c r="V27" s="66">
        <v>19</v>
      </c>
      <c r="W27" s="66">
        <v>78</v>
      </c>
      <c r="X27" s="66">
        <v>20.8</v>
      </c>
      <c r="Y27" s="66">
        <v>94.6</v>
      </c>
      <c r="Z27" s="66">
        <v>17.2</v>
      </c>
      <c r="AA27" s="66">
        <v>126.5</v>
      </c>
      <c r="AB27" s="66"/>
      <c r="AC27" s="66">
        <v>18.5</v>
      </c>
      <c r="AD27" s="66">
        <v>20.2</v>
      </c>
      <c r="AE27" s="66">
        <v>5.0999999999999996</v>
      </c>
      <c r="AF27" s="66">
        <v>20.399999999999999</v>
      </c>
      <c r="AG27" s="66">
        <v>20.399999999999999</v>
      </c>
      <c r="AH27" s="66">
        <v>20.100000000000001</v>
      </c>
      <c r="AI27" s="66">
        <v>8.1</v>
      </c>
      <c r="AJ27" s="66">
        <v>80.8</v>
      </c>
      <c r="AK27" s="66">
        <v>9.3000000000000007</v>
      </c>
      <c r="AL27" s="66">
        <v>7.3</v>
      </c>
      <c r="AM27" s="66">
        <v>3.5</v>
      </c>
      <c r="AN27" s="66">
        <v>18.399999999999999</v>
      </c>
      <c r="AO27" s="66"/>
      <c r="AP27" s="66"/>
      <c r="AQ27" s="66">
        <v>249.2</v>
      </c>
      <c r="AR27" s="66"/>
      <c r="AS27" s="66">
        <v>226.48</v>
      </c>
      <c r="AT27" s="66">
        <v>0.5</v>
      </c>
      <c r="AU27" s="66">
        <v>1.8</v>
      </c>
      <c r="AV27" s="66">
        <v>15.8</v>
      </c>
      <c r="AW27" s="66"/>
      <c r="AX27" s="66">
        <v>15.8</v>
      </c>
      <c r="AY27" s="66"/>
      <c r="AZ27" s="66">
        <v>9.9</v>
      </c>
      <c r="BA27" s="66">
        <v>2</v>
      </c>
      <c r="BB27" s="66"/>
      <c r="BC27" s="66">
        <v>0.6</v>
      </c>
      <c r="BD27" s="66">
        <v>112.6</v>
      </c>
      <c r="BE27" s="66">
        <v>150.9</v>
      </c>
      <c r="BF27" s="66">
        <v>19.600000000000001</v>
      </c>
      <c r="BG27" s="66">
        <v>17.3</v>
      </c>
      <c r="BH27" s="66">
        <v>61.2</v>
      </c>
      <c r="BI27" s="66">
        <v>13.2</v>
      </c>
      <c r="BJ27" s="66"/>
      <c r="BK27" s="66"/>
      <c r="BL27" s="66">
        <v>2.2000000000000002</v>
      </c>
      <c r="BM27" s="66">
        <v>1.8</v>
      </c>
      <c r="BN27" s="66">
        <v>15.9</v>
      </c>
      <c r="BO27" s="66">
        <v>1.1000000000000001</v>
      </c>
      <c r="BP27" s="66">
        <v>19.3</v>
      </c>
      <c r="BQ27" s="66">
        <v>6.6</v>
      </c>
      <c r="BR27" s="66">
        <v>19.7</v>
      </c>
      <c r="BS27" s="66">
        <v>15.154</v>
      </c>
      <c r="BT27" s="67">
        <v>1753.354</v>
      </c>
    </row>
    <row r="28" spans="1:72" x14ac:dyDescent="0.25">
      <c r="A28" s="1"/>
      <c r="B28" s="54" t="s">
        <v>779</v>
      </c>
      <c r="C28" s="66">
        <v>16.100000000000001</v>
      </c>
      <c r="D28" s="66">
        <v>20.5</v>
      </c>
      <c r="E28" s="66">
        <v>9.6</v>
      </c>
      <c r="F28" s="66">
        <v>11.03</v>
      </c>
      <c r="G28" s="66">
        <v>16.899999999999999</v>
      </c>
      <c r="H28" s="66">
        <v>2.4</v>
      </c>
      <c r="I28" s="66"/>
      <c r="J28" s="66">
        <v>8.4</v>
      </c>
      <c r="K28" s="66">
        <v>1.2</v>
      </c>
      <c r="L28" s="66">
        <v>7.6</v>
      </c>
      <c r="M28" s="66"/>
      <c r="N28" s="66">
        <v>9.9</v>
      </c>
      <c r="O28" s="66">
        <v>13.8</v>
      </c>
      <c r="P28" s="66">
        <v>6.8</v>
      </c>
      <c r="Q28" s="66">
        <v>3.2</v>
      </c>
      <c r="R28" s="66">
        <v>2.4</v>
      </c>
      <c r="S28" s="66">
        <v>18.2</v>
      </c>
      <c r="T28" s="66">
        <v>20.5</v>
      </c>
      <c r="U28" s="66">
        <v>20</v>
      </c>
      <c r="V28" s="66">
        <v>19.100000000000001</v>
      </c>
      <c r="W28" s="66">
        <v>77.599999999999994</v>
      </c>
      <c r="X28" s="66">
        <v>20.9</v>
      </c>
      <c r="Y28" s="66">
        <v>104.1</v>
      </c>
      <c r="Z28" s="66">
        <v>20.6</v>
      </c>
      <c r="AA28" s="66">
        <v>139.6</v>
      </c>
      <c r="AB28" s="66"/>
      <c r="AC28" s="66">
        <v>39.299999999999997</v>
      </c>
      <c r="AD28" s="66">
        <v>19.7</v>
      </c>
      <c r="AE28" s="66">
        <v>5.0999999999999996</v>
      </c>
      <c r="AF28" s="66">
        <v>20.399999999999999</v>
      </c>
      <c r="AG28" s="66">
        <v>20.399999999999999</v>
      </c>
      <c r="AH28" s="66">
        <v>20.100000000000001</v>
      </c>
      <c r="AI28" s="66">
        <v>8</v>
      </c>
      <c r="AJ28" s="66">
        <v>80.8</v>
      </c>
      <c r="AK28" s="66">
        <v>10.7</v>
      </c>
      <c r="AL28" s="66">
        <v>8.5</v>
      </c>
      <c r="AM28" s="66">
        <v>3.5</v>
      </c>
      <c r="AN28" s="66">
        <v>18.399999999999999</v>
      </c>
      <c r="AO28" s="66"/>
      <c r="AP28" s="66"/>
      <c r="AQ28" s="66">
        <v>240</v>
      </c>
      <c r="AR28" s="66"/>
      <c r="AS28" s="66">
        <v>212.04</v>
      </c>
      <c r="AT28" s="66">
        <v>0.3</v>
      </c>
      <c r="AU28" s="66">
        <v>2.1</v>
      </c>
      <c r="AV28" s="66">
        <v>17.2</v>
      </c>
      <c r="AW28" s="66"/>
      <c r="AX28" s="66">
        <v>15.9</v>
      </c>
      <c r="AY28" s="66"/>
      <c r="AZ28" s="66">
        <v>9.9</v>
      </c>
      <c r="BA28" s="66"/>
      <c r="BB28" s="66"/>
      <c r="BC28" s="66">
        <v>0.6</v>
      </c>
      <c r="BD28" s="66">
        <v>112</v>
      </c>
      <c r="BE28" s="66">
        <v>150.9</v>
      </c>
      <c r="BF28" s="66">
        <v>19.8</v>
      </c>
      <c r="BG28" s="66">
        <v>20.5</v>
      </c>
      <c r="BH28" s="66">
        <v>80.5</v>
      </c>
      <c r="BI28" s="66">
        <v>13.2</v>
      </c>
      <c r="BJ28" s="66"/>
      <c r="BK28" s="66"/>
      <c r="BL28" s="66">
        <v>2.2000000000000002</v>
      </c>
      <c r="BM28" s="66">
        <v>1.8</v>
      </c>
      <c r="BN28" s="66">
        <v>17.399999999999999</v>
      </c>
      <c r="BO28" s="66">
        <v>0.9</v>
      </c>
      <c r="BP28" s="66">
        <v>19.2</v>
      </c>
      <c r="BQ28" s="66">
        <v>6.6</v>
      </c>
      <c r="BR28" s="66">
        <v>19.8</v>
      </c>
      <c r="BS28" s="66">
        <v>15.166</v>
      </c>
      <c r="BT28" s="67">
        <v>1803.336</v>
      </c>
    </row>
    <row r="29" spans="1:72" x14ac:dyDescent="0.25">
      <c r="A29" s="1"/>
      <c r="B29" s="54" t="s">
        <v>780</v>
      </c>
      <c r="C29" s="66">
        <v>16</v>
      </c>
      <c r="D29" s="66">
        <v>20.5</v>
      </c>
      <c r="E29" s="66">
        <v>8.8000000000000007</v>
      </c>
      <c r="F29" s="66">
        <v>11.08</v>
      </c>
      <c r="G29" s="66">
        <v>16.899999999999999</v>
      </c>
      <c r="H29" s="66">
        <v>2.2999999999999998</v>
      </c>
      <c r="I29" s="66"/>
      <c r="J29" s="66">
        <v>9.1</v>
      </c>
      <c r="K29" s="66">
        <v>1.2</v>
      </c>
      <c r="L29" s="66">
        <v>7.2</v>
      </c>
      <c r="M29" s="66"/>
      <c r="N29" s="66">
        <v>9.1</v>
      </c>
      <c r="O29" s="66">
        <v>13</v>
      </c>
      <c r="P29" s="66">
        <v>6.8</v>
      </c>
      <c r="Q29" s="66">
        <v>3.2</v>
      </c>
      <c r="R29" s="66">
        <v>2.4</v>
      </c>
      <c r="S29" s="66">
        <v>17.2</v>
      </c>
      <c r="T29" s="66">
        <v>19.600000000000001</v>
      </c>
      <c r="U29" s="66">
        <v>20</v>
      </c>
      <c r="V29" s="66">
        <v>19.2</v>
      </c>
      <c r="W29" s="66">
        <v>77.2</v>
      </c>
      <c r="X29" s="66">
        <v>24.2</v>
      </c>
      <c r="Y29" s="66">
        <v>107.3</v>
      </c>
      <c r="Z29" s="66">
        <v>22.9</v>
      </c>
      <c r="AA29" s="66">
        <v>137.9</v>
      </c>
      <c r="AB29" s="66"/>
      <c r="AC29" s="66">
        <v>40.6</v>
      </c>
      <c r="AD29" s="66">
        <v>19.600000000000001</v>
      </c>
      <c r="AE29" s="66">
        <v>4.9000000000000004</v>
      </c>
      <c r="AF29" s="66">
        <v>20.399999999999999</v>
      </c>
      <c r="AG29" s="66">
        <v>20.399999999999999</v>
      </c>
      <c r="AH29" s="66">
        <v>20.100000000000001</v>
      </c>
      <c r="AI29" s="66">
        <v>7.7</v>
      </c>
      <c r="AJ29" s="66">
        <v>73.400000000000006</v>
      </c>
      <c r="AK29" s="66">
        <v>8.4</v>
      </c>
      <c r="AL29" s="66">
        <v>7.8</v>
      </c>
      <c r="AM29" s="66">
        <v>3.5</v>
      </c>
      <c r="AN29" s="66">
        <v>18.399999999999999</v>
      </c>
      <c r="AO29" s="66"/>
      <c r="AP29" s="66"/>
      <c r="AQ29" s="66">
        <v>250.7</v>
      </c>
      <c r="AR29" s="66"/>
      <c r="AS29" s="66">
        <v>226.63</v>
      </c>
      <c r="AT29" s="66">
        <v>0.4</v>
      </c>
      <c r="AU29" s="66">
        <v>2.1</v>
      </c>
      <c r="AV29" s="66">
        <v>17.8</v>
      </c>
      <c r="AW29" s="66"/>
      <c r="AX29" s="66">
        <v>15.4</v>
      </c>
      <c r="AY29" s="66"/>
      <c r="AZ29" s="66">
        <v>9.8000000000000007</v>
      </c>
      <c r="BA29" s="66">
        <v>0.5</v>
      </c>
      <c r="BB29" s="66"/>
      <c r="BC29" s="66">
        <v>0.6</v>
      </c>
      <c r="BD29" s="66">
        <v>112</v>
      </c>
      <c r="BE29" s="66">
        <v>150.9</v>
      </c>
      <c r="BF29" s="66">
        <v>19.399999999999999</v>
      </c>
      <c r="BG29" s="66">
        <v>23.3</v>
      </c>
      <c r="BH29" s="66">
        <v>76.900000000000006</v>
      </c>
      <c r="BI29" s="66">
        <v>13.2</v>
      </c>
      <c r="BJ29" s="66"/>
      <c r="BK29" s="66"/>
      <c r="BL29" s="66">
        <v>2.2000000000000002</v>
      </c>
      <c r="BM29" s="66">
        <v>1.8</v>
      </c>
      <c r="BN29" s="66">
        <v>18.5</v>
      </c>
      <c r="BO29" s="66">
        <v>0.8</v>
      </c>
      <c r="BP29" s="66">
        <v>18.899999999999999</v>
      </c>
      <c r="BQ29" s="66">
        <v>6.6</v>
      </c>
      <c r="BR29" s="66">
        <v>19.399999999999999</v>
      </c>
      <c r="BS29" s="66">
        <v>13.481999999999999</v>
      </c>
      <c r="BT29" s="67">
        <v>1819.5920000000001</v>
      </c>
    </row>
    <row r="30" spans="1:72" x14ac:dyDescent="0.25">
      <c r="A30" s="1"/>
      <c r="B30" s="54" t="s">
        <v>781</v>
      </c>
      <c r="C30" s="66">
        <v>14.8</v>
      </c>
      <c r="D30" s="66">
        <v>20.5</v>
      </c>
      <c r="E30" s="66">
        <v>8.6</v>
      </c>
      <c r="F30" s="66">
        <v>11.1</v>
      </c>
      <c r="G30" s="66">
        <v>13.4</v>
      </c>
      <c r="H30" s="66">
        <v>2.2999999999999998</v>
      </c>
      <c r="I30" s="66"/>
      <c r="J30" s="66">
        <v>8.9</v>
      </c>
      <c r="K30" s="66">
        <v>1.2</v>
      </c>
      <c r="L30" s="66">
        <v>7.2</v>
      </c>
      <c r="M30" s="66"/>
      <c r="N30" s="66">
        <v>9.9</v>
      </c>
      <c r="O30" s="66">
        <v>13.7</v>
      </c>
      <c r="P30" s="66">
        <v>6.7</v>
      </c>
      <c r="Q30" s="66">
        <v>3.2</v>
      </c>
      <c r="R30" s="66">
        <v>2.4</v>
      </c>
      <c r="S30" s="66">
        <v>18.3</v>
      </c>
      <c r="T30" s="66">
        <v>20.3</v>
      </c>
      <c r="U30" s="66">
        <v>20</v>
      </c>
      <c r="V30" s="66">
        <v>19</v>
      </c>
      <c r="W30" s="66">
        <v>78</v>
      </c>
      <c r="X30" s="66">
        <v>23.5</v>
      </c>
      <c r="Y30" s="66">
        <v>110.1</v>
      </c>
      <c r="Z30" s="66">
        <v>23.4</v>
      </c>
      <c r="AA30" s="66">
        <v>137</v>
      </c>
      <c r="AB30" s="66"/>
      <c r="AC30" s="66">
        <v>40</v>
      </c>
      <c r="AD30" s="66">
        <v>19.8</v>
      </c>
      <c r="AE30" s="66">
        <v>4.9000000000000004</v>
      </c>
      <c r="AF30" s="66">
        <v>20.399999999999999</v>
      </c>
      <c r="AG30" s="66">
        <v>20.399999999999999</v>
      </c>
      <c r="AH30" s="66">
        <v>20.100000000000001</v>
      </c>
      <c r="AI30" s="66">
        <v>7.7</v>
      </c>
      <c r="AJ30" s="66">
        <v>70.5</v>
      </c>
      <c r="AK30" s="66">
        <v>9.3000000000000007</v>
      </c>
      <c r="AL30" s="66">
        <v>7.2</v>
      </c>
      <c r="AM30" s="66">
        <v>3.5</v>
      </c>
      <c r="AN30" s="66">
        <v>18.399999999999999</v>
      </c>
      <c r="AO30" s="66"/>
      <c r="AP30" s="66"/>
      <c r="AQ30" s="66">
        <v>236.5</v>
      </c>
      <c r="AR30" s="66"/>
      <c r="AS30" s="66">
        <v>210.1</v>
      </c>
      <c r="AT30" s="66">
        <v>0.5</v>
      </c>
      <c r="AU30" s="66">
        <v>2</v>
      </c>
      <c r="AV30" s="66">
        <v>16.899999999999999</v>
      </c>
      <c r="AW30" s="66"/>
      <c r="AX30" s="66">
        <v>15.8</v>
      </c>
      <c r="AY30" s="66"/>
      <c r="AZ30" s="66">
        <v>9.9</v>
      </c>
      <c r="BA30" s="66">
        <v>12.6</v>
      </c>
      <c r="BB30" s="66"/>
      <c r="BC30" s="66">
        <v>0.6</v>
      </c>
      <c r="BD30" s="66">
        <v>111.8</v>
      </c>
      <c r="BE30" s="66">
        <v>150.80000000000001</v>
      </c>
      <c r="BF30" s="66">
        <v>18.5</v>
      </c>
      <c r="BG30" s="66">
        <v>27.5</v>
      </c>
      <c r="BH30" s="66">
        <v>80.599999999999994</v>
      </c>
      <c r="BI30" s="66">
        <v>13.2</v>
      </c>
      <c r="BJ30" s="66"/>
      <c r="BK30" s="66"/>
      <c r="BL30" s="66">
        <v>2.2000000000000002</v>
      </c>
      <c r="BM30" s="66">
        <v>1.8</v>
      </c>
      <c r="BN30" s="66">
        <v>17.100000000000001</v>
      </c>
      <c r="BO30" s="66">
        <v>1.2</v>
      </c>
      <c r="BP30" s="66">
        <v>19.3</v>
      </c>
      <c r="BQ30" s="66">
        <v>6.6</v>
      </c>
      <c r="BR30" s="66">
        <v>13.9</v>
      </c>
      <c r="BS30" s="66">
        <v>14.01</v>
      </c>
      <c r="BT30" s="67">
        <v>1799.11</v>
      </c>
    </row>
    <row r="31" spans="1:72" x14ac:dyDescent="0.25">
      <c r="A31" s="1"/>
      <c r="B31" s="56" t="s">
        <v>782</v>
      </c>
      <c r="C31" s="68">
        <v>16</v>
      </c>
      <c r="D31" s="68">
        <v>19</v>
      </c>
      <c r="E31" s="68">
        <v>8.1</v>
      </c>
      <c r="F31" s="68">
        <v>10.98</v>
      </c>
      <c r="G31" s="68">
        <v>12.1</v>
      </c>
      <c r="H31" s="68">
        <v>2.2999999999999998</v>
      </c>
      <c r="I31" s="68"/>
      <c r="J31" s="68">
        <v>9.1999999999999993</v>
      </c>
      <c r="K31" s="68">
        <v>1.2</v>
      </c>
      <c r="L31" s="68">
        <v>6.9</v>
      </c>
      <c r="M31" s="68"/>
      <c r="N31" s="68">
        <v>9.6999999999999993</v>
      </c>
      <c r="O31" s="68">
        <v>13.8</v>
      </c>
      <c r="P31" s="68">
        <v>6.7</v>
      </c>
      <c r="Q31" s="68">
        <v>3.2</v>
      </c>
      <c r="R31" s="68">
        <v>2.5</v>
      </c>
      <c r="S31" s="68">
        <v>18.899999999999999</v>
      </c>
      <c r="T31" s="68">
        <v>20.399999999999999</v>
      </c>
      <c r="U31" s="68">
        <v>20</v>
      </c>
      <c r="V31" s="68">
        <v>19</v>
      </c>
      <c r="W31" s="68">
        <v>78.099999999999994</v>
      </c>
      <c r="X31" s="68">
        <v>20.5</v>
      </c>
      <c r="Y31" s="68">
        <v>112.6</v>
      </c>
      <c r="Z31" s="68">
        <v>22.5</v>
      </c>
      <c r="AA31" s="68">
        <v>138.69999999999999</v>
      </c>
      <c r="AB31" s="68"/>
      <c r="AC31" s="68">
        <v>38.9</v>
      </c>
      <c r="AD31" s="68">
        <v>19.5</v>
      </c>
      <c r="AE31" s="68">
        <v>4.9000000000000004</v>
      </c>
      <c r="AF31" s="68">
        <v>20.399999999999999</v>
      </c>
      <c r="AG31" s="68">
        <v>20.399999999999999</v>
      </c>
      <c r="AH31" s="68">
        <v>20.100000000000001</v>
      </c>
      <c r="AI31" s="68">
        <v>7.7</v>
      </c>
      <c r="AJ31" s="68">
        <v>61.6</v>
      </c>
      <c r="AK31" s="68">
        <v>9.3000000000000007</v>
      </c>
      <c r="AL31" s="68">
        <v>7.2</v>
      </c>
      <c r="AM31" s="68">
        <v>3.5</v>
      </c>
      <c r="AN31" s="68">
        <v>18.399999999999999</v>
      </c>
      <c r="AO31" s="68"/>
      <c r="AP31" s="68"/>
      <c r="AQ31" s="68">
        <v>252.9</v>
      </c>
      <c r="AR31" s="68"/>
      <c r="AS31" s="68">
        <v>230.35</v>
      </c>
      <c r="AT31" s="68">
        <v>0.4</v>
      </c>
      <c r="AU31" s="68">
        <v>2.1</v>
      </c>
      <c r="AV31" s="68">
        <v>15.8</v>
      </c>
      <c r="AW31" s="68"/>
      <c r="AX31" s="68">
        <v>15.7</v>
      </c>
      <c r="AY31" s="68"/>
      <c r="AZ31" s="68">
        <v>10</v>
      </c>
      <c r="BA31" s="68">
        <v>54.9</v>
      </c>
      <c r="BB31" s="68">
        <v>20.399999999999999</v>
      </c>
      <c r="BC31" s="68">
        <v>0.6</v>
      </c>
      <c r="BD31" s="68">
        <v>111.9</v>
      </c>
      <c r="BE31" s="68">
        <v>150.9</v>
      </c>
      <c r="BF31" s="68">
        <v>18.899999999999999</v>
      </c>
      <c r="BG31" s="68">
        <v>27.1</v>
      </c>
      <c r="BH31" s="68">
        <v>82.4</v>
      </c>
      <c r="BI31" s="68">
        <v>13.4</v>
      </c>
      <c r="BJ31" s="68"/>
      <c r="BK31" s="68"/>
      <c r="BL31" s="68">
        <v>2.2000000000000002</v>
      </c>
      <c r="BM31" s="68">
        <v>1.8</v>
      </c>
      <c r="BN31" s="68">
        <v>14.6</v>
      </c>
      <c r="BO31" s="68">
        <v>1.2</v>
      </c>
      <c r="BP31" s="68">
        <v>19.3</v>
      </c>
      <c r="BQ31" s="68">
        <v>6.6</v>
      </c>
      <c r="BR31" s="68">
        <v>17.100000000000001</v>
      </c>
      <c r="BS31" s="68">
        <v>14.164999999999999</v>
      </c>
      <c r="BT31" s="69">
        <v>1888.9949999999999</v>
      </c>
    </row>
    <row r="32" spans="1:72" x14ac:dyDescent="0.25">
      <c r="A32" s="1"/>
      <c r="B32" s="50" t="s">
        <v>783</v>
      </c>
      <c r="C32" s="64">
        <v>14.5</v>
      </c>
      <c r="D32" s="64">
        <v>18.3</v>
      </c>
      <c r="E32" s="64">
        <v>7</v>
      </c>
      <c r="F32" s="64">
        <v>11</v>
      </c>
      <c r="G32" s="64">
        <v>12.2</v>
      </c>
      <c r="H32" s="64">
        <v>2.2999999999999998</v>
      </c>
      <c r="I32" s="64"/>
      <c r="J32" s="64">
        <v>8.6999999999999993</v>
      </c>
      <c r="K32" s="64">
        <v>1.3</v>
      </c>
      <c r="L32" s="64">
        <v>6.8</v>
      </c>
      <c r="M32" s="64"/>
      <c r="N32" s="64">
        <v>9.4</v>
      </c>
      <c r="O32" s="64">
        <v>13.4</v>
      </c>
      <c r="P32" s="64">
        <v>6.7</v>
      </c>
      <c r="Q32" s="64">
        <v>3.2</v>
      </c>
      <c r="R32" s="64">
        <v>2.5</v>
      </c>
      <c r="S32" s="64">
        <v>18.5</v>
      </c>
      <c r="T32" s="64">
        <v>20</v>
      </c>
      <c r="U32" s="64">
        <v>20</v>
      </c>
      <c r="V32" s="64">
        <v>19</v>
      </c>
      <c r="W32" s="64">
        <v>78.2</v>
      </c>
      <c r="X32" s="64">
        <v>24.8</v>
      </c>
      <c r="Y32" s="64">
        <v>114.4</v>
      </c>
      <c r="Z32" s="64">
        <v>22.8</v>
      </c>
      <c r="AA32" s="64">
        <v>137.69999999999999</v>
      </c>
      <c r="AB32" s="64"/>
      <c r="AC32" s="64">
        <v>40.799999999999997</v>
      </c>
      <c r="AD32" s="64">
        <v>19.399999999999999</v>
      </c>
      <c r="AE32" s="64">
        <v>4.9000000000000004</v>
      </c>
      <c r="AF32" s="64">
        <v>20.399999999999999</v>
      </c>
      <c r="AG32" s="64">
        <v>20.399999999999999</v>
      </c>
      <c r="AH32" s="64">
        <v>20.100000000000001</v>
      </c>
      <c r="AI32" s="64">
        <v>7.6</v>
      </c>
      <c r="AJ32" s="64">
        <v>65.8</v>
      </c>
      <c r="AK32" s="64">
        <v>11.2</v>
      </c>
      <c r="AL32" s="64">
        <v>8.3000000000000007</v>
      </c>
      <c r="AM32" s="64">
        <v>3.5</v>
      </c>
      <c r="AN32" s="64">
        <v>18.399999999999999</v>
      </c>
      <c r="AO32" s="64"/>
      <c r="AP32" s="64"/>
      <c r="AQ32" s="64">
        <v>218.7</v>
      </c>
      <c r="AR32" s="64"/>
      <c r="AS32" s="64">
        <v>184.33</v>
      </c>
      <c r="AT32" s="64">
        <v>0.4</v>
      </c>
      <c r="AU32" s="64">
        <v>2.5</v>
      </c>
      <c r="AV32" s="64">
        <v>10.9</v>
      </c>
      <c r="AW32" s="64"/>
      <c r="AX32" s="64">
        <v>15.9</v>
      </c>
      <c r="AY32" s="64"/>
      <c r="AZ32" s="64">
        <v>10</v>
      </c>
      <c r="BA32" s="64">
        <v>89.8</v>
      </c>
      <c r="BB32" s="64">
        <v>73.5</v>
      </c>
      <c r="BC32" s="64">
        <v>0.6</v>
      </c>
      <c r="BD32" s="64">
        <v>112.1</v>
      </c>
      <c r="BE32" s="64">
        <v>150.6</v>
      </c>
      <c r="BF32" s="64">
        <v>19</v>
      </c>
      <c r="BG32" s="64">
        <v>28</v>
      </c>
      <c r="BH32" s="64">
        <v>79.3</v>
      </c>
      <c r="BI32" s="64">
        <v>13.2</v>
      </c>
      <c r="BJ32" s="64"/>
      <c r="BK32" s="64"/>
      <c r="BL32" s="64">
        <v>2.2000000000000002</v>
      </c>
      <c r="BM32" s="64">
        <v>1.8</v>
      </c>
      <c r="BN32" s="64">
        <v>13.5</v>
      </c>
      <c r="BO32" s="64">
        <v>1.2</v>
      </c>
      <c r="BP32" s="64">
        <v>19.399999999999999</v>
      </c>
      <c r="BQ32" s="64">
        <v>6.6</v>
      </c>
      <c r="BR32" s="64">
        <v>19.600000000000001</v>
      </c>
      <c r="BS32" s="64">
        <v>13.475</v>
      </c>
      <c r="BT32" s="65">
        <v>1900.105</v>
      </c>
    </row>
    <row r="33" spans="1:72" x14ac:dyDescent="0.25">
      <c r="A33" s="1"/>
      <c r="B33" s="54" t="s">
        <v>784</v>
      </c>
      <c r="C33" s="66">
        <v>15.5</v>
      </c>
      <c r="D33" s="66">
        <v>18.3</v>
      </c>
      <c r="E33" s="66">
        <v>6</v>
      </c>
      <c r="F33" s="66">
        <v>11.08</v>
      </c>
      <c r="G33" s="66">
        <v>12</v>
      </c>
      <c r="H33" s="66">
        <v>2.2999999999999998</v>
      </c>
      <c r="I33" s="66"/>
      <c r="J33" s="66">
        <v>8.1</v>
      </c>
      <c r="K33" s="66">
        <v>1.2</v>
      </c>
      <c r="L33" s="66">
        <v>6.8</v>
      </c>
      <c r="M33" s="66"/>
      <c r="N33" s="66">
        <v>9.8000000000000007</v>
      </c>
      <c r="O33" s="66">
        <v>14.1</v>
      </c>
      <c r="P33" s="66">
        <v>6.8</v>
      </c>
      <c r="Q33" s="66">
        <v>3.2</v>
      </c>
      <c r="R33" s="66">
        <v>2.4</v>
      </c>
      <c r="S33" s="66">
        <v>18</v>
      </c>
      <c r="T33" s="66">
        <v>20.3</v>
      </c>
      <c r="U33" s="66">
        <v>20</v>
      </c>
      <c r="V33" s="66">
        <v>19</v>
      </c>
      <c r="W33" s="66">
        <v>78.2</v>
      </c>
      <c r="X33" s="66">
        <v>26.9</v>
      </c>
      <c r="Y33" s="66">
        <v>115.2</v>
      </c>
      <c r="Z33" s="66">
        <v>22.2</v>
      </c>
      <c r="AA33" s="66">
        <v>138.80000000000001</v>
      </c>
      <c r="AB33" s="66"/>
      <c r="AC33" s="66">
        <v>38</v>
      </c>
      <c r="AD33" s="66">
        <v>19.2</v>
      </c>
      <c r="AE33" s="66">
        <v>4.7</v>
      </c>
      <c r="AF33" s="66">
        <v>20.399999999999999</v>
      </c>
      <c r="AG33" s="66">
        <v>20.399999999999999</v>
      </c>
      <c r="AH33" s="66">
        <v>20.100000000000001</v>
      </c>
      <c r="AI33" s="66">
        <v>8.1999999999999993</v>
      </c>
      <c r="AJ33" s="66">
        <v>80.7</v>
      </c>
      <c r="AK33" s="66">
        <v>7.6</v>
      </c>
      <c r="AL33" s="66">
        <v>8.9</v>
      </c>
      <c r="AM33" s="66">
        <v>3.5</v>
      </c>
      <c r="AN33" s="66">
        <v>18.399999999999999</v>
      </c>
      <c r="AO33" s="66"/>
      <c r="AP33" s="66"/>
      <c r="AQ33" s="66">
        <v>246.6</v>
      </c>
      <c r="AR33" s="66"/>
      <c r="AS33" s="66">
        <v>217.48</v>
      </c>
      <c r="AT33" s="66">
        <v>0.5</v>
      </c>
      <c r="AU33" s="66">
        <v>2.7</v>
      </c>
      <c r="AV33" s="66">
        <v>15.5</v>
      </c>
      <c r="AW33" s="66"/>
      <c r="AX33" s="66">
        <v>14.6</v>
      </c>
      <c r="AY33" s="66"/>
      <c r="AZ33" s="66">
        <v>10</v>
      </c>
      <c r="BA33" s="66">
        <v>90</v>
      </c>
      <c r="BB33" s="66">
        <v>82.4</v>
      </c>
      <c r="BC33" s="66">
        <v>0.6</v>
      </c>
      <c r="BD33" s="66">
        <v>111.7</v>
      </c>
      <c r="BE33" s="66">
        <v>150.9</v>
      </c>
      <c r="BF33" s="66">
        <v>18.899999999999999</v>
      </c>
      <c r="BG33" s="66">
        <v>28.6</v>
      </c>
      <c r="BH33" s="66">
        <v>82.9</v>
      </c>
      <c r="BI33" s="66">
        <v>13.2</v>
      </c>
      <c r="BJ33" s="66"/>
      <c r="BK33" s="66"/>
      <c r="BL33" s="66">
        <v>2.2000000000000002</v>
      </c>
      <c r="BM33" s="66">
        <v>1.8</v>
      </c>
      <c r="BN33" s="66">
        <v>16.7</v>
      </c>
      <c r="BO33" s="66">
        <v>1.2</v>
      </c>
      <c r="BP33" s="66">
        <v>19.100000000000001</v>
      </c>
      <c r="BQ33" s="66">
        <v>3.6</v>
      </c>
      <c r="BR33" s="66">
        <v>19.7</v>
      </c>
      <c r="BS33" s="66">
        <v>13.864000000000001</v>
      </c>
      <c r="BT33" s="67">
        <v>1991.0239999999999</v>
      </c>
    </row>
    <row r="34" spans="1:72" x14ac:dyDescent="0.25">
      <c r="A34" s="1"/>
      <c r="B34" s="54" t="s">
        <v>785</v>
      </c>
      <c r="C34" s="66">
        <v>15.3</v>
      </c>
      <c r="D34" s="66">
        <v>18.3</v>
      </c>
      <c r="E34" s="66">
        <v>7</v>
      </c>
      <c r="F34" s="66">
        <v>11.03</v>
      </c>
      <c r="G34" s="66">
        <v>12.3</v>
      </c>
      <c r="H34" s="66">
        <v>2.2999999999999998</v>
      </c>
      <c r="I34" s="66"/>
      <c r="J34" s="66">
        <v>9.1</v>
      </c>
      <c r="K34" s="66">
        <v>1.2</v>
      </c>
      <c r="L34" s="66">
        <v>6.8</v>
      </c>
      <c r="M34" s="66"/>
      <c r="N34" s="66">
        <v>9.3000000000000007</v>
      </c>
      <c r="O34" s="66">
        <v>13.6</v>
      </c>
      <c r="P34" s="66">
        <v>6.8</v>
      </c>
      <c r="Q34" s="66">
        <v>3.2</v>
      </c>
      <c r="R34" s="66">
        <v>2.5</v>
      </c>
      <c r="S34" s="66">
        <v>18.3</v>
      </c>
      <c r="T34" s="66">
        <v>19.899999999999999</v>
      </c>
      <c r="U34" s="66">
        <v>20</v>
      </c>
      <c r="V34" s="66">
        <v>19</v>
      </c>
      <c r="W34" s="66">
        <v>78.2</v>
      </c>
      <c r="X34" s="66">
        <v>26.6</v>
      </c>
      <c r="Y34" s="66">
        <v>113.4</v>
      </c>
      <c r="Z34" s="66">
        <v>21.9</v>
      </c>
      <c r="AA34" s="66">
        <v>138.69999999999999</v>
      </c>
      <c r="AB34" s="66"/>
      <c r="AC34" s="66">
        <v>29.4</v>
      </c>
      <c r="AD34" s="66">
        <v>19.100000000000001</v>
      </c>
      <c r="AE34" s="66">
        <v>4.8</v>
      </c>
      <c r="AF34" s="66">
        <v>20.399999999999999</v>
      </c>
      <c r="AG34" s="66">
        <v>20.399999999999999</v>
      </c>
      <c r="AH34" s="66">
        <v>20.100000000000001</v>
      </c>
      <c r="AI34" s="66">
        <v>7.8</v>
      </c>
      <c r="AJ34" s="66">
        <v>78.3</v>
      </c>
      <c r="AK34" s="66">
        <v>9.6999999999999993</v>
      </c>
      <c r="AL34" s="66">
        <v>9.3000000000000007</v>
      </c>
      <c r="AM34" s="66">
        <v>3.5</v>
      </c>
      <c r="AN34" s="66">
        <v>18.399999999999999</v>
      </c>
      <c r="AO34" s="66"/>
      <c r="AP34" s="66"/>
      <c r="AQ34" s="66">
        <v>250.5</v>
      </c>
      <c r="AR34" s="66"/>
      <c r="AS34" s="66">
        <v>214.62</v>
      </c>
      <c r="AT34" s="66">
        <v>0.3</v>
      </c>
      <c r="AU34" s="66">
        <v>2.6</v>
      </c>
      <c r="AV34" s="66">
        <v>15.6</v>
      </c>
      <c r="AW34" s="66"/>
      <c r="AX34" s="66">
        <v>15</v>
      </c>
      <c r="AY34" s="66"/>
      <c r="AZ34" s="66">
        <v>9.9</v>
      </c>
      <c r="BA34" s="66">
        <v>104.7</v>
      </c>
      <c r="BB34" s="66">
        <v>116.8</v>
      </c>
      <c r="BC34" s="66">
        <v>0.6</v>
      </c>
      <c r="BD34" s="66">
        <v>114.3</v>
      </c>
      <c r="BE34" s="66">
        <v>151</v>
      </c>
      <c r="BF34" s="66">
        <v>18.5</v>
      </c>
      <c r="BG34" s="66">
        <v>28</v>
      </c>
      <c r="BH34" s="66">
        <v>85</v>
      </c>
      <c r="BI34" s="66">
        <v>13.2</v>
      </c>
      <c r="BJ34" s="66"/>
      <c r="BK34" s="66"/>
      <c r="BL34" s="66">
        <v>2.2000000000000002</v>
      </c>
      <c r="BM34" s="66">
        <v>1.8</v>
      </c>
      <c r="BN34" s="66">
        <v>16.8</v>
      </c>
      <c r="BO34" s="66">
        <v>1.2</v>
      </c>
      <c r="BP34" s="66">
        <v>19.2</v>
      </c>
      <c r="BQ34" s="66">
        <v>6.6</v>
      </c>
      <c r="BR34" s="66">
        <v>19.600000000000001</v>
      </c>
      <c r="BS34" s="66">
        <v>13.041</v>
      </c>
      <c r="BT34" s="67">
        <v>2036.991</v>
      </c>
    </row>
    <row r="35" spans="1:72" x14ac:dyDescent="0.25">
      <c r="A35" s="1"/>
      <c r="B35" s="54" t="s">
        <v>786</v>
      </c>
      <c r="C35" s="66">
        <v>16.5</v>
      </c>
      <c r="D35" s="66">
        <v>18.3</v>
      </c>
      <c r="E35" s="66">
        <v>8</v>
      </c>
      <c r="F35" s="66">
        <v>10.83</v>
      </c>
      <c r="G35" s="66">
        <v>11.9</v>
      </c>
      <c r="H35" s="66">
        <v>2.2999999999999998</v>
      </c>
      <c r="I35" s="66"/>
      <c r="J35" s="66">
        <v>9.1999999999999993</v>
      </c>
      <c r="K35" s="66">
        <v>1.1000000000000001</v>
      </c>
      <c r="L35" s="66">
        <v>6.8</v>
      </c>
      <c r="M35" s="66"/>
      <c r="N35" s="66">
        <v>10.1</v>
      </c>
      <c r="O35" s="66">
        <v>14.3</v>
      </c>
      <c r="P35" s="66">
        <v>6.7</v>
      </c>
      <c r="Q35" s="66">
        <v>3.2</v>
      </c>
      <c r="R35" s="66">
        <v>2.5</v>
      </c>
      <c r="S35" s="66">
        <v>18.3</v>
      </c>
      <c r="T35" s="66">
        <v>20.7</v>
      </c>
      <c r="U35" s="66">
        <v>20</v>
      </c>
      <c r="V35" s="66">
        <v>19</v>
      </c>
      <c r="W35" s="66">
        <v>78.2</v>
      </c>
      <c r="X35" s="66">
        <v>26.6</v>
      </c>
      <c r="Y35" s="66">
        <v>117.3</v>
      </c>
      <c r="Z35" s="66">
        <v>21.8</v>
      </c>
      <c r="AA35" s="66">
        <v>138.4</v>
      </c>
      <c r="AB35" s="66"/>
      <c r="AC35" s="66">
        <v>35.9</v>
      </c>
      <c r="AD35" s="66">
        <v>18.899999999999999</v>
      </c>
      <c r="AE35" s="66">
        <v>4.7</v>
      </c>
      <c r="AF35" s="66">
        <v>20.399999999999999</v>
      </c>
      <c r="AG35" s="66">
        <v>20.399999999999999</v>
      </c>
      <c r="AH35" s="66">
        <v>20.100000000000001</v>
      </c>
      <c r="AI35" s="66">
        <v>7.5</v>
      </c>
      <c r="AJ35" s="66">
        <v>80.900000000000006</v>
      </c>
      <c r="AK35" s="66">
        <v>11.3</v>
      </c>
      <c r="AL35" s="66">
        <v>9.5</v>
      </c>
      <c r="AM35" s="66">
        <v>3.5</v>
      </c>
      <c r="AN35" s="66">
        <v>18.399999999999999</v>
      </c>
      <c r="AO35" s="66"/>
      <c r="AP35" s="66"/>
      <c r="AQ35" s="66">
        <v>133.4</v>
      </c>
      <c r="AR35" s="66"/>
      <c r="AS35" s="66">
        <v>108.68</v>
      </c>
      <c r="AT35" s="66">
        <v>0.2</v>
      </c>
      <c r="AU35" s="66">
        <v>2.5</v>
      </c>
      <c r="AV35" s="66">
        <v>17</v>
      </c>
      <c r="AW35" s="66"/>
      <c r="AX35" s="66">
        <v>10.3</v>
      </c>
      <c r="AY35" s="66"/>
      <c r="AZ35" s="66">
        <v>9.9</v>
      </c>
      <c r="BA35" s="66">
        <v>130.4</v>
      </c>
      <c r="BB35" s="66">
        <v>122.5</v>
      </c>
      <c r="BC35" s="66">
        <v>0.6</v>
      </c>
      <c r="BD35" s="66">
        <v>109.3</v>
      </c>
      <c r="BE35" s="66">
        <v>151.1</v>
      </c>
      <c r="BF35" s="66">
        <v>12.2</v>
      </c>
      <c r="BG35" s="66">
        <v>29.3</v>
      </c>
      <c r="BH35" s="66">
        <v>86.6</v>
      </c>
      <c r="BI35" s="66">
        <v>12.9</v>
      </c>
      <c r="BJ35" s="66"/>
      <c r="BK35" s="66"/>
      <c r="BL35" s="66">
        <v>2.2000000000000002</v>
      </c>
      <c r="BM35" s="66">
        <v>1.8</v>
      </c>
      <c r="BN35" s="66">
        <v>15.5</v>
      </c>
      <c r="BO35" s="66">
        <v>1.2</v>
      </c>
      <c r="BP35" s="66">
        <v>19.3</v>
      </c>
      <c r="BQ35" s="66">
        <v>6.6</v>
      </c>
      <c r="BR35" s="66">
        <v>18.399999999999999</v>
      </c>
      <c r="BS35" s="66">
        <v>12.643000000000001</v>
      </c>
      <c r="BT35" s="67">
        <v>1848.0530000000001</v>
      </c>
    </row>
    <row r="36" spans="1:72" x14ac:dyDescent="0.25">
      <c r="A36" s="1"/>
      <c r="B36" s="54" t="s">
        <v>787</v>
      </c>
      <c r="C36" s="66">
        <v>16.5</v>
      </c>
      <c r="D36" s="66">
        <v>18.3</v>
      </c>
      <c r="E36" s="66">
        <v>6.8</v>
      </c>
      <c r="F36" s="66">
        <v>10.91</v>
      </c>
      <c r="G36" s="66">
        <v>12</v>
      </c>
      <c r="H36" s="66">
        <v>2.4</v>
      </c>
      <c r="I36" s="66"/>
      <c r="J36" s="66">
        <v>9.1</v>
      </c>
      <c r="K36" s="66">
        <v>1</v>
      </c>
      <c r="L36" s="66">
        <v>6.7</v>
      </c>
      <c r="M36" s="66"/>
      <c r="N36" s="66">
        <v>9.4</v>
      </c>
      <c r="O36" s="66">
        <v>13.8</v>
      </c>
      <c r="P36" s="66">
        <v>6.7</v>
      </c>
      <c r="Q36" s="66">
        <v>3.2</v>
      </c>
      <c r="R36" s="66">
        <v>2.4</v>
      </c>
      <c r="S36" s="66">
        <v>18.2</v>
      </c>
      <c r="T36" s="66">
        <v>20</v>
      </c>
      <c r="U36" s="66">
        <v>20</v>
      </c>
      <c r="V36" s="66">
        <v>19.100000000000001</v>
      </c>
      <c r="W36" s="66">
        <v>78.2</v>
      </c>
      <c r="X36" s="66">
        <v>26.6</v>
      </c>
      <c r="Y36" s="66">
        <v>113</v>
      </c>
      <c r="Z36" s="66">
        <v>21.3</v>
      </c>
      <c r="AA36" s="66">
        <v>139.69999999999999</v>
      </c>
      <c r="AB36" s="66"/>
      <c r="AC36" s="66">
        <v>35.799999999999997</v>
      </c>
      <c r="AD36" s="66">
        <v>18.7</v>
      </c>
      <c r="AE36" s="66">
        <v>4.5999999999999996</v>
      </c>
      <c r="AF36" s="66">
        <v>20.399999999999999</v>
      </c>
      <c r="AG36" s="66">
        <v>20.399999999999999</v>
      </c>
      <c r="AH36" s="66">
        <v>20.100000000000001</v>
      </c>
      <c r="AI36" s="66">
        <v>7.2</v>
      </c>
      <c r="AJ36" s="66">
        <v>65.7</v>
      </c>
      <c r="AK36" s="66">
        <v>9.6</v>
      </c>
      <c r="AL36" s="66">
        <v>7.7</v>
      </c>
      <c r="AM36" s="66">
        <v>3.5</v>
      </c>
      <c r="AN36" s="66">
        <v>18.399999999999999</v>
      </c>
      <c r="AO36" s="66"/>
      <c r="AP36" s="66"/>
      <c r="AQ36" s="66">
        <v>106.8</v>
      </c>
      <c r="AR36" s="66"/>
      <c r="AS36" s="66">
        <v>106.14</v>
      </c>
      <c r="AT36" s="66"/>
      <c r="AU36" s="66">
        <v>2.2000000000000002</v>
      </c>
      <c r="AV36" s="66">
        <v>8.3000000000000007</v>
      </c>
      <c r="AW36" s="66"/>
      <c r="AX36" s="66">
        <v>14.7</v>
      </c>
      <c r="AY36" s="66"/>
      <c r="AZ36" s="66">
        <v>9.9</v>
      </c>
      <c r="BA36" s="66">
        <v>134.9</v>
      </c>
      <c r="BB36" s="66">
        <v>121.4</v>
      </c>
      <c r="BC36" s="66">
        <v>0.6</v>
      </c>
      <c r="BD36" s="66">
        <v>98.3</v>
      </c>
      <c r="BE36" s="66">
        <v>130.69999999999999</v>
      </c>
      <c r="BF36" s="66">
        <v>17.7</v>
      </c>
      <c r="BG36" s="66">
        <v>28.8</v>
      </c>
      <c r="BH36" s="66">
        <v>87</v>
      </c>
      <c r="BI36" s="66">
        <v>12.4</v>
      </c>
      <c r="BJ36" s="66"/>
      <c r="BK36" s="66"/>
      <c r="BL36" s="66">
        <v>2.2000000000000002</v>
      </c>
      <c r="BM36" s="66">
        <v>2</v>
      </c>
      <c r="BN36" s="66">
        <v>7.7</v>
      </c>
      <c r="BO36" s="66">
        <v>1.2</v>
      </c>
      <c r="BP36" s="66">
        <v>19.2</v>
      </c>
      <c r="BQ36" s="66">
        <v>6.6</v>
      </c>
      <c r="BR36" s="66">
        <v>8.1999999999999993</v>
      </c>
      <c r="BS36" s="66">
        <v>12.007999999999999</v>
      </c>
      <c r="BT36" s="67">
        <v>1746.3579999999999</v>
      </c>
    </row>
    <row r="37" spans="1:72" x14ac:dyDescent="0.25">
      <c r="A37" s="1"/>
      <c r="B37" s="54" t="s">
        <v>788</v>
      </c>
      <c r="C37" s="66">
        <v>16.2</v>
      </c>
      <c r="D37" s="66">
        <v>18.3</v>
      </c>
      <c r="E37" s="66">
        <v>7.4</v>
      </c>
      <c r="F37" s="66">
        <v>11.07</v>
      </c>
      <c r="G37" s="66">
        <v>11.8</v>
      </c>
      <c r="H37" s="66">
        <v>2.5</v>
      </c>
      <c r="I37" s="66"/>
      <c r="J37" s="66">
        <v>8.4</v>
      </c>
      <c r="K37" s="66">
        <v>0.8</v>
      </c>
      <c r="L37" s="66">
        <v>7.5</v>
      </c>
      <c r="M37" s="66"/>
      <c r="N37" s="66">
        <v>10.1</v>
      </c>
      <c r="O37" s="66">
        <v>14.2</v>
      </c>
      <c r="P37" s="66">
        <v>6.7</v>
      </c>
      <c r="Q37" s="66">
        <v>3.2</v>
      </c>
      <c r="R37" s="66">
        <v>2.4</v>
      </c>
      <c r="S37" s="66">
        <v>18.100000000000001</v>
      </c>
      <c r="T37" s="66">
        <v>20.6</v>
      </c>
      <c r="U37" s="66">
        <v>20</v>
      </c>
      <c r="V37" s="66">
        <v>19.100000000000001</v>
      </c>
      <c r="W37" s="66">
        <v>78.2</v>
      </c>
      <c r="X37" s="66">
        <v>28.3</v>
      </c>
      <c r="Y37" s="66">
        <v>108.1</v>
      </c>
      <c r="Z37" s="66">
        <v>21.4</v>
      </c>
      <c r="AA37" s="66">
        <v>138.80000000000001</v>
      </c>
      <c r="AB37" s="66"/>
      <c r="AC37" s="66">
        <v>16.8</v>
      </c>
      <c r="AD37" s="66">
        <v>18.7</v>
      </c>
      <c r="AE37" s="66">
        <v>4.5999999999999996</v>
      </c>
      <c r="AF37" s="66">
        <v>20.399999999999999</v>
      </c>
      <c r="AG37" s="66">
        <v>20.399999999999999</v>
      </c>
      <c r="AH37" s="66">
        <v>20.100000000000001</v>
      </c>
      <c r="AI37" s="66">
        <v>7.2</v>
      </c>
      <c r="AJ37" s="66">
        <v>80.7</v>
      </c>
      <c r="AK37" s="66">
        <v>7.8</v>
      </c>
      <c r="AL37" s="66">
        <v>8.3000000000000007</v>
      </c>
      <c r="AM37" s="66">
        <v>3.5</v>
      </c>
      <c r="AN37" s="66">
        <v>18.399999999999999</v>
      </c>
      <c r="AO37" s="66"/>
      <c r="AP37" s="66"/>
      <c r="AQ37" s="66">
        <v>203.2</v>
      </c>
      <c r="AR37" s="66"/>
      <c r="AS37" s="66">
        <v>161.63</v>
      </c>
      <c r="AT37" s="66"/>
      <c r="AU37" s="66">
        <v>2.2000000000000002</v>
      </c>
      <c r="AV37" s="66">
        <v>7.9</v>
      </c>
      <c r="AW37" s="66"/>
      <c r="AX37" s="66">
        <v>12.2</v>
      </c>
      <c r="AY37" s="66"/>
      <c r="AZ37" s="66">
        <v>9.9</v>
      </c>
      <c r="BA37" s="66">
        <v>142.6</v>
      </c>
      <c r="BB37" s="66">
        <v>125.1</v>
      </c>
      <c r="BC37" s="66">
        <v>0.6</v>
      </c>
      <c r="BD37" s="66">
        <v>59.6</v>
      </c>
      <c r="BE37" s="66">
        <v>74.599999999999994</v>
      </c>
      <c r="BF37" s="66">
        <v>15.7</v>
      </c>
      <c r="BG37" s="66">
        <v>28.9</v>
      </c>
      <c r="BH37" s="66">
        <v>86</v>
      </c>
      <c r="BI37" s="66">
        <v>12.8</v>
      </c>
      <c r="BJ37" s="66"/>
      <c r="BK37" s="66"/>
      <c r="BL37" s="66">
        <v>2.2000000000000002</v>
      </c>
      <c r="BM37" s="66">
        <v>2</v>
      </c>
      <c r="BN37" s="66">
        <v>7.8</v>
      </c>
      <c r="BO37" s="66">
        <v>1.2</v>
      </c>
      <c r="BP37" s="66">
        <v>19</v>
      </c>
      <c r="BQ37" s="66">
        <v>6.6</v>
      </c>
      <c r="BR37" s="66">
        <v>15.5</v>
      </c>
      <c r="BS37" s="66">
        <v>11.577</v>
      </c>
      <c r="BT37" s="67">
        <v>1808.877</v>
      </c>
    </row>
    <row r="38" spans="1:72" x14ac:dyDescent="0.25">
      <c r="A38" s="1"/>
      <c r="B38" s="54" t="s">
        <v>789</v>
      </c>
      <c r="C38" s="66">
        <v>16.5</v>
      </c>
      <c r="D38" s="66">
        <v>18.3</v>
      </c>
      <c r="E38" s="66">
        <v>7.8</v>
      </c>
      <c r="F38" s="66">
        <v>11.13</v>
      </c>
      <c r="G38" s="66">
        <v>11.9</v>
      </c>
      <c r="H38" s="66">
        <v>2.6</v>
      </c>
      <c r="I38" s="66"/>
      <c r="J38" s="66">
        <v>9.1</v>
      </c>
      <c r="K38" s="66">
        <v>0.7</v>
      </c>
      <c r="L38" s="66">
        <v>7.5</v>
      </c>
      <c r="M38" s="66"/>
      <c r="N38" s="66">
        <v>9.5</v>
      </c>
      <c r="O38" s="66">
        <v>14</v>
      </c>
      <c r="P38" s="66">
        <v>6.7</v>
      </c>
      <c r="Q38" s="66">
        <v>3.2</v>
      </c>
      <c r="R38" s="66">
        <v>2.4</v>
      </c>
      <c r="S38" s="66">
        <v>18.3</v>
      </c>
      <c r="T38" s="66">
        <v>20.100000000000001</v>
      </c>
      <c r="U38" s="66">
        <v>20</v>
      </c>
      <c r="V38" s="66">
        <v>19</v>
      </c>
      <c r="W38" s="66">
        <v>77.3</v>
      </c>
      <c r="X38" s="66">
        <v>30.1</v>
      </c>
      <c r="Y38" s="66">
        <v>113.4</v>
      </c>
      <c r="Z38" s="66">
        <v>21.9</v>
      </c>
      <c r="AA38" s="66">
        <v>139.5</v>
      </c>
      <c r="AB38" s="66"/>
      <c r="AC38" s="66">
        <v>18.399999999999999</v>
      </c>
      <c r="AD38" s="66">
        <v>18.5</v>
      </c>
      <c r="AE38" s="66">
        <v>4.5999999999999996</v>
      </c>
      <c r="AF38" s="66">
        <v>20.399999999999999</v>
      </c>
      <c r="AG38" s="66">
        <v>20.399999999999999</v>
      </c>
      <c r="AH38" s="66">
        <v>20.100000000000001</v>
      </c>
      <c r="AI38" s="66">
        <v>7.2</v>
      </c>
      <c r="AJ38" s="66">
        <v>30.4</v>
      </c>
      <c r="AK38" s="66">
        <v>7.6</v>
      </c>
      <c r="AL38" s="66">
        <v>7.6</v>
      </c>
      <c r="AM38" s="66">
        <v>3.5</v>
      </c>
      <c r="AN38" s="66">
        <v>18.399999999999999</v>
      </c>
      <c r="AO38" s="66"/>
      <c r="AP38" s="66"/>
      <c r="AQ38" s="66">
        <v>143.5</v>
      </c>
      <c r="AR38" s="66"/>
      <c r="AS38" s="66">
        <v>119.5</v>
      </c>
      <c r="AT38" s="66"/>
      <c r="AU38" s="66">
        <v>2.2000000000000002</v>
      </c>
      <c r="AV38" s="66">
        <v>10.7</v>
      </c>
      <c r="AW38" s="66"/>
      <c r="AX38" s="66">
        <v>13</v>
      </c>
      <c r="AY38" s="66"/>
      <c r="AZ38" s="66">
        <v>9.9</v>
      </c>
      <c r="BA38" s="66">
        <v>130.9</v>
      </c>
      <c r="BB38" s="66">
        <v>125.8</v>
      </c>
      <c r="BC38" s="66">
        <v>0.6</v>
      </c>
      <c r="BD38" s="66">
        <v>100.4</v>
      </c>
      <c r="BE38" s="66">
        <v>143.69999999999999</v>
      </c>
      <c r="BF38" s="66">
        <v>15.5</v>
      </c>
      <c r="BG38" s="66">
        <v>28.9</v>
      </c>
      <c r="BH38" s="66">
        <v>88</v>
      </c>
      <c r="BI38" s="66">
        <v>12.7</v>
      </c>
      <c r="BJ38" s="66"/>
      <c r="BK38" s="66"/>
      <c r="BL38" s="66">
        <v>2.2000000000000002</v>
      </c>
      <c r="BM38" s="66">
        <v>2</v>
      </c>
      <c r="BN38" s="66">
        <v>3.9</v>
      </c>
      <c r="BO38" s="66">
        <v>1.2</v>
      </c>
      <c r="BP38" s="66">
        <v>19.3</v>
      </c>
      <c r="BQ38" s="66">
        <v>6.6</v>
      </c>
      <c r="BR38" s="66"/>
      <c r="BS38" s="66">
        <v>11.794</v>
      </c>
      <c r="BT38" s="67">
        <v>1750.3240000000001</v>
      </c>
    </row>
    <row r="39" spans="1:72" x14ac:dyDescent="0.25">
      <c r="A39" s="1"/>
      <c r="B39" s="56" t="s">
        <v>790</v>
      </c>
      <c r="C39" s="68">
        <v>15.7</v>
      </c>
      <c r="D39" s="68">
        <v>19.3</v>
      </c>
      <c r="E39" s="68">
        <v>9.5</v>
      </c>
      <c r="F39" s="68">
        <v>11.08</v>
      </c>
      <c r="G39" s="68">
        <v>12.1</v>
      </c>
      <c r="H39" s="68">
        <v>2.6</v>
      </c>
      <c r="I39" s="68"/>
      <c r="J39" s="68">
        <v>8.4</v>
      </c>
      <c r="K39" s="68">
        <v>0.5</v>
      </c>
      <c r="L39" s="68">
        <v>7.5</v>
      </c>
      <c r="M39" s="68"/>
      <c r="N39" s="68">
        <v>9.5</v>
      </c>
      <c r="O39" s="68">
        <v>13.8</v>
      </c>
      <c r="P39" s="68">
        <v>6.7</v>
      </c>
      <c r="Q39" s="68">
        <v>3.1</v>
      </c>
      <c r="R39" s="68">
        <v>2.4</v>
      </c>
      <c r="S39" s="68">
        <v>17.899999999999999</v>
      </c>
      <c r="T39" s="68">
        <v>20.3</v>
      </c>
      <c r="U39" s="68">
        <v>20</v>
      </c>
      <c r="V39" s="68">
        <v>18.899999999999999</v>
      </c>
      <c r="W39" s="68">
        <v>75.099999999999994</v>
      </c>
      <c r="X39" s="68">
        <v>29.8</v>
      </c>
      <c r="Y39" s="68">
        <v>117.3</v>
      </c>
      <c r="Z39" s="68">
        <v>22.3</v>
      </c>
      <c r="AA39" s="68">
        <v>190.5</v>
      </c>
      <c r="AB39" s="68"/>
      <c r="AC39" s="68">
        <v>32</v>
      </c>
      <c r="AD39" s="68">
        <v>18.399999999999999</v>
      </c>
      <c r="AE39" s="68">
        <v>4.5</v>
      </c>
      <c r="AF39" s="68">
        <v>20.399999999999999</v>
      </c>
      <c r="AG39" s="68">
        <v>20.399999999999999</v>
      </c>
      <c r="AH39" s="68">
        <v>20.100000000000001</v>
      </c>
      <c r="AI39" s="68">
        <v>7.3</v>
      </c>
      <c r="AJ39" s="68">
        <v>52.1</v>
      </c>
      <c r="AK39" s="68">
        <v>1.7</v>
      </c>
      <c r="AL39" s="68">
        <v>2.7</v>
      </c>
      <c r="AM39" s="68">
        <v>3.5</v>
      </c>
      <c r="AN39" s="68">
        <v>18.399999999999999</v>
      </c>
      <c r="AO39" s="68"/>
      <c r="AP39" s="68"/>
      <c r="AQ39" s="68">
        <v>46.2</v>
      </c>
      <c r="AR39" s="68"/>
      <c r="AS39" s="68">
        <v>61.21</v>
      </c>
      <c r="AT39" s="68"/>
      <c r="AU39" s="68">
        <v>2.2000000000000002</v>
      </c>
      <c r="AV39" s="68">
        <v>7.4</v>
      </c>
      <c r="AW39" s="68"/>
      <c r="AX39" s="68">
        <v>10.199999999999999</v>
      </c>
      <c r="AY39" s="68"/>
      <c r="AZ39" s="68">
        <v>9.9</v>
      </c>
      <c r="BA39" s="68">
        <v>147.5</v>
      </c>
      <c r="BB39" s="68">
        <v>129</v>
      </c>
      <c r="BC39" s="68">
        <v>0.6</v>
      </c>
      <c r="BD39" s="68">
        <v>27</v>
      </c>
      <c r="BE39" s="68">
        <v>35.700000000000003</v>
      </c>
      <c r="BF39" s="68">
        <v>11</v>
      </c>
      <c r="BG39" s="68">
        <v>27.9</v>
      </c>
      <c r="BH39" s="68">
        <v>88.2</v>
      </c>
      <c r="BI39" s="68">
        <v>12.7</v>
      </c>
      <c r="BJ39" s="68"/>
      <c r="BK39" s="68"/>
      <c r="BL39" s="68">
        <v>2.2000000000000002</v>
      </c>
      <c r="BM39" s="68">
        <v>2</v>
      </c>
      <c r="BN39" s="68">
        <v>2.5</v>
      </c>
      <c r="BO39" s="68">
        <v>1.2</v>
      </c>
      <c r="BP39" s="68">
        <v>19.100000000000001</v>
      </c>
      <c r="BQ39" s="68">
        <v>6.6</v>
      </c>
      <c r="BR39" s="68"/>
      <c r="BS39" s="68">
        <v>11.913</v>
      </c>
      <c r="BT39" s="69">
        <v>1498.0029999999999</v>
      </c>
    </row>
    <row r="40" spans="1:72" x14ac:dyDescent="0.25">
      <c r="A40" s="1"/>
      <c r="B40" s="50" t="s">
        <v>791</v>
      </c>
      <c r="C40" s="64">
        <v>16</v>
      </c>
      <c r="D40" s="64">
        <v>20.3</v>
      </c>
      <c r="E40" s="64">
        <v>9.4</v>
      </c>
      <c r="F40" s="64">
        <v>11.1</v>
      </c>
      <c r="G40" s="64">
        <v>12.1</v>
      </c>
      <c r="H40" s="64">
        <v>2.7</v>
      </c>
      <c r="I40" s="64"/>
      <c r="J40" s="64">
        <v>9.1</v>
      </c>
      <c r="K40" s="64">
        <v>0.4</v>
      </c>
      <c r="L40" s="64">
        <v>7.5</v>
      </c>
      <c r="M40" s="64"/>
      <c r="N40" s="64">
        <v>9.1999999999999993</v>
      </c>
      <c r="O40" s="64">
        <v>13.6</v>
      </c>
      <c r="P40" s="64">
        <v>6.7</v>
      </c>
      <c r="Q40" s="64">
        <v>3.1</v>
      </c>
      <c r="R40" s="64">
        <v>2.5</v>
      </c>
      <c r="S40" s="64">
        <v>17.8</v>
      </c>
      <c r="T40" s="64">
        <v>20</v>
      </c>
      <c r="U40" s="64">
        <v>20</v>
      </c>
      <c r="V40" s="64">
        <v>18.899999999999999</v>
      </c>
      <c r="W40" s="64">
        <v>74.7</v>
      </c>
      <c r="X40" s="64">
        <v>29.1</v>
      </c>
      <c r="Y40" s="64">
        <v>113</v>
      </c>
      <c r="Z40" s="64">
        <v>24.7</v>
      </c>
      <c r="AA40" s="64">
        <v>194.6</v>
      </c>
      <c r="AB40" s="64"/>
      <c r="AC40" s="64">
        <v>6.5</v>
      </c>
      <c r="AD40" s="64">
        <v>18.2</v>
      </c>
      <c r="AE40" s="64">
        <v>4.5</v>
      </c>
      <c r="AF40" s="64">
        <v>20.399999999999999</v>
      </c>
      <c r="AG40" s="64">
        <v>20.399999999999999</v>
      </c>
      <c r="AH40" s="64">
        <v>20.100000000000001</v>
      </c>
      <c r="AI40" s="64">
        <v>7.3</v>
      </c>
      <c r="AJ40" s="64">
        <v>69.599999999999994</v>
      </c>
      <c r="AK40" s="64">
        <v>0.1</v>
      </c>
      <c r="AL40" s="64">
        <v>0.5</v>
      </c>
      <c r="AM40" s="64">
        <v>3.5</v>
      </c>
      <c r="AN40" s="64">
        <v>18.399999999999999</v>
      </c>
      <c r="AO40" s="64"/>
      <c r="AP40" s="64"/>
      <c r="AQ40" s="64">
        <v>117.8</v>
      </c>
      <c r="AR40" s="64"/>
      <c r="AS40" s="64">
        <v>176.99</v>
      </c>
      <c r="AT40" s="64"/>
      <c r="AU40" s="64">
        <v>2.2000000000000002</v>
      </c>
      <c r="AV40" s="64">
        <v>5.9</v>
      </c>
      <c r="AW40" s="64"/>
      <c r="AX40" s="64">
        <v>7</v>
      </c>
      <c r="AY40" s="64"/>
      <c r="AZ40" s="64">
        <v>9.8000000000000007</v>
      </c>
      <c r="BA40" s="64">
        <v>118.2</v>
      </c>
      <c r="BB40" s="64">
        <v>129.69999999999999</v>
      </c>
      <c r="BC40" s="64">
        <v>0.6</v>
      </c>
      <c r="BD40" s="64">
        <v>64.400000000000006</v>
      </c>
      <c r="BE40" s="64">
        <v>77.2</v>
      </c>
      <c r="BF40" s="64">
        <v>11</v>
      </c>
      <c r="BG40" s="64">
        <v>27.8</v>
      </c>
      <c r="BH40" s="64">
        <v>86.8</v>
      </c>
      <c r="BI40" s="64">
        <v>12.7</v>
      </c>
      <c r="BJ40" s="64"/>
      <c r="BK40" s="64"/>
      <c r="BL40" s="64">
        <v>2.2000000000000002</v>
      </c>
      <c r="BM40" s="64">
        <v>2</v>
      </c>
      <c r="BN40" s="64">
        <v>4.4000000000000004</v>
      </c>
      <c r="BO40" s="64">
        <v>1.2</v>
      </c>
      <c r="BP40" s="64">
        <v>18.899999999999999</v>
      </c>
      <c r="BQ40" s="64">
        <v>6.6</v>
      </c>
      <c r="BR40" s="64"/>
      <c r="BS40" s="64">
        <v>11.771000000000001</v>
      </c>
      <c r="BT40" s="65">
        <v>1721.1610000000001</v>
      </c>
    </row>
    <row r="41" spans="1:72" x14ac:dyDescent="0.25">
      <c r="A41" s="1"/>
      <c r="B41" s="54" t="s">
        <v>792</v>
      </c>
      <c r="C41" s="66">
        <v>16</v>
      </c>
      <c r="D41" s="66">
        <v>20.3</v>
      </c>
      <c r="E41" s="66">
        <v>9.5</v>
      </c>
      <c r="F41" s="66">
        <v>11.09</v>
      </c>
      <c r="G41" s="66">
        <v>12.2</v>
      </c>
      <c r="H41" s="66">
        <v>2.8</v>
      </c>
      <c r="I41" s="66"/>
      <c r="J41" s="66">
        <v>8.9</v>
      </c>
      <c r="K41" s="66">
        <v>0.2</v>
      </c>
      <c r="L41" s="66">
        <v>6.8</v>
      </c>
      <c r="M41" s="66"/>
      <c r="N41" s="66">
        <v>9.8000000000000007</v>
      </c>
      <c r="O41" s="66">
        <v>14</v>
      </c>
      <c r="P41" s="66">
        <v>6.6</v>
      </c>
      <c r="Q41" s="66">
        <v>3.1</v>
      </c>
      <c r="R41" s="66">
        <v>2.5</v>
      </c>
      <c r="S41" s="66">
        <v>18</v>
      </c>
      <c r="T41" s="66">
        <v>20.2</v>
      </c>
      <c r="U41" s="66">
        <v>20</v>
      </c>
      <c r="V41" s="66">
        <v>18.899999999999999</v>
      </c>
      <c r="W41" s="66">
        <v>73</v>
      </c>
      <c r="X41" s="66">
        <v>28.7</v>
      </c>
      <c r="Y41" s="66">
        <v>108.1</v>
      </c>
      <c r="Z41" s="66">
        <v>29.1</v>
      </c>
      <c r="AA41" s="66">
        <v>193.3</v>
      </c>
      <c r="AB41" s="66"/>
      <c r="AC41" s="66">
        <v>4.9000000000000004</v>
      </c>
      <c r="AD41" s="66">
        <v>18.100000000000001</v>
      </c>
      <c r="AE41" s="66">
        <v>4.5</v>
      </c>
      <c r="AF41" s="66">
        <v>20.399999999999999</v>
      </c>
      <c r="AG41" s="66">
        <v>20.399999999999999</v>
      </c>
      <c r="AH41" s="66">
        <v>20.100000000000001</v>
      </c>
      <c r="AI41" s="66">
        <v>7.5</v>
      </c>
      <c r="AJ41" s="66">
        <v>38.5</v>
      </c>
      <c r="AK41" s="66">
        <v>0.1</v>
      </c>
      <c r="AL41" s="66">
        <v>0.8</v>
      </c>
      <c r="AM41" s="66">
        <v>3.4</v>
      </c>
      <c r="AN41" s="66">
        <v>18.3</v>
      </c>
      <c r="AO41" s="66"/>
      <c r="AP41" s="66"/>
      <c r="AQ41" s="66">
        <v>146.5</v>
      </c>
      <c r="AR41" s="66"/>
      <c r="AS41" s="66">
        <v>119.98</v>
      </c>
      <c r="AT41" s="66"/>
      <c r="AU41" s="66">
        <v>2.2000000000000002</v>
      </c>
      <c r="AV41" s="66">
        <v>3.3</v>
      </c>
      <c r="AW41" s="66"/>
      <c r="AX41" s="66">
        <v>1.9</v>
      </c>
      <c r="AY41" s="66"/>
      <c r="AZ41" s="66">
        <v>10</v>
      </c>
      <c r="BA41" s="66">
        <v>126.3</v>
      </c>
      <c r="BB41" s="66">
        <v>129.5</v>
      </c>
      <c r="BC41" s="66">
        <v>0.6</v>
      </c>
      <c r="BD41" s="66">
        <v>65.7</v>
      </c>
      <c r="BE41" s="66">
        <v>72.099999999999994</v>
      </c>
      <c r="BF41" s="66">
        <v>2.2999999999999998</v>
      </c>
      <c r="BG41" s="66">
        <v>28.8</v>
      </c>
      <c r="BH41" s="66">
        <v>87</v>
      </c>
      <c r="BI41" s="66">
        <v>12.7</v>
      </c>
      <c r="BJ41" s="66"/>
      <c r="BK41" s="66"/>
      <c r="BL41" s="66">
        <v>2.2000000000000002</v>
      </c>
      <c r="BM41" s="66">
        <v>2.2000000000000002</v>
      </c>
      <c r="BN41" s="66">
        <v>4.0999999999999996</v>
      </c>
      <c r="BO41" s="66">
        <v>1.2</v>
      </c>
      <c r="BP41" s="66">
        <v>19.100000000000001</v>
      </c>
      <c r="BQ41" s="66">
        <v>6.6</v>
      </c>
      <c r="BR41" s="66"/>
      <c r="BS41" s="66">
        <v>12.085000000000001</v>
      </c>
      <c r="BT41" s="67">
        <v>1646.4549999999999</v>
      </c>
    </row>
    <row r="42" spans="1:72" x14ac:dyDescent="0.25">
      <c r="A42" s="1"/>
      <c r="B42" s="54" t="s">
        <v>793</v>
      </c>
      <c r="C42" s="66">
        <v>16</v>
      </c>
      <c r="D42" s="66">
        <v>20.3</v>
      </c>
      <c r="E42" s="66">
        <v>9</v>
      </c>
      <c r="F42" s="66">
        <v>11.08</v>
      </c>
      <c r="G42" s="66">
        <v>18.100000000000001</v>
      </c>
      <c r="H42" s="66">
        <v>2.8</v>
      </c>
      <c r="I42" s="66"/>
      <c r="J42" s="66">
        <v>9.1999999999999993</v>
      </c>
      <c r="K42" s="66">
        <v>0.1</v>
      </c>
      <c r="L42" s="66">
        <v>6.6</v>
      </c>
      <c r="M42" s="66"/>
      <c r="N42" s="66">
        <v>9.5</v>
      </c>
      <c r="O42" s="66">
        <v>13.8</v>
      </c>
      <c r="P42" s="66">
        <v>6.6</v>
      </c>
      <c r="Q42" s="66">
        <v>3.1</v>
      </c>
      <c r="R42" s="66">
        <v>2.5</v>
      </c>
      <c r="S42" s="66">
        <v>18.399999999999999</v>
      </c>
      <c r="T42" s="66">
        <v>20.100000000000001</v>
      </c>
      <c r="U42" s="66">
        <v>20</v>
      </c>
      <c r="V42" s="66">
        <v>18.899999999999999</v>
      </c>
      <c r="W42" s="66">
        <v>75.7</v>
      </c>
      <c r="X42" s="66">
        <v>28.5</v>
      </c>
      <c r="Y42" s="66">
        <v>111</v>
      </c>
      <c r="Z42" s="66">
        <v>24.3</v>
      </c>
      <c r="AA42" s="66">
        <v>194.1</v>
      </c>
      <c r="AB42" s="66"/>
      <c r="AC42" s="66">
        <v>7.4</v>
      </c>
      <c r="AD42" s="66">
        <v>18.100000000000001</v>
      </c>
      <c r="AE42" s="66">
        <v>4.5</v>
      </c>
      <c r="AF42" s="66">
        <v>20.399999999999999</v>
      </c>
      <c r="AG42" s="66">
        <v>20.399999999999999</v>
      </c>
      <c r="AH42" s="66">
        <v>20.100000000000001</v>
      </c>
      <c r="AI42" s="66">
        <v>8.1999999999999993</v>
      </c>
      <c r="AJ42" s="66">
        <v>16.2</v>
      </c>
      <c r="AK42" s="66">
        <v>1.5</v>
      </c>
      <c r="AL42" s="66">
        <v>2.1</v>
      </c>
      <c r="AM42" s="66">
        <v>3.4</v>
      </c>
      <c r="AN42" s="66">
        <v>18.399999999999999</v>
      </c>
      <c r="AO42" s="66"/>
      <c r="AP42" s="66"/>
      <c r="AQ42" s="66">
        <v>61.3</v>
      </c>
      <c r="AR42" s="66"/>
      <c r="AS42" s="66">
        <v>52.01</v>
      </c>
      <c r="AT42" s="66"/>
      <c r="AU42" s="66">
        <v>2.2000000000000002</v>
      </c>
      <c r="AV42" s="66">
        <v>1.4</v>
      </c>
      <c r="AW42" s="66"/>
      <c r="AX42" s="66">
        <v>1.2</v>
      </c>
      <c r="AY42" s="66"/>
      <c r="AZ42" s="66">
        <v>9.9</v>
      </c>
      <c r="BA42" s="66">
        <v>143</v>
      </c>
      <c r="BB42" s="66">
        <v>126.4</v>
      </c>
      <c r="BC42" s="66">
        <v>0.6</v>
      </c>
      <c r="BD42" s="66">
        <v>6.5</v>
      </c>
      <c r="BE42" s="66">
        <v>7.9</v>
      </c>
      <c r="BF42" s="66">
        <v>1.3</v>
      </c>
      <c r="BG42" s="66">
        <v>28.1</v>
      </c>
      <c r="BH42" s="66">
        <v>87.5</v>
      </c>
      <c r="BI42" s="66">
        <v>12.5</v>
      </c>
      <c r="BJ42" s="66"/>
      <c r="BK42" s="66">
        <v>0.6</v>
      </c>
      <c r="BL42" s="66">
        <v>2.2000000000000002</v>
      </c>
      <c r="BM42" s="66">
        <v>1.8</v>
      </c>
      <c r="BN42" s="66">
        <v>1.5</v>
      </c>
      <c r="BO42" s="66">
        <v>1.2</v>
      </c>
      <c r="BP42" s="66">
        <v>19.2</v>
      </c>
      <c r="BQ42" s="66">
        <v>6.6</v>
      </c>
      <c r="BR42" s="66"/>
      <c r="BS42" s="66">
        <v>12.058</v>
      </c>
      <c r="BT42" s="67">
        <v>1367.348</v>
      </c>
    </row>
    <row r="43" spans="1:72" x14ac:dyDescent="0.25">
      <c r="A43" s="1"/>
      <c r="B43" s="54" t="s">
        <v>794</v>
      </c>
      <c r="C43" s="66">
        <v>17</v>
      </c>
      <c r="D43" s="66">
        <v>20.3</v>
      </c>
      <c r="E43" s="66">
        <v>7.6</v>
      </c>
      <c r="F43" s="66">
        <v>11.08</v>
      </c>
      <c r="G43" s="66">
        <v>19.2</v>
      </c>
      <c r="H43" s="66">
        <v>2.8</v>
      </c>
      <c r="I43" s="66"/>
      <c r="J43" s="66">
        <v>8.6999999999999993</v>
      </c>
      <c r="K43" s="66"/>
      <c r="L43" s="66">
        <v>6.6</v>
      </c>
      <c r="M43" s="66"/>
      <c r="N43" s="66">
        <v>9.6</v>
      </c>
      <c r="O43" s="66">
        <v>13.9</v>
      </c>
      <c r="P43" s="66">
        <v>6.7</v>
      </c>
      <c r="Q43" s="66">
        <v>3.1</v>
      </c>
      <c r="R43" s="66">
        <v>2.4</v>
      </c>
      <c r="S43" s="66">
        <v>17.7</v>
      </c>
      <c r="T43" s="66">
        <v>20.2</v>
      </c>
      <c r="U43" s="66">
        <v>20</v>
      </c>
      <c r="V43" s="66">
        <v>18.899999999999999</v>
      </c>
      <c r="W43" s="66">
        <v>77.7</v>
      </c>
      <c r="X43" s="66">
        <v>29.4</v>
      </c>
      <c r="Y43" s="66">
        <v>115.1</v>
      </c>
      <c r="Z43" s="66">
        <v>27.2</v>
      </c>
      <c r="AA43" s="66">
        <v>211.3</v>
      </c>
      <c r="AB43" s="66"/>
      <c r="AC43" s="66">
        <v>0.5</v>
      </c>
      <c r="AD43" s="66">
        <v>18.2</v>
      </c>
      <c r="AE43" s="66">
        <v>4.4000000000000004</v>
      </c>
      <c r="AF43" s="66">
        <v>20.399999999999999</v>
      </c>
      <c r="AG43" s="66">
        <v>20.399999999999999</v>
      </c>
      <c r="AH43" s="66">
        <v>20.100000000000001</v>
      </c>
      <c r="AI43" s="66">
        <v>7.9</v>
      </c>
      <c r="AJ43" s="66">
        <v>1.2</v>
      </c>
      <c r="AK43" s="66">
        <v>3</v>
      </c>
      <c r="AL43" s="66">
        <v>5.0999999999999996</v>
      </c>
      <c r="AM43" s="66">
        <v>3.4</v>
      </c>
      <c r="AN43" s="66">
        <v>18.399999999999999</v>
      </c>
      <c r="AO43" s="66"/>
      <c r="AP43" s="66"/>
      <c r="AQ43" s="66">
        <v>6.4</v>
      </c>
      <c r="AR43" s="66"/>
      <c r="AS43" s="66">
        <v>4.33</v>
      </c>
      <c r="AT43" s="66"/>
      <c r="AU43" s="66">
        <v>2.4</v>
      </c>
      <c r="AV43" s="66">
        <v>0.7</v>
      </c>
      <c r="AW43" s="66"/>
      <c r="AX43" s="66"/>
      <c r="AY43" s="66"/>
      <c r="AZ43" s="66">
        <v>10</v>
      </c>
      <c r="BA43" s="66">
        <v>138</v>
      </c>
      <c r="BB43" s="66">
        <v>129</v>
      </c>
      <c r="BC43" s="66">
        <v>0.6</v>
      </c>
      <c r="BD43" s="66">
        <v>1.7</v>
      </c>
      <c r="BE43" s="66">
        <v>1.2</v>
      </c>
      <c r="BF43" s="66"/>
      <c r="BG43" s="66">
        <v>23.4</v>
      </c>
      <c r="BH43" s="66">
        <v>83.2</v>
      </c>
      <c r="BI43" s="66">
        <v>12.5</v>
      </c>
      <c r="BJ43" s="66"/>
      <c r="BK43" s="66">
        <v>1.1000000000000001</v>
      </c>
      <c r="BL43" s="66">
        <v>2.2000000000000002</v>
      </c>
      <c r="BM43" s="66">
        <v>1.8</v>
      </c>
      <c r="BN43" s="66">
        <v>0.3</v>
      </c>
      <c r="BO43" s="66">
        <v>1.2</v>
      </c>
      <c r="BP43" s="66">
        <v>18.899999999999999</v>
      </c>
      <c r="BQ43" s="66">
        <v>6.6</v>
      </c>
      <c r="BR43" s="66"/>
      <c r="BS43" s="66">
        <v>11.763</v>
      </c>
      <c r="BT43" s="67">
        <v>1246.7729999999999</v>
      </c>
    </row>
    <row r="44" spans="1:72" x14ac:dyDescent="0.25">
      <c r="A44" s="1"/>
      <c r="B44" s="54" t="s">
        <v>795</v>
      </c>
      <c r="C44" s="66">
        <v>16.8</v>
      </c>
      <c r="D44" s="66">
        <v>20.3</v>
      </c>
      <c r="E44" s="66">
        <v>7.2</v>
      </c>
      <c r="F44" s="66">
        <v>11.07</v>
      </c>
      <c r="G44" s="66">
        <v>19.399999999999999</v>
      </c>
      <c r="H44" s="66">
        <v>2.8</v>
      </c>
      <c r="I44" s="66"/>
      <c r="J44" s="66">
        <v>9</v>
      </c>
      <c r="K44" s="66"/>
      <c r="L44" s="66">
        <v>6.6</v>
      </c>
      <c r="M44" s="66"/>
      <c r="N44" s="66">
        <v>8.8000000000000007</v>
      </c>
      <c r="O44" s="66">
        <v>13.9</v>
      </c>
      <c r="P44" s="66">
        <v>6.6</v>
      </c>
      <c r="Q44" s="66">
        <v>3.1</v>
      </c>
      <c r="R44" s="66">
        <v>2.4</v>
      </c>
      <c r="S44" s="66">
        <v>16.3</v>
      </c>
      <c r="T44" s="66">
        <v>20.5</v>
      </c>
      <c r="U44" s="66">
        <v>20</v>
      </c>
      <c r="V44" s="66">
        <v>18.899999999999999</v>
      </c>
      <c r="W44" s="66">
        <v>75.5</v>
      </c>
      <c r="X44" s="66">
        <v>28</v>
      </c>
      <c r="Y44" s="66">
        <v>113.8</v>
      </c>
      <c r="Z44" s="66">
        <v>27.7</v>
      </c>
      <c r="AA44" s="66">
        <v>199.4</v>
      </c>
      <c r="AB44" s="66"/>
      <c r="AC44" s="66"/>
      <c r="AD44" s="66">
        <v>18.3</v>
      </c>
      <c r="AE44" s="66">
        <v>4.4000000000000004</v>
      </c>
      <c r="AF44" s="66">
        <v>20.399999999999999</v>
      </c>
      <c r="AG44" s="66">
        <v>20.399999999999999</v>
      </c>
      <c r="AH44" s="66">
        <v>20.100000000000001</v>
      </c>
      <c r="AI44" s="66">
        <v>7.6</v>
      </c>
      <c r="AJ44" s="66"/>
      <c r="AK44" s="66">
        <v>2.7</v>
      </c>
      <c r="AL44" s="66">
        <v>4.2</v>
      </c>
      <c r="AM44" s="66">
        <v>3.4</v>
      </c>
      <c r="AN44" s="66">
        <v>18.399999999999999</v>
      </c>
      <c r="AO44" s="66"/>
      <c r="AP44" s="66"/>
      <c r="AQ44" s="66"/>
      <c r="AR44" s="66"/>
      <c r="AS44" s="66">
        <v>0.01</v>
      </c>
      <c r="AT44" s="66"/>
      <c r="AU44" s="66">
        <v>2.2999999999999998</v>
      </c>
      <c r="AV44" s="66"/>
      <c r="AW44" s="66"/>
      <c r="AX44" s="66"/>
      <c r="AY44" s="66"/>
      <c r="AZ44" s="66">
        <v>9.8000000000000007</v>
      </c>
      <c r="BA44" s="66">
        <v>114.7</v>
      </c>
      <c r="BB44" s="66">
        <v>124.1</v>
      </c>
      <c r="BC44" s="66">
        <v>0.6</v>
      </c>
      <c r="BD44" s="66"/>
      <c r="BE44" s="66"/>
      <c r="BF44" s="66"/>
      <c r="BG44" s="66">
        <v>22.7</v>
      </c>
      <c r="BH44" s="66">
        <v>76.400000000000006</v>
      </c>
      <c r="BI44" s="66">
        <v>12.5</v>
      </c>
      <c r="BJ44" s="66"/>
      <c r="BK44" s="66">
        <v>1.1000000000000001</v>
      </c>
      <c r="BL44" s="66">
        <v>2.2000000000000002</v>
      </c>
      <c r="BM44" s="66">
        <v>2</v>
      </c>
      <c r="BN44" s="66"/>
      <c r="BO44" s="66">
        <v>1.2</v>
      </c>
      <c r="BP44" s="66">
        <v>18.899999999999999</v>
      </c>
      <c r="BQ44" s="66">
        <v>6.6</v>
      </c>
      <c r="BR44" s="66"/>
      <c r="BS44" s="66">
        <v>11.423999999999999</v>
      </c>
      <c r="BT44" s="67">
        <v>1174.5039999999999</v>
      </c>
    </row>
    <row r="45" spans="1:72" x14ac:dyDescent="0.25">
      <c r="A45" s="1"/>
      <c r="B45" s="54" t="s">
        <v>796</v>
      </c>
      <c r="C45" s="66">
        <v>16</v>
      </c>
      <c r="D45" s="66">
        <v>20.3</v>
      </c>
      <c r="E45" s="66">
        <v>8.6</v>
      </c>
      <c r="F45" s="66">
        <v>11.09</v>
      </c>
      <c r="G45" s="66">
        <v>19.3</v>
      </c>
      <c r="H45" s="66">
        <v>2.8</v>
      </c>
      <c r="I45" s="66"/>
      <c r="J45" s="66">
        <v>9.1999999999999993</v>
      </c>
      <c r="K45" s="66"/>
      <c r="L45" s="66">
        <v>5.7</v>
      </c>
      <c r="M45" s="66"/>
      <c r="N45" s="66">
        <v>8.4</v>
      </c>
      <c r="O45" s="66">
        <v>12.3</v>
      </c>
      <c r="P45" s="66">
        <v>6.7</v>
      </c>
      <c r="Q45" s="66">
        <v>3.1</v>
      </c>
      <c r="R45" s="66">
        <v>2.5</v>
      </c>
      <c r="S45" s="66">
        <v>16.7</v>
      </c>
      <c r="T45" s="66">
        <v>20.2</v>
      </c>
      <c r="U45" s="66">
        <v>20</v>
      </c>
      <c r="V45" s="66">
        <v>18.899999999999999</v>
      </c>
      <c r="W45" s="66">
        <v>72.900000000000006</v>
      </c>
      <c r="X45" s="66">
        <v>25.9</v>
      </c>
      <c r="Y45" s="66">
        <v>113.9</v>
      </c>
      <c r="Z45" s="66">
        <v>20.7</v>
      </c>
      <c r="AA45" s="66">
        <v>197.8</v>
      </c>
      <c r="AB45" s="66"/>
      <c r="AC45" s="66"/>
      <c r="AD45" s="66">
        <v>18.3</v>
      </c>
      <c r="AE45" s="66">
        <v>4.4000000000000004</v>
      </c>
      <c r="AF45" s="66">
        <v>20.399999999999999</v>
      </c>
      <c r="AG45" s="66">
        <v>20.399999999999999</v>
      </c>
      <c r="AH45" s="66">
        <v>20.100000000000001</v>
      </c>
      <c r="AI45" s="66">
        <v>7.4</v>
      </c>
      <c r="AJ45" s="66"/>
      <c r="AK45" s="66">
        <v>4.3</v>
      </c>
      <c r="AL45" s="66">
        <v>5.9</v>
      </c>
      <c r="AM45" s="66">
        <v>3.4</v>
      </c>
      <c r="AN45" s="66">
        <v>18.399999999999999</v>
      </c>
      <c r="AO45" s="66"/>
      <c r="AP45" s="66"/>
      <c r="AQ45" s="66"/>
      <c r="AR45" s="66"/>
      <c r="AS45" s="66"/>
      <c r="AT45" s="66"/>
      <c r="AU45" s="66">
        <v>2.4</v>
      </c>
      <c r="AV45" s="66"/>
      <c r="AW45" s="66"/>
      <c r="AX45" s="66"/>
      <c r="AY45" s="66"/>
      <c r="AZ45" s="66">
        <v>9.9</v>
      </c>
      <c r="BA45" s="66">
        <v>105.5</v>
      </c>
      <c r="BB45" s="66">
        <v>122.2</v>
      </c>
      <c r="BC45" s="66">
        <v>0.6</v>
      </c>
      <c r="BD45" s="66"/>
      <c r="BE45" s="66"/>
      <c r="BF45" s="66"/>
      <c r="BG45" s="66">
        <v>19.3</v>
      </c>
      <c r="BH45" s="66">
        <v>68.7</v>
      </c>
      <c r="BI45" s="66">
        <v>12.5</v>
      </c>
      <c r="BJ45" s="66"/>
      <c r="BK45" s="66">
        <v>1.1000000000000001</v>
      </c>
      <c r="BL45" s="66">
        <v>2.2000000000000002</v>
      </c>
      <c r="BM45" s="66">
        <v>2</v>
      </c>
      <c r="BN45" s="66"/>
      <c r="BO45" s="66">
        <v>1.2</v>
      </c>
      <c r="BP45" s="66">
        <v>19</v>
      </c>
      <c r="BQ45" s="66">
        <v>6.6</v>
      </c>
      <c r="BR45" s="66"/>
      <c r="BS45" s="66">
        <v>11.305</v>
      </c>
      <c r="BT45" s="67">
        <v>1140.4949999999999</v>
      </c>
    </row>
    <row r="46" spans="1:72" x14ac:dyDescent="0.25">
      <c r="A46" s="1"/>
      <c r="B46" s="54" t="s">
        <v>797</v>
      </c>
      <c r="C46" s="66">
        <v>16</v>
      </c>
      <c r="D46" s="66">
        <v>20.3</v>
      </c>
      <c r="E46" s="66">
        <v>9.9</v>
      </c>
      <c r="F46" s="66">
        <v>11.07</v>
      </c>
      <c r="G46" s="66">
        <v>19.3</v>
      </c>
      <c r="H46" s="66">
        <v>2.8</v>
      </c>
      <c r="I46" s="66"/>
      <c r="J46" s="66">
        <v>9.4</v>
      </c>
      <c r="K46" s="66"/>
      <c r="L46" s="66">
        <v>4.9000000000000004</v>
      </c>
      <c r="M46" s="66"/>
      <c r="N46" s="66">
        <v>8.6999999999999993</v>
      </c>
      <c r="O46" s="66">
        <v>12.4</v>
      </c>
      <c r="P46" s="66">
        <v>6.7</v>
      </c>
      <c r="Q46" s="66">
        <v>3.1</v>
      </c>
      <c r="R46" s="66">
        <v>2.5</v>
      </c>
      <c r="S46" s="66">
        <v>16.899999999999999</v>
      </c>
      <c r="T46" s="66">
        <v>20.399999999999999</v>
      </c>
      <c r="U46" s="66">
        <v>20</v>
      </c>
      <c r="V46" s="66">
        <v>18.899999999999999</v>
      </c>
      <c r="W46" s="66">
        <v>68.2</v>
      </c>
      <c r="X46" s="66">
        <v>24.8</v>
      </c>
      <c r="Y46" s="66">
        <v>92.3</v>
      </c>
      <c r="Z46" s="66">
        <v>15.5</v>
      </c>
      <c r="AA46" s="66">
        <v>185.6</v>
      </c>
      <c r="AB46" s="66"/>
      <c r="AC46" s="66"/>
      <c r="AD46" s="66">
        <v>18.3</v>
      </c>
      <c r="AE46" s="66">
        <v>4.4000000000000004</v>
      </c>
      <c r="AF46" s="66">
        <v>20.399999999999999</v>
      </c>
      <c r="AG46" s="66">
        <v>20.399999999999999</v>
      </c>
      <c r="AH46" s="66">
        <v>20.100000000000001</v>
      </c>
      <c r="AI46" s="66">
        <v>7.2</v>
      </c>
      <c r="AJ46" s="66"/>
      <c r="AK46" s="66">
        <v>3.8</v>
      </c>
      <c r="AL46" s="66">
        <v>4.2</v>
      </c>
      <c r="AM46" s="66">
        <v>3.4</v>
      </c>
      <c r="AN46" s="66">
        <v>18.399999999999999</v>
      </c>
      <c r="AO46" s="66"/>
      <c r="AP46" s="66"/>
      <c r="AQ46" s="66"/>
      <c r="AR46" s="66"/>
      <c r="AS46" s="66"/>
      <c r="AT46" s="66"/>
      <c r="AU46" s="66">
        <v>2.4</v>
      </c>
      <c r="AV46" s="66"/>
      <c r="AW46" s="66"/>
      <c r="AX46" s="66"/>
      <c r="AY46" s="66"/>
      <c r="AZ46" s="66">
        <v>9.8000000000000007</v>
      </c>
      <c r="BA46" s="66">
        <v>79.400000000000006</v>
      </c>
      <c r="BB46" s="66">
        <v>95.9</v>
      </c>
      <c r="BC46" s="66">
        <v>0.6</v>
      </c>
      <c r="BD46" s="66"/>
      <c r="BE46" s="66"/>
      <c r="BF46" s="66"/>
      <c r="BG46" s="66">
        <v>16.2</v>
      </c>
      <c r="BH46" s="66">
        <v>53.1</v>
      </c>
      <c r="BI46" s="66">
        <v>12.6</v>
      </c>
      <c r="BJ46" s="66"/>
      <c r="BK46" s="66">
        <v>1.1000000000000001</v>
      </c>
      <c r="BL46" s="66">
        <v>2.2000000000000002</v>
      </c>
      <c r="BM46" s="66">
        <v>2</v>
      </c>
      <c r="BN46" s="66"/>
      <c r="BO46" s="66">
        <v>1.2</v>
      </c>
      <c r="BP46" s="66">
        <v>19.100000000000001</v>
      </c>
      <c r="BQ46" s="66">
        <v>6.6</v>
      </c>
      <c r="BR46" s="66"/>
      <c r="BS46" s="66">
        <v>11.422000000000001</v>
      </c>
      <c r="BT46" s="67">
        <v>1023.8920000000001</v>
      </c>
    </row>
    <row r="47" spans="1:72" x14ac:dyDescent="0.25">
      <c r="A47" s="1"/>
      <c r="B47" s="56" t="s">
        <v>798</v>
      </c>
      <c r="C47" s="68">
        <v>16.5</v>
      </c>
      <c r="D47" s="68">
        <v>19</v>
      </c>
      <c r="E47" s="68">
        <v>8.8000000000000007</v>
      </c>
      <c r="F47" s="68">
        <v>11.1</v>
      </c>
      <c r="G47" s="68">
        <v>19.3</v>
      </c>
      <c r="H47" s="68">
        <v>2.8</v>
      </c>
      <c r="I47" s="68"/>
      <c r="J47" s="68">
        <v>9</v>
      </c>
      <c r="K47" s="68"/>
      <c r="L47" s="68">
        <v>4.5999999999999996</v>
      </c>
      <c r="M47" s="68"/>
      <c r="N47" s="68">
        <v>9</v>
      </c>
      <c r="O47" s="68">
        <v>12.7</v>
      </c>
      <c r="P47" s="68">
        <v>6.7</v>
      </c>
      <c r="Q47" s="68">
        <v>3.1</v>
      </c>
      <c r="R47" s="68">
        <v>2.4</v>
      </c>
      <c r="S47" s="68">
        <v>16.899999999999999</v>
      </c>
      <c r="T47" s="68">
        <v>20.6</v>
      </c>
      <c r="U47" s="68">
        <v>20</v>
      </c>
      <c r="V47" s="68">
        <v>18.899999999999999</v>
      </c>
      <c r="W47" s="68">
        <v>62</v>
      </c>
      <c r="X47" s="68">
        <v>23.6</v>
      </c>
      <c r="Y47" s="68">
        <v>86.7</v>
      </c>
      <c r="Z47" s="68">
        <v>16.5</v>
      </c>
      <c r="AA47" s="68">
        <v>183.6</v>
      </c>
      <c r="AB47" s="68"/>
      <c r="AC47" s="68"/>
      <c r="AD47" s="68">
        <v>18.3</v>
      </c>
      <c r="AE47" s="68">
        <v>4.4000000000000004</v>
      </c>
      <c r="AF47" s="68">
        <v>20.399999999999999</v>
      </c>
      <c r="AG47" s="68">
        <v>20.399999999999999</v>
      </c>
      <c r="AH47" s="68">
        <v>20.100000000000001</v>
      </c>
      <c r="AI47" s="68">
        <v>7</v>
      </c>
      <c r="AJ47" s="68"/>
      <c r="AK47" s="68">
        <v>2.2999999999999998</v>
      </c>
      <c r="AL47" s="68">
        <v>2.5</v>
      </c>
      <c r="AM47" s="68">
        <v>3.4</v>
      </c>
      <c r="AN47" s="68">
        <v>18.399999999999999</v>
      </c>
      <c r="AO47" s="68"/>
      <c r="AP47" s="68"/>
      <c r="AQ47" s="68"/>
      <c r="AR47" s="68"/>
      <c r="AS47" s="68"/>
      <c r="AT47" s="68"/>
      <c r="AU47" s="68">
        <v>2.4</v>
      </c>
      <c r="AV47" s="68"/>
      <c r="AW47" s="68"/>
      <c r="AX47" s="68"/>
      <c r="AY47" s="68"/>
      <c r="AZ47" s="68">
        <v>9.9</v>
      </c>
      <c r="BA47" s="68">
        <v>58.8</v>
      </c>
      <c r="BB47" s="68">
        <v>69</v>
      </c>
      <c r="BC47" s="68">
        <v>0.6</v>
      </c>
      <c r="BD47" s="68"/>
      <c r="BE47" s="68"/>
      <c r="BF47" s="68"/>
      <c r="BG47" s="68">
        <v>23</v>
      </c>
      <c r="BH47" s="68">
        <v>56.7</v>
      </c>
      <c r="BI47" s="68">
        <v>12.7</v>
      </c>
      <c r="BJ47" s="68"/>
      <c r="BK47" s="68">
        <v>1.1000000000000001</v>
      </c>
      <c r="BL47" s="68">
        <v>2.2000000000000002</v>
      </c>
      <c r="BM47" s="68">
        <v>2</v>
      </c>
      <c r="BN47" s="68"/>
      <c r="BO47" s="68">
        <v>1.2</v>
      </c>
      <c r="BP47" s="68">
        <v>18.899999999999999</v>
      </c>
      <c r="BQ47" s="68">
        <v>6.7</v>
      </c>
      <c r="BR47" s="68"/>
      <c r="BS47" s="68">
        <v>11.964</v>
      </c>
      <c r="BT47" s="69">
        <v>968.16399999999999</v>
      </c>
    </row>
    <row r="48" spans="1:72" x14ac:dyDescent="0.25">
      <c r="A48" s="1"/>
      <c r="B48" s="50" t="s">
        <v>799</v>
      </c>
      <c r="C48" s="64">
        <v>16.399999999999999</v>
      </c>
      <c r="D48" s="64">
        <v>18.5</v>
      </c>
      <c r="E48" s="64">
        <v>8.6</v>
      </c>
      <c r="F48" s="64">
        <v>10.27</v>
      </c>
      <c r="G48" s="64">
        <v>19.3</v>
      </c>
      <c r="H48" s="64">
        <v>2.8</v>
      </c>
      <c r="I48" s="64"/>
      <c r="J48" s="64">
        <v>9.1</v>
      </c>
      <c r="K48" s="64"/>
      <c r="L48" s="64">
        <v>4.5999999999999996</v>
      </c>
      <c r="M48" s="64"/>
      <c r="N48" s="64">
        <v>8.4</v>
      </c>
      <c r="O48" s="64">
        <v>11.3</v>
      </c>
      <c r="P48" s="64">
        <v>6.7</v>
      </c>
      <c r="Q48" s="64">
        <v>3.1</v>
      </c>
      <c r="R48" s="64">
        <v>2.6</v>
      </c>
      <c r="S48" s="64">
        <v>16.899999999999999</v>
      </c>
      <c r="T48" s="64">
        <v>20.100000000000001</v>
      </c>
      <c r="U48" s="64">
        <v>20</v>
      </c>
      <c r="V48" s="64">
        <v>19</v>
      </c>
      <c r="W48" s="64">
        <v>65.400000000000006</v>
      </c>
      <c r="X48" s="64">
        <v>23.7</v>
      </c>
      <c r="Y48" s="64">
        <v>80.099999999999994</v>
      </c>
      <c r="Z48" s="64">
        <v>12.1</v>
      </c>
      <c r="AA48" s="64">
        <v>163</v>
      </c>
      <c r="AB48" s="64"/>
      <c r="AC48" s="64"/>
      <c r="AD48" s="64">
        <v>18.3</v>
      </c>
      <c r="AE48" s="64">
        <v>4.3</v>
      </c>
      <c r="AF48" s="64">
        <v>20.399999999999999</v>
      </c>
      <c r="AG48" s="64">
        <v>20.399999999999999</v>
      </c>
      <c r="AH48" s="64">
        <v>20.100000000000001</v>
      </c>
      <c r="AI48" s="64">
        <v>7</v>
      </c>
      <c r="AJ48" s="64"/>
      <c r="AK48" s="64">
        <v>1.4</v>
      </c>
      <c r="AL48" s="64">
        <v>1.8</v>
      </c>
      <c r="AM48" s="64">
        <v>3.4</v>
      </c>
      <c r="AN48" s="64">
        <v>18.399999999999999</v>
      </c>
      <c r="AO48" s="64"/>
      <c r="AP48" s="64"/>
      <c r="AQ48" s="64"/>
      <c r="AR48" s="64"/>
      <c r="AS48" s="64"/>
      <c r="AT48" s="64"/>
      <c r="AU48" s="64">
        <v>2.1</v>
      </c>
      <c r="AV48" s="64"/>
      <c r="AW48" s="64"/>
      <c r="AX48" s="64"/>
      <c r="AY48" s="64"/>
      <c r="AZ48" s="64">
        <v>9.9</v>
      </c>
      <c r="BA48" s="64">
        <v>45.9</v>
      </c>
      <c r="BB48" s="64">
        <v>58.7</v>
      </c>
      <c r="BC48" s="64">
        <v>0.6</v>
      </c>
      <c r="BD48" s="64"/>
      <c r="BE48" s="64"/>
      <c r="BF48" s="64"/>
      <c r="BG48" s="64">
        <v>21.9</v>
      </c>
      <c r="BH48" s="64">
        <v>55.6</v>
      </c>
      <c r="BI48" s="64">
        <v>12.8</v>
      </c>
      <c r="BJ48" s="64"/>
      <c r="BK48" s="64">
        <v>1.1000000000000001</v>
      </c>
      <c r="BL48" s="64">
        <v>2.2000000000000002</v>
      </c>
      <c r="BM48" s="64">
        <v>2</v>
      </c>
      <c r="BN48" s="64"/>
      <c r="BO48" s="64">
        <v>1.2</v>
      </c>
      <c r="BP48" s="64">
        <v>19.100000000000001</v>
      </c>
      <c r="BQ48" s="64">
        <v>6.6</v>
      </c>
      <c r="BR48" s="64"/>
      <c r="BS48" s="64">
        <v>12.856</v>
      </c>
      <c r="BT48" s="65">
        <v>910.02599999999995</v>
      </c>
    </row>
    <row r="49" spans="1:72" x14ac:dyDescent="0.25">
      <c r="A49" s="1"/>
      <c r="B49" s="54" t="s">
        <v>800</v>
      </c>
      <c r="C49" s="66">
        <v>16.7</v>
      </c>
      <c r="D49" s="66">
        <v>18.3</v>
      </c>
      <c r="E49" s="66">
        <v>7.2</v>
      </c>
      <c r="F49" s="66">
        <v>11.11</v>
      </c>
      <c r="G49" s="66">
        <v>19.399999999999999</v>
      </c>
      <c r="H49" s="66">
        <v>2.7</v>
      </c>
      <c r="I49" s="66"/>
      <c r="J49" s="66">
        <v>8.3000000000000007</v>
      </c>
      <c r="K49" s="66"/>
      <c r="L49" s="66">
        <v>4.7</v>
      </c>
      <c r="M49" s="66"/>
      <c r="N49" s="66">
        <v>8.6</v>
      </c>
      <c r="O49" s="66">
        <v>11.5</v>
      </c>
      <c r="P49" s="66">
        <v>6.7</v>
      </c>
      <c r="Q49" s="66">
        <v>3.1</v>
      </c>
      <c r="R49" s="66">
        <v>2.6</v>
      </c>
      <c r="S49" s="66">
        <v>17</v>
      </c>
      <c r="T49" s="66">
        <v>20.100000000000001</v>
      </c>
      <c r="U49" s="66">
        <v>20</v>
      </c>
      <c r="V49" s="66">
        <v>19.100000000000001</v>
      </c>
      <c r="W49" s="66">
        <v>67.099999999999994</v>
      </c>
      <c r="X49" s="66">
        <v>22.1</v>
      </c>
      <c r="Y49" s="66">
        <v>68</v>
      </c>
      <c r="Z49" s="66">
        <v>11</v>
      </c>
      <c r="AA49" s="66">
        <v>152.9</v>
      </c>
      <c r="AB49" s="66"/>
      <c r="AC49" s="66"/>
      <c r="AD49" s="66">
        <v>18.5</v>
      </c>
      <c r="AE49" s="66">
        <v>4.3</v>
      </c>
      <c r="AF49" s="66">
        <v>20.399999999999999</v>
      </c>
      <c r="AG49" s="66">
        <v>20.399999999999999</v>
      </c>
      <c r="AH49" s="66">
        <v>20.100000000000001</v>
      </c>
      <c r="AI49" s="66">
        <v>7.3</v>
      </c>
      <c r="AJ49" s="66"/>
      <c r="AK49" s="66">
        <v>0.8</v>
      </c>
      <c r="AL49" s="66">
        <v>1.4</v>
      </c>
      <c r="AM49" s="66">
        <v>3.3</v>
      </c>
      <c r="AN49" s="66">
        <v>18.399999999999999</v>
      </c>
      <c r="AO49" s="66"/>
      <c r="AP49" s="66"/>
      <c r="AQ49" s="66"/>
      <c r="AR49" s="66"/>
      <c r="AS49" s="66"/>
      <c r="AT49" s="66"/>
      <c r="AU49" s="66">
        <v>2.1</v>
      </c>
      <c r="AV49" s="66"/>
      <c r="AW49" s="66"/>
      <c r="AX49" s="66"/>
      <c r="AY49" s="66"/>
      <c r="AZ49" s="66">
        <v>9.9</v>
      </c>
      <c r="BA49" s="66">
        <v>39.1</v>
      </c>
      <c r="BB49" s="66">
        <v>51.9</v>
      </c>
      <c r="BC49" s="66">
        <v>0.6</v>
      </c>
      <c r="BD49" s="66"/>
      <c r="BE49" s="66"/>
      <c r="BF49" s="66"/>
      <c r="BG49" s="66">
        <v>18.5</v>
      </c>
      <c r="BH49" s="66">
        <v>46.9</v>
      </c>
      <c r="BI49" s="66">
        <v>12.8</v>
      </c>
      <c r="BJ49" s="66"/>
      <c r="BK49" s="66">
        <v>1.1000000000000001</v>
      </c>
      <c r="BL49" s="66">
        <v>2.2000000000000002</v>
      </c>
      <c r="BM49" s="66">
        <v>2</v>
      </c>
      <c r="BN49" s="66"/>
      <c r="BO49" s="66">
        <v>1.2</v>
      </c>
      <c r="BP49" s="66">
        <v>19.100000000000001</v>
      </c>
      <c r="BQ49" s="66">
        <v>6.6</v>
      </c>
      <c r="BR49" s="66"/>
      <c r="BS49" s="66">
        <v>12.856999999999999</v>
      </c>
      <c r="BT49" s="67">
        <v>859.96699999999998</v>
      </c>
    </row>
    <row r="50" spans="1:72" x14ac:dyDescent="0.25">
      <c r="A50" s="1"/>
      <c r="B50" s="54" t="s">
        <v>801</v>
      </c>
      <c r="C50" s="66">
        <v>15.5</v>
      </c>
      <c r="D50" s="66">
        <v>17.3</v>
      </c>
      <c r="E50" s="66">
        <v>7.5</v>
      </c>
      <c r="F50" s="66">
        <v>11.09</v>
      </c>
      <c r="G50" s="66">
        <v>19.3</v>
      </c>
      <c r="H50" s="66">
        <v>2.7</v>
      </c>
      <c r="I50" s="66"/>
      <c r="J50" s="66">
        <v>8.3000000000000007</v>
      </c>
      <c r="K50" s="66"/>
      <c r="L50" s="66">
        <v>5</v>
      </c>
      <c r="M50" s="66"/>
      <c r="N50" s="66">
        <v>9</v>
      </c>
      <c r="O50" s="66">
        <v>11.5</v>
      </c>
      <c r="P50" s="66">
        <v>6.7</v>
      </c>
      <c r="Q50" s="66">
        <v>2.9</v>
      </c>
      <c r="R50" s="66">
        <v>2.6</v>
      </c>
      <c r="S50" s="66">
        <v>16.7</v>
      </c>
      <c r="T50" s="66">
        <v>20.2</v>
      </c>
      <c r="U50" s="66">
        <v>20</v>
      </c>
      <c r="V50" s="66">
        <v>19.100000000000001</v>
      </c>
      <c r="W50" s="66">
        <v>65</v>
      </c>
      <c r="X50" s="66">
        <v>19.2</v>
      </c>
      <c r="Y50" s="66">
        <v>76.5</v>
      </c>
      <c r="Z50" s="66">
        <v>10.4</v>
      </c>
      <c r="AA50" s="66">
        <v>153.5</v>
      </c>
      <c r="AB50" s="66"/>
      <c r="AC50" s="66"/>
      <c r="AD50" s="66">
        <v>18.5</v>
      </c>
      <c r="AE50" s="66">
        <v>4.2</v>
      </c>
      <c r="AF50" s="66">
        <v>20.399999999999999</v>
      </c>
      <c r="AG50" s="66">
        <v>20.399999999999999</v>
      </c>
      <c r="AH50" s="66">
        <v>20.100000000000001</v>
      </c>
      <c r="AI50" s="66">
        <v>7.5</v>
      </c>
      <c r="AJ50" s="66"/>
      <c r="AK50" s="66"/>
      <c r="AL50" s="66"/>
      <c r="AM50" s="66">
        <v>3.3</v>
      </c>
      <c r="AN50" s="66">
        <v>18.399999999999999</v>
      </c>
      <c r="AO50" s="66"/>
      <c r="AP50" s="66"/>
      <c r="AQ50" s="66"/>
      <c r="AR50" s="66"/>
      <c r="AS50" s="66"/>
      <c r="AT50" s="66"/>
      <c r="AU50" s="66">
        <v>2.1</v>
      </c>
      <c r="AV50" s="66"/>
      <c r="AW50" s="66"/>
      <c r="AX50" s="66"/>
      <c r="AY50" s="66"/>
      <c r="AZ50" s="66">
        <v>9.9</v>
      </c>
      <c r="BA50" s="66">
        <v>24.3</v>
      </c>
      <c r="BB50" s="66">
        <v>28.8</v>
      </c>
      <c r="BC50" s="66">
        <v>0.6</v>
      </c>
      <c r="BD50" s="66"/>
      <c r="BE50" s="66"/>
      <c r="BF50" s="66"/>
      <c r="BG50" s="66">
        <v>16.5</v>
      </c>
      <c r="BH50" s="66">
        <v>42.1</v>
      </c>
      <c r="BI50" s="66">
        <v>13.3</v>
      </c>
      <c r="BJ50" s="66"/>
      <c r="BK50" s="66">
        <v>1.1000000000000001</v>
      </c>
      <c r="BL50" s="66">
        <v>2.2000000000000002</v>
      </c>
      <c r="BM50" s="66">
        <v>2</v>
      </c>
      <c r="BN50" s="66"/>
      <c r="BO50" s="66">
        <v>1.2</v>
      </c>
      <c r="BP50" s="66">
        <v>19</v>
      </c>
      <c r="BQ50" s="66">
        <v>6.6</v>
      </c>
      <c r="BR50" s="66"/>
      <c r="BS50" s="66">
        <v>13.108000000000001</v>
      </c>
      <c r="BT50" s="67">
        <v>815.59799999999996</v>
      </c>
    </row>
    <row r="51" spans="1:72" x14ac:dyDescent="0.25">
      <c r="A51" s="1"/>
      <c r="B51" s="54" t="s">
        <v>802</v>
      </c>
      <c r="C51" s="66">
        <v>15.9</v>
      </c>
      <c r="D51" s="66">
        <v>18.5</v>
      </c>
      <c r="E51" s="66">
        <v>8.6</v>
      </c>
      <c r="F51" s="66">
        <v>11.09</v>
      </c>
      <c r="G51" s="66">
        <v>19.3</v>
      </c>
      <c r="H51" s="66">
        <v>2.7</v>
      </c>
      <c r="I51" s="66"/>
      <c r="J51" s="66">
        <v>8.8000000000000007</v>
      </c>
      <c r="K51" s="66"/>
      <c r="L51" s="66">
        <v>5.6</v>
      </c>
      <c r="M51" s="66"/>
      <c r="N51" s="66">
        <v>9.1</v>
      </c>
      <c r="O51" s="66">
        <v>11.4</v>
      </c>
      <c r="P51" s="66">
        <v>6.8</v>
      </c>
      <c r="Q51" s="66">
        <v>3</v>
      </c>
      <c r="R51" s="66">
        <v>2.6</v>
      </c>
      <c r="S51" s="66">
        <v>16.7</v>
      </c>
      <c r="T51" s="66">
        <v>20.2</v>
      </c>
      <c r="U51" s="66">
        <v>20</v>
      </c>
      <c r="V51" s="66">
        <v>19</v>
      </c>
      <c r="W51" s="66">
        <v>58</v>
      </c>
      <c r="X51" s="66">
        <v>17.899999999999999</v>
      </c>
      <c r="Y51" s="66">
        <v>83.3</v>
      </c>
      <c r="Z51" s="66">
        <v>11.4</v>
      </c>
      <c r="AA51" s="66">
        <v>125.6</v>
      </c>
      <c r="AB51" s="66"/>
      <c r="AC51" s="66"/>
      <c r="AD51" s="66">
        <v>18.5</v>
      </c>
      <c r="AE51" s="66">
        <v>4.2</v>
      </c>
      <c r="AF51" s="66">
        <v>20.399999999999999</v>
      </c>
      <c r="AG51" s="66">
        <v>20.399999999999999</v>
      </c>
      <c r="AH51" s="66">
        <v>20.100000000000001</v>
      </c>
      <c r="AI51" s="66">
        <v>7.5</v>
      </c>
      <c r="AJ51" s="66"/>
      <c r="AK51" s="66"/>
      <c r="AL51" s="66"/>
      <c r="AM51" s="66">
        <v>3.3</v>
      </c>
      <c r="AN51" s="66">
        <v>18.399999999999999</v>
      </c>
      <c r="AO51" s="66"/>
      <c r="AP51" s="66"/>
      <c r="AQ51" s="66"/>
      <c r="AR51" s="66"/>
      <c r="AS51" s="66"/>
      <c r="AT51" s="66"/>
      <c r="AU51" s="66">
        <v>2.1</v>
      </c>
      <c r="AV51" s="66"/>
      <c r="AW51" s="66"/>
      <c r="AX51" s="66"/>
      <c r="AY51" s="66"/>
      <c r="AZ51" s="66">
        <v>9.9</v>
      </c>
      <c r="BA51" s="66">
        <v>14.3</v>
      </c>
      <c r="BB51" s="66">
        <v>18.7</v>
      </c>
      <c r="BC51" s="66">
        <v>0.6</v>
      </c>
      <c r="BD51" s="66"/>
      <c r="BE51" s="66"/>
      <c r="BF51" s="66"/>
      <c r="BG51" s="66">
        <v>15.8</v>
      </c>
      <c r="BH51" s="66">
        <v>38.6</v>
      </c>
      <c r="BI51" s="66">
        <v>14.2</v>
      </c>
      <c r="BJ51" s="66"/>
      <c r="BK51" s="66">
        <v>1.1000000000000001</v>
      </c>
      <c r="BL51" s="66">
        <v>2.2000000000000002</v>
      </c>
      <c r="BM51" s="66">
        <v>2</v>
      </c>
      <c r="BN51" s="66"/>
      <c r="BO51" s="66">
        <v>1.2</v>
      </c>
      <c r="BP51" s="66">
        <v>19</v>
      </c>
      <c r="BQ51" s="66">
        <v>6.6</v>
      </c>
      <c r="BR51" s="66"/>
      <c r="BS51" s="66">
        <v>13.118</v>
      </c>
      <c r="BT51" s="67">
        <v>767.70799999999997</v>
      </c>
    </row>
    <row r="52" spans="1:72" x14ac:dyDescent="0.25">
      <c r="A52" s="1"/>
      <c r="B52" s="54" t="s">
        <v>803</v>
      </c>
      <c r="C52" s="66">
        <v>16.100000000000001</v>
      </c>
      <c r="D52" s="66">
        <v>20.399999999999999</v>
      </c>
      <c r="E52" s="66">
        <v>7.3</v>
      </c>
      <c r="F52" s="66">
        <v>11.1</v>
      </c>
      <c r="G52" s="66">
        <v>19.3</v>
      </c>
      <c r="H52" s="66">
        <v>2.7</v>
      </c>
      <c r="I52" s="66"/>
      <c r="J52" s="66">
        <v>9.1</v>
      </c>
      <c r="K52" s="66"/>
      <c r="L52" s="66">
        <v>5.7</v>
      </c>
      <c r="M52" s="66"/>
      <c r="N52" s="66">
        <v>9</v>
      </c>
      <c r="O52" s="66">
        <v>11.4</v>
      </c>
      <c r="P52" s="66">
        <v>6.7</v>
      </c>
      <c r="Q52" s="66">
        <v>2.9</v>
      </c>
      <c r="R52" s="66">
        <v>2.6</v>
      </c>
      <c r="S52" s="66">
        <v>16.600000000000001</v>
      </c>
      <c r="T52" s="66">
        <v>20.3</v>
      </c>
      <c r="U52" s="66">
        <v>20</v>
      </c>
      <c r="V52" s="66">
        <v>19</v>
      </c>
      <c r="W52" s="66">
        <v>60.9</v>
      </c>
      <c r="X52" s="66">
        <v>12.8</v>
      </c>
      <c r="Y52" s="66">
        <v>79.8</v>
      </c>
      <c r="Z52" s="66">
        <v>5.6</v>
      </c>
      <c r="AA52" s="66">
        <v>125.6</v>
      </c>
      <c r="AB52" s="66"/>
      <c r="AC52" s="66"/>
      <c r="AD52" s="66">
        <v>18.3</v>
      </c>
      <c r="AE52" s="66">
        <v>4.2</v>
      </c>
      <c r="AF52" s="66">
        <v>20.399999999999999</v>
      </c>
      <c r="AG52" s="66">
        <v>20.399999999999999</v>
      </c>
      <c r="AH52" s="66">
        <v>20.100000000000001</v>
      </c>
      <c r="AI52" s="66">
        <v>7.3</v>
      </c>
      <c r="AJ52" s="66"/>
      <c r="AK52" s="66"/>
      <c r="AL52" s="66"/>
      <c r="AM52" s="66">
        <v>3.4</v>
      </c>
      <c r="AN52" s="66">
        <v>18.399999999999999</v>
      </c>
      <c r="AO52" s="66"/>
      <c r="AP52" s="66"/>
      <c r="AQ52" s="66"/>
      <c r="AR52" s="66"/>
      <c r="AS52" s="66"/>
      <c r="AT52" s="66"/>
      <c r="AU52" s="66">
        <v>2.1</v>
      </c>
      <c r="AV52" s="66"/>
      <c r="AW52" s="66"/>
      <c r="AX52" s="66"/>
      <c r="AY52" s="66"/>
      <c r="AZ52" s="66">
        <v>9.9</v>
      </c>
      <c r="BA52" s="66">
        <v>8.1999999999999993</v>
      </c>
      <c r="BB52" s="66">
        <v>8.8000000000000007</v>
      </c>
      <c r="BC52" s="66">
        <v>0.6</v>
      </c>
      <c r="BD52" s="66"/>
      <c r="BE52" s="66"/>
      <c r="BF52" s="66"/>
      <c r="BG52" s="66">
        <v>13.7</v>
      </c>
      <c r="BH52" s="66">
        <v>40.1</v>
      </c>
      <c r="BI52" s="66">
        <v>14.7</v>
      </c>
      <c r="BJ52" s="66"/>
      <c r="BK52" s="66">
        <v>1.1000000000000001</v>
      </c>
      <c r="BL52" s="66">
        <v>2.2000000000000002</v>
      </c>
      <c r="BM52" s="66">
        <v>2</v>
      </c>
      <c r="BN52" s="66"/>
      <c r="BO52" s="66">
        <v>1.2</v>
      </c>
      <c r="BP52" s="66">
        <v>19</v>
      </c>
      <c r="BQ52" s="66">
        <v>6.6</v>
      </c>
      <c r="BR52" s="66"/>
      <c r="BS52" s="66">
        <v>11.968</v>
      </c>
      <c r="BT52" s="67">
        <v>739.56799999999998</v>
      </c>
    </row>
    <row r="53" spans="1:72" x14ac:dyDescent="0.25">
      <c r="A53" s="1"/>
      <c r="B53" s="54" t="s">
        <v>804</v>
      </c>
      <c r="C53" s="66">
        <v>16.5</v>
      </c>
      <c r="D53" s="66">
        <v>20.399999999999999</v>
      </c>
      <c r="E53" s="66">
        <v>6.8</v>
      </c>
      <c r="F53" s="66">
        <v>11.1</v>
      </c>
      <c r="G53" s="66">
        <v>19.3</v>
      </c>
      <c r="H53" s="66">
        <v>2.6</v>
      </c>
      <c r="I53" s="66"/>
      <c r="J53" s="66">
        <v>8.9</v>
      </c>
      <c r="K53" s="66"/>
      <c r="L53" s="66">
        <v>5.9</v>
      </c>
      <c r="M53" s="66"/>
      <c r="N53" s="66">
        <v>8.6999999999999993</v>
      </c>
      <c r="O53" s="66">
        <v>11.3</v>
      </c>
      <c r="P53" s="66">
        <v>6.7</v>
      </c>
      <c r="Q53" s="66">
        <v>3</v>
      </c>
      <c r="R53" s="66">
        <v>1.6</v>
      </c>
      <c r="S53" s="66">
        <v>16.5</v>
      </c>
      <c r="T53" s="66">
        <v>20.2</v>
      </c>
      <c r="U53" s="66">
        <v>20</v>
      </c>
      <c r="V53" s="66">
        <v>18.899999999999999</v>
      </c>
      <c r="W53" s="66">
        <v>58.6</v>
      </c>
      <c r="X53" s="66">
        <v>13.3</v>
      </c>
      <c r="Y53" s="66">
        <v>77.3</v>
      </c>
      <c r="Z53" s="66">
        <v>3.4</v>
      </c>
      <c r="AA53" s="66">
        <v>108.6</v>
      </c>
      <c r="AB53" s="66"/>
      <c r="AC53" s="66"/>
      <c r="AD53" s="66">
        <v>18.100000000000001</v>
      </c>
      <c r="AE53" s="66">
        <v>4.2</v>
      </c>
      <c r="AF53" s="66">
        <v>20.399999999999999</v>
      </c>
      <c r="AG53" s="66">
        <v>20.399999999999999</v>
      </c>
      <c r="AH53" s="66">
        <v>20.100000000000001</v>
      </c>
      <c r="AI53" s="66">
        <v>7.1</v>
      </c>
      <c r="AJ53" s="66"/>
      <c r="AK53" s="66">
        <v>0.2</v>
      </c>
      <c r="AL53" s="66"/>
      <c r="AM53" s="66">
        <v>3.4</v>
      </c>
      <c r="AN53" s="66">
        <v>18.399999999999999</v>
      </c>
      <c r="AO53" s="66"/>
      <c r="AP53" s="66"/>
      <c r="AQ53" s="66"/>
      <c r="AR53" s="66"/>
      <c r="AS53" s="66"/>
      <c r="AT53" s="66"/>
      <c r="AU53" s="66">
        <v>2.2000000000000002</v>
      </c>
      <c r="AV53" s="66"/>
      <c r="AW53" s="66"/>
      <c r="AX53" s="66"/>
      <c r="AY53" s="66"/>
      <c r="AZ53" s="66">
        <v>9.9</v>
      </c>
      <c r="BA53" s="66">
        <v>5.5</v>
      </c>
      <c r="BB53" s="66">
        <v>8.9</v>
      </c>
      <c r="BC53" s="66">
        <v>0.6</v>
      </c>
      <c r="BD53" s="66"/>
      <c r="BE53" s="66"/>
      <c r="BF53" s="66"/>
      <c r="BG53" s="66">
        <v>15.2</v>
      </c>
      <c r="BH53" s="66">
        <v>42.7</v>
      </c>
      <c r="BI53" s="66">
        <v>15.3</v>
      </c>
      <c r="BJ53" s="66"/>
      <c r="BK53" s="66">
        <v>1.1000000000000001</v>
      </c>
      <c r="BL53" s="66">
        <v>2.2000000000000002</v>
      </c>
      <c r="BM53" s="66">
        <v>2</v>
      </c>
      <c r="BN53" s="66"/>
      <c r="BO53" s="66">
        <v>1.2</v>
      </c>
      <c r="BP53" s="66">
        <v>18.899999999999999</v>
      </c>
      <c r="BQ53" s="66">
        <v>6.7</v>
      </c>
      <c r="BR53" s="66"/>
      <c r="BS53" s="66">
        <v>12.336</v>
      </c>
      <c r="BT53" s="67">
        <v>716.63599999999997</v>
      </c>
    </row>
    <row r="54" spans="1:72" x14ac:dyDescent="0.25">
      <c r="A54" s="1"/>
      <c r="B54" s="54" t="s">
        <v>805</v>
      </c>
      <c r="C54" s="66">
        <v>16.3</v>
      </c>
      <c r="D54" s="66">
        <v>20.2</v>
      </c>
      <c r="E54" s="66">
        <v>7.8</v>
      </c>
      <c r="F54" s="66">
        <v>11.08</v>
      </c>
      <c r="G54" s="66">
        <v>14.1</v>
      </c>
      <c r="H54" s="66">
        <v>2.6</v>
      </c>
      <c r="I54" s="66"/>
      <c r="J54" s="66">
        <v>7.9</v>
      </c>
      <c r="K54" s="66"/>
      <c r="L54" s="66">
        <v>6.1</v>
      </c>
      <c r="M54" s="66"/>
      <c r="N54" s="66">
        <v>9</v>
      </c>
      <c r="O54" s="66">
        <v>12.5</v>
      </c>
      <c r="P54" s="66">
        <v>6.7</v>
      </c>
      <c r="Q54" s="66">
        <v>2.9</v>
      </c>
      <c r="R54" s="66">
        <v>2.6</v>
      </c>
      <c r="S54" s="66">
        <v>16.5</v>
      </c>
      <c r="T54" s="66">
        <v>20.3</v>
      </c>
      <c r="U54" s="66">
        <v>20</v>
      </c>
      <c r="V54" s="66">
        <v>18.899999999999999</v>
      </c>
      <c r="W54" s="66">
        <v>51.1</v>
      </c>
      <c r="X54" s="66">
        <v>16.399999999999999</v>
      </c>
      <c r="Y54" s="66">
        <v>72.5</v>
      </c>
      <c r="Z54" s="66">
        <v>4.0999999999999996</v>
      </c>
      <c r="AA54" s="66">
        <v>97.4</v>
      </c>
      <c r="AB54" s="66"/>
      <c r="AC54" s="66"/>
      <c r="AD54" s="66">
        <v>18.100000000000001</v>
      </c>
      <c r="AE54" s="66">
        <v>4.2</v>
      </c>
      <c r="AF54" s="66">
        <v>20.399999999999999</v>
      </c>
      <c r="AG54" s="66">
        <v>20.399999999999999</v>
      </c>
      <c r="AH54" s="66">
        <v>20.100000000000001</v>
      </c>
      <c r="AI54" s="66">
        <v>7</v>
      </c>
      <c r="AJ54" s="66"/>
      <c r="AK54" s="66">
        <v>0.4</v>
      </c>
      <c r="AL54" s="66">
        <v>0.3</v>
      </c>
      <c r="AM54" s="66">
        <v>3.4</v>
      </c>
      <c r="AN54" s="66">
        <v>18.399999999999999</v>
      </c>
      <c r="AO54" s="66"/>
      <c r="AP54" s="66"/>
      <c r="AQ54" s="66"/>
      <c r="AR54" s="66"/>
      <c r="AS54" s="66"/>
      <c r="AT54" s="66"/>
      <c r="AU54" s="66">
        <v>2.2000000000000002</v>
      </c>
      <c r="AV54" s="66"/>
      <c r="AW54" s="66"/>
      <c r="AX54" s="66"/>
      <c r="AY54" s="66"/>
      <c r="AZ54" s="66">
        <v>9.9</v>
      </c>
      <c r="BA54" s="66">
        <v>4.8</v>
      </c>
      <c r="BB54" s="66">
        <v>8.6999999999999993</v>
      </c>
      <c r="BC54" s="66">
        <v>0.6</v>
      </c>
      <c r="BD54" s="66"/>
      <c r="BE54" s="66"/>
      <c r="BF54" s="66"/>
      <c r="BG54" s="66">
        <v>15.8</v>
      </c>
      <c r="BH54" s="66">
        <v>50</v>
      </c>
      <c r="BI54" s="66">
        <v>15.1</v>
      </c>
      <c r="BJ54" s="66"/>
      <c r="BK54" s="66">
        <v>1.1000000000000001</v>
      </c>
      <c r="BL54" s="66">
        <v>2.2000000000000002</v>
      </c>
      <c r="BM54" s="66">
        <v>2</v>
      </c>
      <c r="BN54" s="66"/>
      <c r="BO54" s="66">
        <v>1.2</v>
      </c>
      <c r="BP54" s="66">
        <v>19</v>
      </c>
      <c r="BQ54" s="66">
        <v>6.7</v>
      </c>
      <c r="BR54" s="66"/>
      <c r="BS54" s="66">
        <v>12.302</v>
      </c>
      <c r="BT54" s="67">
        <v>701.28200000000004</v>
      </c>
    </row>
    <row r="55" spans="1:72" x14ac:dyDescent="0.25">
      <c r="A55" s="1"/>
      <c r="B55" s="56" t="s">
        <v>1053</v>
      </c>
      <c r="C55" s="68">
        <v>16</v>
      </c>
      <c r="D55" s="68">
        <v>20.2</v>
      </c>
      <c r="E55" s="68">
        <v>7.3</v>
      </c>
      <c r="F55" s="68">
        <v>11.1</v>
      </c>
      <c r="G55" s="68">
        <v>11.7</v>
      </c>
      <c r="H55" s="68">
        <v>2.6</v>
      </c>
      <c r="I55" s="68"/>
      <c r="J55" s="68">
        <v>8</v>
      </c>
      <c r="K55" s="68"/>
      <c r="L55" s="68">
        <v>6.4</v>
      </c>
      <c r="M55" s="68"/>
      <c r="N55" s="68">
        <v>8.9</v>
      </c>
      <c r="O55" s="68">
        <v>12</v>
      </c>
      <c r="P55" s="68">
        <v>6.8</v>
      </c>
      <c r="Q55" s="68">
        <v>2.9</v>
      </c>
      <c r="R55" s="68">
        <v>2.6</v>
      </c>
      <c r="S55" s="68">
        <v>16.7</v>
      </c>
      <c r="T55" s="68">
        <v>19.8</v>
      </c>
      <c r="U55" s="68">
        <v>20</v>
      </c>
      <c r="V55" s="68">
        <v>19.100000000000001</v>
      </c>
      <c r="W55" s="68">
        <v>41.8</v>
      </c>
      <c r="X55" s="68">
        <v>15.8</v>
      </c>
      <c r="Y55" s="68">
        <v>67.099999999999994</v>
      </c>
      <c r="Z55" s="68">
        <v>2.2000000000000002</v>
      </c>
      <c r="AA55" s="68">
        <v>94.5</v>
      </c>
      <c r="AB55" s="68"/>
      <c r="AC55" s="68"/>
      <c r="AD55" s="68">
        <v>18.100000000000001</v>
      </c>
      <c r="AE55" s="68">
        <v>4.2</v>
      </c>
      <c r="AF55" s="68">
        <v>20.399999999999999</v>
      </c>
      <c r="AG55" s="68">
        <v>20.399999999999999</v>
      </c>
      <c r="AH55" s="68">
        <v>20.100000000000001</v>
      </c>
      <c r="AI55" s="68">
        <v>7.4</v>
      </c>
      <c r="AJ55" s="68"/>
      <c r="AK55" s="68">
        <v>0.5</v>
      </c>
      <c r="AL55" s="68">
        <v>0.7</v>
      </c>
      <c r="AM55" s="68">
        <v>3.4</v>
      </c>
      <c r="AN55" s="68">
        <v>18.399999999999999</v>
      </c>
      <c r="AO55" s="68"/>
      <c r="AP55" s="68"/>
      <c r="AQ55" s="68"/>
      <c r="AR55" s="68"/>
      <c r="AS55" s="68"/>
      <c r="AT55" s="68"/>
      <c r="AU55" s="68">
        <v>2.2000000000000002</v>
      </c>
      <c r="AV55" s="68"/>
      <c r="AW55" s="68"/>
      <c r="AX55" s="68"/>
      <c r="AY55" s="68"/>
      <c r="AZ55" s="68">
        <v>10</v>
      </c>
      <c r="BA55" s="68">
        <v>3</v>
      </c>
      <c r="BB55" s="68">
        <v>6.9</v>
      </c>
      <c r="BC55" s="68">
        <v>0.6</v>
      </c>
      <c r="BD55" s="68"/>
      <c r="BE55" s="68"/>
      <c r="BF55" s="68"/>
      <c r="BG55" s="68">
        <v>17.8</v>
      </c>
      <c r="BH55" s="68">
        <v>42.7</v>
      </c>
      <c r="BI55" s="68">
        <v>14.8</v>
      </c>
      <c r="BJ55" s="68"/>
      <c r="BK55" s="68">
        <v>1.1000000000000001</v>
      </c>
      <c r="BL55" s="68">
        <v>2.2000000000000002</v>
      </c>
      <c r="BM55" s="68">
        <v>2</v>
      </c>
      <c r="BN55" s="68"/>
      <c r="BO55" s="68">
        <v>1.2</v>
      </c>
      <c r="BP55" s="68">
        <v>19</v>
      </c>
      <c r="BQ55" s="68">
        <v>6.7</v>
      </c>
      <c r="BR55" s="68"/>
      <c r="BS55" s="68">
        <v>11.555999999999999</v>
      </c>
      <c r="BT55" s="69">
        <v>668.85599999999999</v>
      </c>
    </row>
    <row r="56" spans="1:72" ht="15.75" x14ac:dyDescent="0.25">
      <c r="A56" s="1"/>
      <c r="B56" s="70" t="s">
        <v>1054</v>
      </c>
      <c r="C56" s="71">
        <v>386.45</v>
      </c>
      <c r="D56" s="71">
        <v>473.75</v>
      </c>
      <c r="E56" s="71">
        <v>186.55</v>
      </c>
      <c r="F56" s="71">
        <v>258.82499999999999</v>
      </c>
      <c r="G56" s="71">
        <v>355.15</v>
      </c>
      <c r="H56" s="71">
        <v>61.6</v>
      </c>
      <c r="I56" s="71">
        <v>2.4</v>
      </c>
      <c r="J56" s="71">
        <v>211.6</v>
      </c>
      <c r="K56" s="71">
        <v>8.85</v>
      </c>
      <c r="L56" s="71">
        <v>163.05000000000001</v>
      </c>
      <c r="M56" s="71">
        <v>0</v>
      </c>
      <c r="N56" s="71">
        <v>229.5</v>
      </c>
      <c r="O56" s="71">
        <v>321.89999999999998</v>
      </c>
      <c r="P56" s="71">
        <v>161.19999999999999</v>
      </c>
      <c r="Q56" s="71">
        <v>74.95</v>
      </c>
      <c r="R56" s="71">
        <v>59.9</v>
      </c>
      <c r="S56" s="71">
        <v>421.05</v>
      </c>
      <c r="T56" s="71">
        <v>485.2</v>
      </c>
      <c r="U56" s="71">
        <v>480</v>
      </c>
      <c r="V56" s="71">
        <v>367.05</v>
      </c>
      <c r="W56" s="71">
        <v>1411.8</v>
      </c>
      <c r="X56" s="71">
        <v>533.29999999999995</v>
      </c>
      <c r="Y56" s="71">
        <v>1858.45</v>
      </c>
      <c r="Z56" s="71">
        <v>317.05</v>
      </c>
      <c r="AA56" s="71">
        <v>3045.15</v>
      </c>
      <c r="AB56" s="71">
        <v>0</v>
      </c>
      <c r="AC56" s="71">
        <v>350.25</v>
      </c>
      <c r="AD56" s="71">
        <v>468.75</v>
      </c>
      <c r="AE56" s="71">
        <v>120.65</v>
      </c>
      <c r="AF56" s="71">
        <v>489.6</v>
      </c>
      <c r="AG56" s="71">
        <v>489.6</v>
      </c>
      <c r="AH56" s="71">
        <v>482.4</v>
      </c>
      <c r="AI56" s="71">
        <v>181</v>
      </c>
      <c r="AJ56" s="71">
        <v>792.25</v>
      </c>
      <c r="AK56" s="71">
        <v>100.9</v>
      </c>
      <c r="AL56" s="71">
        <v>101.85</v>
      </c>
      <c r="AM56" s="71">
        <v>83.05</v>
      </c>
      <c r="AN56" s="71">
        <v>441.5</v>
      </c>
      <c r="AO56" s="71">
        <v>0</v>
      </c>
      <c r="AP56" s="71">
        <v>0</v>
      </c>
      <c r="AQ56" s="71">
        <v>2265</v>
      </c>
      <c r="AR56" s="71">
        <v>0</v>
      </c>
      <c r="AS56" s="71">
        <v>2005.96</v>
      </c>
      <c r="AT56" s="71">
        <v>2.25</v>
      </c>
      <c r="AU56" s="71">
        <v>51.6</v>
      </c>
      <c r="AV56" s="71">
        <v>126.4</v>
      </c>
      <c r="AW56" s="71">
        <v>0</v>
      </c>
      <c r="AX56" s="71">
        <v>137.85</v>
      </c>
      <c r="AY56" s="71">
        <v>0</v>
      </c>
      <c r="AZ56" s="71">
        <v>237.6</v>
      </c>
      <c r="BA56" s="71">
        <v>1116.3</v>
      </c>
      <c r="BB56" s="71">
        <v>1094.6500000000001</v>
      </c>
      <c r="BC56" s="71">
        <v>14.4</v>
      </c>
      <c r="BD56" s="71">
        <v>1085.0999999999999</v>
      </c>
      <c r="BE56" s="71">
        <v>1450.65</v>
      </c>
      <c r="BF56" s="71">
        <v>174.65</v>
      </c>
      <c r="BG56" s="71">
        <v>435.6</v>
      </c>
      <c r="BH56" s="71">
        <v>1297.05</v>
      </c>
      <c r="BI56" s="71">
        <v>317.85000000000002</v>
      </c>
      <c r="BJ56" s="71">
        <v>0</v>
      </c>
      <c r="BK56" s="71">
        <v>15.35</v>
      </c>
      <c r="BL56" s="71">
        <v>52.8</v>
      </c>
      <c r="BM56" s="71">
        <v>46.6</v>
      </c>
      <c r="BN56" s="71">
        <v>122.15</v>
      </c>
      <c r="BO56" s="71">
        <v>28.1</v>
      </c>
      <c r="BP56" s="71">
        <v>459.75</v>
      </c>
      <c r="BQ56" s="71">
        <v>157.35</v>
      </c>
      <c r="BR56" s="71">
        <v>133.75</v>
      </c>
      <c r="BS56" s="71">
        <v>366.24900000000002</v>
      </c>
      <c r="BT56" s="71">
        <v>29171.534</v>
      </c>
    </row>
    <row r="57" spans="1:7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25">
      <c r="A70" s="1"/>
      <c r="B70" s="1"/>
      <c r="C70" s="1"/>
      <c r="D70" s="1"/>
      <c r="E70" s="1"/>
      <c r="F70" s="1"/>
      <c r="G70" s="1"/>
      <c r="H70" s="1"/>
      <c r="I70" s="1"/>
      <c r="J70" s="1"/>
      <c r="K70" s="1"/>
      <c r="L70" s="1" t="s">
        <v>537</v>
      </c>
      <c r="M70" s="1">
        <v>1631.925</v>
      </c>
      <c r="N70" s="1">
        <v>5.5942378621569917</v>
      </c>
      <c r="O70" s="1" t="s">
        <v>1055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25">
      <c r="A71" s="1"/>
      <c r="B71" s="1"/>
      <c r="C71" s="1"/>
      <c r="D71" s="1"/>
      <c r="E71" s="1"/>
      <c r="F71" s="1"/>
      <c r="G71" s="1"/>
      <c r="H71" s="1"/>
      <c r="I71" s="1"/>
      <c r="J71" s="1"/>
      <c r="K71" s="1"/>
      <c r="L71" s="1" t="s">
        <v>536</v>
      </c>
      <c r="M71" s="1">
        <v>7572.3990000000003</v>
      </c>
      <c r="N71" s="1">
        <v>25.95817895623864</v>
      </c>
      <c r="O71" s="1" t="s">
        <v>1056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25">
      <c r="A72" s="1"/>
      <c r="B72" s="1"/>
      <c r="C72" s="1"/>
      <c r="D72" s="1"/>
      <c r="E72" s="1"/>
      <c r="F72" s="1"/>
      <c r="G72" s="1"/>
      <c r="H72" s="1"/>
      <c r="I72" s="1"/>
      <c r="J72" s="1"/>
      <c r="K72" s="1"/>
      <c r="L72" s="1" t="s">
        <v>538</v>
      </c>
      <c r="M72" s="1">
        <v>8655.11</v>
      </c>
      <c r="N72" s="1">
        <v>29.669711575675105</v>
      </c>
      <c r="O72" s="1" t="s">
        <v>1057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25">
      <c r="A73" s="1"/>
      <c r="B73" s="1"/>
      <c r="C73" s="1"/>
      <c r="D73" s="1"/>
      <c r="E73" s="1"/>
      <c r="F73" s="1"/>
      <c r="G73" s="1"/>
      <c r="H73" s="1"/>
      <c r="I73" s="1"/>
      <c r="J73" s="1"/>
      <c r="K73" s="1"/>
      <c r="L73" s="1" t="s">
        <v>539</v>
      </c>
      <c r="M73" s="1">
        <v>11312.1</v>
      </c>
      <c r="N73" s="1">
        <v>38.777871605929256</v>
      </c>
      <c r="O73" s="1" t="s">
        <v>1058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N6"/>
    <mergeCell ref="BO6"/>
    <mergeCell ref="BP6:BQ6"/>
    <mergeCell ref="BR6"/>
    <mergeCell ref="BS6"/>
    <mergeCell ref="BF6"/>
    <mergeCell ref="BG6"/>
    <mergeCell ref="BH6"/>
    <mergeCell ref="BI6"/>
    <mergeCell ref="BJ6:BM6"/>
    <mergeCell ref="AU6"/>
    <mergeCell ref="AV6:AW6"/>
    <mergeCell ref="AX6"/>
    <mergeCell ref="AY6:AZ6"/>
    <mergeCell ref="BA6:BE6"/>
    <mergeCell ref="AN6"/>
    <mergeCell ref="AO6"/>
    <mergeCell ref="AP6:AQ6"/>
    <mergeCell ref="AR6:AS6"/>
    <mergeCell ref="AT6"/>
    <mergeCell ref="AF6:AI6"/>
    <mergeCell ref="AJ6"/>
    <mergeCell ref="AK6"/>
    <mergeCell ref="AL6"/>
    <mergeCell ref="AM6"/>
    <mergeCell ref="V6"/>
    <mergeCell ref="W6:X6"/>
    <mergeCell ref="Y6"/>
    <mergeCell ref="Z6:AC6"/>
    <mergeCell ref="AD6:AE6"/>
    <mergeCell ref="Q6"/>
    <mergeCell ref="R6"/>
    <mergeCell ref="S6"/>
    <mergeCell ref="T6"/>
    <mergeCell ref="U6"/>
    <mergeCell ref="H6"/>
    <mergeCell ref="I6"/>
    <mergeCell ref="J6"/>
    <mergeCell ref="K6"/>
    <mergeCell ref="L6:P6"/>
    <mergeCell ref="B3:G3"/>
    <mergeCell ref="C6"/>
    <mergeCell ref="D6"/>
    <mergeCell ref="E6"/>
    <mergeCell ref="F6"/>
    <mergeCell ref="G6"/>
    <mergeCell ref="B5:BT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1059</v>
      </c>
      <c r="C5" s="210"/>
      <c r="D5" s="210"/>
      <c r="E5" s="210"/>
      <c r="F5" s="210"/>
      <c r="G5" s="210"/>
      <c r="H5" s="210"/>
      <c r="I5" s="210"/>
    </row>
    <row r="6" spans="1:9" ht="44.1" customHeight="1" x14ac:dyDescent="0.25">
      <c r="A6" s="1"/>
      <c r="B6" s="209" t="s">
        <v>530</v>
      </c>
      <c r="C6" s="209" t="s">
        <v>588</v>
      </c>
      <c r="D6" s="209" t="s">
        <v>589</v>
      </c>
      <c r="E6" s="209" t="s">
        <v>590</v>
      </c>
      <c r="F6" s="209" t="s">
        <v>591</v>
      </c>
      <c r="G6" s="209" t="s">
        <v>586</v>
      </c>
      <c r="H6" s="209" t="s">
        <v>587</v>
      </c>
      <c r="I6" s="63" t="s">
        <v>1060</v>
      </c>
    </row>
    <row r="7" spans="1:9" x14ac:dyDescent="0.25">
      <c r="A7" s="1"/>
      <c r="B7" s="209"/>
      <c r="C7" s="63" t="s">
        <v>986</v>
      </c>
      <c r="D7" s="63" t="s">
        <v>987</v>
      </c>
      <c r="E7" s="63" t="s">
        <v>988</v>
      </c>
      <c r="F7" s="63" t="s">
        <v>989</v>
      </c>
      <c r="G7" s="63" t="s">
        <v>991</v>
      </c>
      <c r="H7" s="63" t="s">
        <v>1061</v>
      </c>
      <c r="I7" s="63" t="s">
        <v>750</v>
      </c>
    </row>
    <row r="8" spans="1:9" x14ac:dyDescent="0.25">
      <c r="A8" s="1"/>
      <c r="B8" s="50" t="s">
        <v>1034</v>
      </c>
      <c r="C8" s="64">
        <v>16.8</v>
      </c>
      <c r="D8" s="64">
        <v>20.2</v>
      </c>
      <c r="E8" s="64">
        <v>6.9</v>
      </c>
      <c r="F8" s="64">
        <v>11.08</v>
      </c>
      <c r="G8" s="64">
        <v>8.6</v>
      </c>
      <c r="H8" s="64">
        <v>62.2</v>
      </c>
      <c r="I8" s="65">
        <v>125.78</v>
      </c>
    </row>
    <row r="9" spans="1:9" x14ac:dyDescent="0.25">
      <c r="A9" s="1"/>
      <c r="B9" s="54" t="s">
        <v>1035</v>
      </c>
      <c r="C9" s="66">
        <v>16</v>
      </c>
      <c r="D9" s="66">
        <v>20.2</v>
      </c>
      <c r="E9" s="66">
        <v>6.4</v>
      </c>
      <c r="F9" s="66">
        <v>11.07</v>
      </c>
      <c r="G9" s="66">
        <v>8.1</v>
      </c>
      <c r="H9" s="66">
        <v>62.1</v>
      </c>
      <c r="I9" s="67">
        <v>123.87</v>
      </c>
    </row>
    <row r="10" spans="1:9" x14ac:dyDescent="0.25">
      <c r="A10" s="1"/>
      <c r="B10" s="54" t="s">
        <v>1036</v>
      </c>
      <c r="C10" s="66">
        <v>16.399999999999999</v>
      </c>
      <c r="D10" s="66">
        <v>20.2</v>
      </c>
      <c r="E10" s="66">
        <v>7.9</v>
      </c>
      <c r="F10" s="66">
        <v>11.1</v>
      </c>
      <c r="G10" s="66">
        <v>9</v>
      </c>
      <c r="H10" s="66">
        <v>62.2</v>
      </c>
      <c r="I10" s="67">
        <v>126.8</v>
      </c>
    </row>
    <row r="11" spans="1:9" x14ac:dyDescent="0.25">
      <c r="A11" s="1"/>
      <c r="B11" s="54" t="s">
        <v>1037</v>
      </c>
      <c r="C11" s="66">
        <v>16.8</v>
      </c>
      <c r="D11" s="66">
        <v>20.2</v>
      </c>
      <c r="E11" s="66">
        <v>9.3000000000000007</v>
      </c>
      <c r="F11" s="66">
        <v>10.210000000000001</v>
      </c>
      <c r="G11" s="66">
        <v>8.1999999999999993</v>
      </c>
      <c r="H11" s="66">
        <v>61.8</v>
      </c>
      <c r="I11" s="67">
        <v>126.51</v>
      </c>
    </row>
    <row r="12" spans="1:9" x14ac:dyDescent="0.25">
      <c r="A12" s="1"/>
      <c r="B12" s="54" t="s">
        <v>1038</v>
      </c>
      <c r="C12" s="66">
        <v>16.3</v>
      </c>
      <c r="D12" s="66">
        <v>20.2</v>
      </c>
      <c r="E12" s="66">
        <v>7.6</v>
      </c>
      <c r="F12" s="66">
        <v>0.91</v>
      </c>
      <c r="G12" s="66">
        <v>9.1</v>
      </c>
      <c r="H12" s="66">
        <v>61.7</v>
      </c>
      <c r="I12" s="67">
        <v>115.81</v>
      </c>
    </row>
    <row r="13" spans="1:9" x14ac:dyDescent="0.25">
      <c r="A13" s="1"/>
      <c r="B13" s="54" t="s">
        <v>1039</v>
      </c>
      <c r="C13" s="66">
        <v>16.5</v>
      </c>
      <c r="D13" s="66">
        <v>20.2</v>
      </c>
      <c r="E13" s="66">
        <v>6.9</v>
      </c>
      <c r="F13" s="66">
        <v>9.94</v>
      </c>
      <c r="G13" s="66">
        <v>9.1999999999999993</v>
      </c>
      <c r="H13" s="66">
        <v>61.5</v>
      </c>
      <c r="I13" s="67">
        <v>124.24</v>
      </c>
    </row>
    <row r="14" spans="1:9" x14ac:dyDescent="0.25">
      <c r="A14" s="1"/>
      <c r="B14" s="54" t="s">
        <v>1040</v>
      </c>
      <c r="C14" s="66">
        <v>16.600000000000001</v>
      </c>
      <c r="D14" s="66">
        <v>20.2</v>
      </c>
      <c r="E14" s="66">
        <v>6.8</v>
      </c>
      <c r="F14" s="66">
        <v>11.04</v>
      </c>
      <c r="G14" s="66">
        <v>9.1</v>
      </c>
      <c r="H14" s="66">
        <v>61.5</v>
      </c>
      <c r="I14" s="67">
        <v>125.24</v>
      </c>
    </row>
    <row r="15" spans="1:9" x14ac:dyDescent="0.25">
      <c r="A15" s="1"/>
      <c r="B15" s="56" t="s">
        <v>1041</v>
      </c>
      <c r="C15" s="68">
        <v>16</v>
      </c>
      <c r="D15" s="68">
        <v>20.2</v>
      </c>
      <c r="E15" s="68">
        <v>7.6</v>
      </c>
      <c r="F15" s="68">
        <v>11.03</v>
      </c>
      <c r="G15" s="68">
        <v>8.4</v>
      </c>
      <c r="H15" s="68">
        <v>61.7</v>
      </c>
      <c r="I15" s="69">
        <v>124.93</v>
      </c>
    </row>
    <row r="16" spans="1:9" x14ac:dyDescent="0.25">
      <c r="A16" s="1"/>
      <c r="B16" s="50" t="s">
        <v>1042</v>
      </c>
      <c r="C16" s="64">
        <v>16</v>
      </c>
      <c r="D16" s="64">
        <v>20.100000000000001</v>
      </c>
      <c r="E16" s="64">
        <v>6.3</v>
      </c>
      <c r="F16" s="64">
        <v>11.01</v>
      </c>
      <c r="G16" s="64">
        <v>9.1</v>
      </c>
      <c r="H16" s="64">
        <v>61.7</v>
      </c>
      <c r="I16" s="65">
        <v>124.21</v>
      </c>
    </row>
    <row r="17" spans="1:9" x14ac:dyDescent="0.25">
      <c r="A17" s="1"/>
      <c r="B17" s="54" t="s">
        <v>1043</v>
      </c>
      <c r="C17" s="66">
        <v>15.8</v>
      </c>
      <c r="D17" s="66">
        <v>20.2</v>
      </c>
      <c r="E17" s="66">
        <v>6.1</v>
      </c>
      <c r="F17" s="66">
        <v>11.06</v>
      </c>
      <c r="G17" s="66">
        <v>8.9</v>
      </c>
      <c r="H17" s="66">
        <v>61.5</v>
      </c>
      <c r="I17" s="67">
        <v>123.56</v>
      </c>
    </row>
    <row r="18" spans="1:9" x14ac:dyDescent="0.25">
      <c r="A18" s="1"/>
      <c r="B18" s="54" t="s">
        <v>1044</v>
      </c>
      <c r="C18" s="66">
        <v>16.600000000000001</v>
      </c>
      <c r="D18" s="66">
        <v>20.2</v>
      </c>
      <c r="E18" s="66">
        <v>7.6</v>
      </c>
      <c r="F18" s="66">
        <v>11.03</v>
      </c>
      <c r="G18" s="66">
        <v>9.1999999999999993</v>
      </c>
      <c r="H18" s="66">
        <v>62.2</v>
      </c>
      <c r="I18" s="67">
        <v>126.83</v>
      </c>
    </row>
    <row r="19" spans="1:9" x14ac:dyDescent="0.25">
      <c r="A19" s="1"/>
      <c r="B19" s="54" t="s">
        <v>1045</v>
      </c>
      <c r="C19" s="66">
        <v>16.8</v>
      </c>
      <c r="D19" s="66">
        <v>20.2</v>
      </c>
      <c r="E19" s="66">
        <v>7.3</v>
      </c>
      <c r="F19" s="66">
        <v>11.04</v>
      </c>
      <c r="G19" s="66">
        <v>8.6999999999999993</v>
      </c>
      <c r="H19" s="66">
        <v>63.5</v>
      </c>
      <c r="I19" s="67">
        <v>127.54</v>
      </c>
    </row>
    <row r="20" spans="1:9" x14ac:dyDescent="0.25">
      <c r="A20" s="1"/>
      <c r="B20" s="54" t="s">
        <v>1046</v>
      </c>
      <c r="C20" s="66">
        <v>16.8</v>
      </c>
      <c r="D20" s="66">
        <v>20.2</v>
      </c>
      <c r="E20" s="66">
        <v>6.9</v>
      </c>
      <c r="F20" s="66">
        <v>11.03</v>
      </c>
      <c r="G20" s="66">
        <v>8.1</v>
      </c>
      <c r="H20" s="66">
        <v>64.2</v>
      </c>
      <c r="I20" s="67">
        <v>127.23</v>
      </c>
    </row>
    <row r="21" spans="1:9" x14ac:dyDescent="0.25">
      <c r="A21" s="1"/>
      <c r="B21" s="54" t="s">
        <v>1047</v>
      </c>
      <c r="C21" s="66">
        <v>14.7</v>
      </c>
      <c r="D21" s="66">
        <v>20.2</v>
      </c>
      <c r="E21" s="66">
        <v>7.5</v>
      </c>
      <c r="F21" s="66">
        <v>11.03</v>
      </c>
      <c r="G21" s="66">
        <v>9</v>
      </c>
      <c r="H21" s="66">
        <v>63.4</v>
      </c>
      <c r="I21" s="67">
        <v>125.83</v>
      </c>
    </row>
    <row r="22" spans="1:9" x14ac:dyDescent="0.25">
      <c r="A22" s="1"/>
      <c r="B22" s="54" t="s">
        <v>1048</v>
      </c>
      <c r="C22" s="66">
        <v>16.5</v>
      </c>
      <c r="D22" s="66">
        <v>20.3</v>
      </c>
      <c r="E22" s="66">
        <v>9.3000000000000007</v>
      </c>
      <c r="F22" s="66">
        <v>11.03</v>
      </c>
      <c r="G22" s="66">
        <v>8.1999999999999993</v>
      </c>
      <c r="H22" s="66">
        <v>63</v>
      </c>
      <c r="I22" s="67">
        <v>128.33000000000001</v>
      </c>
    </row>
    <row r="23" spans="1:9" x14ac:dyDescent="0.25">
      <c r="A23" s="1"/>
      <c r="B23" s="56" t="s">
        <v>1049</v>
      </c>
      <c r="C23" s="68">
        <v>15.2</v>
      </c>
      <c r="D23" s="68">
        <v>20.3</v>
      </c>
      <c r="E23" s="68">
        <v>7.5</v>
      </c>
      <c r="F23" s="68">
        <v>11.04</v>
      </c>
      <c r="G23" s="68">
        <v>9.1</v>
      </c>
      <c r="H23" s="68">
        <v>62.4</v>
      </c>
      <c r="I23" s="69">
        <v>125.54</v>
      </c>
    </row>
    <row r="24" spans="1:9" x14ac:dyDescent="0.25">
      <c r="A24" s="1"/>
      <c r="B24" s="50" t="s">
        <v>1050</v>
      </c>
      <c r="C24" s="64">
        <v>16</v>
      </c>
      <c r="D24" s="64">
        <v>20.3</v>
      </c>
      <c r="E24" s="64">
        <v>7.3</v>
      </c>
      <c r="F24" s="64">
        <v>10.99</v>
      </c>
      <c r="G24" s="64">
        <v>9.1999999999999993</v>
      </c>
      <c r="H24" s="64">
        <v>62.6</v>
      </c>
      <c r="I24" s="65">
        <v>126.39</v>
      </c>
    </row>
    <row r="25" spans="1:9" x14ac:dyDescent="0.25">
      <c r="A25" s="1"/>
      <c r="B25" s="54" t="s">
        <v>1051</v>
      </c>
      <c r="C25" s="66">
        <v>15.8</v>
      </c>
      <c r="D25" s="66">
        <v>20.3</v>
      </c>
      <c r="E25" s="66">
        <v>6.7</v>
      </c>
      <c r="F25" s="66">
        <v>11.02</v>
      </c>
      <c r="G25" s="66">
        <v>9.1</v>
      </c>
      <c r="H25" s="66">
        <v>63.3</v>
      </c>
      <c r="I25" s="67">
        <v>126.22</v>
      </c>
    </row>
    <row r="26" spans="1:9" x14ac:dyDescent="0.25">
      <c r="A26" s="1"/>
      <c r="B26" s="54" t="s">
        <v>1052</v>
      </c>
      <c r="C26" s="66">
        <v>16</v>
      </c>
      <c r="D26" s="66">
        <v>20.3</v>
      </c>
      <c r="E26" s="66">
        <v>8</v>
      </c>
      <c r="F26" s="66">
        <v>11.03</v>
      </c>
      <c r="G26" s="66">
        <v>9.1999999999999993</v>
      </c>
      <c r="H26" s="66">
        <v>63.1</v>
      </c>
      <c r="I26" s="67">
        <v>127.63</v>
      </c>
    </row>
    <row r="27" spans="1:9" x14ac:dyDescent="0.25">
      <c r="A27" s="1"/>
      <c r="B27" s="54" t="s">
        <v>778</v>
      </c>
      <c r="C27" s="66">
        <v>16</v>
      </c>
      <c r="D27" s="66">
        <v>20.5</v>
      </c>
      <c r="E27" s="66">
        <v>7.5</v>
      </c>
      <c r="F27" s="66">
        <v>11.02</v>
      </c>
      <c r="G27" s="66">
        <v>9.1</v>
      </c>
      <c r="H27" s="66">
        <v>63</v>
      </c>
      <c r="I27" s="67">
        <v>127.12</v>
      </c>
    </row>
    <row r="28" spans="1:9" x14ac:dyDescent="0.25">
      <c r="A28" s="1"/>
      <c r="B28" s="54" t="s">
        <v>779</v>
      </c>
      <c r="C28" s="66">
        <v>16.100000000000001</v>
      </c>
      <c r="D28" s="66">
        <v>20.5</v>
      </c>
      <c r="E28" s="66">
        <v>9.6</v>
      </c>
      <c r="F28" s="66">
        <v>11.03</v>
      </c>
      <c r="G28" s="66">
        <v>8.4</v>
      </c>
      <c r="H28" s="66">
        <v>62.3</v>
      </c>
      <c r="I28" s="67">
        <v>127.93</v>
      </c>
    </row>
    <row r="29" spans="1:9" x14ac:dyDescent="0.25">
      <c r="A29" s="1"/>
      <c r="B29" s="54" t="s">
        <v>780</v>
      </c>
      <c r="C29" s="66">
        <v>16</v>
      </c>
      <c r="D29" s="66">
        <v>20.5</v>
      </c>
      <c r="E29" s="66">
        <v>8.8000000000000007</v>
      </c>
      <c r="F29" s="66">
        <v>11.08</v>
      </c>
      <c r="G29" s="66">
        <v>9.1</v>
      </c>
      <c r="H29" s="66">
        <v>63.4</v>
      </c>
      <c r="I29" s="67">
        <v>128.88</v>
      </c>
    </row>
    <row r="30" spans="1:9" x14ac:dyDescent="0.25">
      <c r="A30" s="1"/>
      <c r="B30" s="54" t="s">
        <v>781</v>
      </c>
      <c r="C30" s="66">
        <v>14.8</v>
      </c>
      <c r="D30" s="66">
        <v>20.5</v>
      </c>
      <c r="E30" s="66">
        <v>8.6</v>
      </c>
      <c r="F30" s="66">
        <v>11.1</v>
      </c>
      <c r="G30" s="66">
        <v>8.9</v>
      </c>
      <c r="H30" s="66">
        <v>63.2</v>
      </c>
      <c r="I30" s="67">
        <v>127.1</v>
      </c>
    </row>
    <row r="31" spans="1:9" x14ac:dyDescent="0.25">
      <c r="A31" s="1"/>
      <c r="B31" s="56" t="s">
        <v>782</v>
      </c>
      <c r="C31" s="68">
        <v>16</v>
      </c>
      <c r="D31" s="68">
        <v>19</v>
      </c>
      <c r="E31" s="68">
        <v>8.1</v>
      </c>
      <c r="F31" s="68">
        <v>10.98</v>
      </c>
      <c r="G31" s="68">
        <v>9.1999999999999993</v>
      </c>
      <c r="H31" s="68">
        <v>63.7</v>
      </c>
      <c r="I31" s="69">
        <v>126.98</v>
      </c>
    </row>
    <row r="32" spans="1:9" x14ac:dyDescent="0.25">
      <c r="A32" s="1"/>
      <c r="B32" s="50" t="s">
        <v>783</v>
      </c>
      <c r="C32" s="64">
        <v>14.5</v>
      </c>
      <c r="D32" s="64">
        <v>18.3</v>
      </c>
      <c r="E32" s="64">
        <v>7</v>
      </c>
      <c r="F32" s="64">
        <v>11</v>
      </c>
      <c r="G32" s="64">
        <v>8.6999999999999993</v>
      </c>
      <c r="H32" s="64">
        <v>62.6</v>
      </c>
      <c r="I32" s="65">
        <v>122.1</v>
      </c>
    </row>
    <row r="33" spans="1:9" x14ac:dyDescent="0.25">
      <c r="A33" s="1"/>
      <c r="B33" s="54" t="s">
        <v>784</v>
      </c>
      <c r="C33" s="66">
        <v>15.5</v>
      </c>
      <c r="D33" s="66">
        <v>18.3</v>
      </c>
      <c r="E33" s="66">
        <v>6</v>
      </c>
      <c r="F33" s="66">
        <v>11.08</v>
      </c>
      <c r="G33" s="66">
        <v>8.1</v>
      </c>
      <c r="H33" s="66">
        <v>63</v>
      </c>
      <c r="I33" s="67">
        <v>121.98</v>
      </c>
    </row>
    <row r="34" spans="1:9" x14ac:dyDescent="0.25">
      <c r="A34" s="1"/>
      <c r="B34" s="54" t="s">
        <v>785</v>
      </c>
      <c r="C34" s="66">
        <v>15.3</v>
      </c>
      <c r="D34" s="66">
        <v>18.3</v>
      </c>
      <c r="E34" s="66">
        <v>7</v>
      </c>
      <c r="F34" s="66">
        <v>11.03</v>
      </c>
      <c r="G34" s="66">
        <v>9.1</v>
      </c>
      <c r="H34" s="66">
        <v>62.1</v>
      </c>
      <c r="I34" s="67">
        <v>122.83</v>
      </c>
    </row>
    <row r="35" spans="1:9" x14ac:dyDescent="0.25">
      <c r="A35" s="1"/>
      <c r="B35" s="54" t="s">
        <v>786</v>
      </c>
      <c r="C35" s="66">
        <v>16.5</v>
      </c>
      <c r="D35" s="66">
        <v>18.3</v>
      </c>
      <c r="E35" s="66">
        <v>8</v>
      </c>
      <c r="F35" s="66">
        <v>10.83</v>
      </c>
      <c r="G35" s="66">
        <v>9.1999999999999993</v>
      </c>
      <c r="H35" s="66">
        <v>62.2</v>
      </c>
      <c r="I35" s="67">
        <v>125.03</v>
      </c>
    </row>
    <row r="36" spans="1:9" x14ac:dyDescent="0.25">
      <c r="A36" s="1"/>
      <c r="B36" s="54" t="s">
        <v>787</v>
      </c>
      <c r="C36" s="66">
        <v>16.5</v>
      </c>
      <c r="D36" s="66">
        <v>18.3</v>
      </c>
      <c r="E36" s="66">
        <v>6.8</v>
      </c>
      <c r="F36" s="66">
        <v>10.91</v>
      </c>
      <c r="G36" s="66">
        <v>9.1</v>
      </c>
      <c r="H36" s="66">
        <v>62.1</v>
      </c>
      <c r="I36" s="67">
        <v>123.71</v>
      </c>
    </row>
    <row r="37" spans="1:9" x14ac:dyDescent="0.25">
      <c r="A37" s="1"/>
      <c r="B37" s="54" t="s">
        <v>788</v>
      </c>
      <c r="C37" s="66">
        <v>16.2</v>
      </c>
      <c r="D37" s="66">
        <v>18.3</v>
      </c>
      <c r="E37" s="66">
        <v>7.4</v>
      </c>
      <c r="F37" s="66">
        <v>11.07</v>
      </c>
      <c r="G37" s="66">
        <v>8.4</v>
      </c>
      <c r="H37" s="66">
        <v>62.4</v>
      </c>
      <c r="I37" s="67">
        <v>123.77</v>
      </c>
    </row>
    <row r="38" spans="1:9" x14ac:dyDescent="0.25">
      <c r="A38" s="1"/>
      <c r="B38" s="54" t="s">
        <v>789</v>
      </c>
      <c r="C38" s="66">
        <v>16.5</v>
      </c>
      <c r="D38" s="66">
        <v>18.3</v>
      </c>
      <c r="E38" s="66">
        <v>7.8</v>
      </c>
      <c r="F38" s="66">
        <v>11.13</v>
      </c>
      <c r="G38" s="66">
        <v>9.1</v>
      </c>
      <c r="H38" s="66">
        <v>62.3</v>
      </c>
      <c r="I38" s="67">
        <v>125.13</v>
      </c>
    </row>
    <row r="39" spans="1:9" x14ac:dyDescent="0.25">
      <c r="A39" s="1"/>
      <c r="B39" s="56" t="s">
        <v>790</v>
      </c>
      <c r="C39" s="68">
        <v>15.7</v>
      </c>
      <c r="D39" s="68">
        <v>19.3</v>
      </c>
      <c r="E39" s="68">
        <v>9.5</v>
      </c>
      <c r="F39" s="68">
        <v>11.08</v>
      </c>
      <c r="G39" s="68">
        <v>8.4</v>
      </c>
      <c r="H39" s="68">
        <v>63.6</v>
      </c>
      <c r="I39" s="69">
        <v>127.58</v>
      </c>
    </row>
    <row r="40" spans="1:9" x14ac:dyDescent="0.25">
      <c r="A40" s="1"/>
      <c r="B40" s="50" t="s">
        <v>791</v>
      </c>
      <c r="C40" s="64">
        <v>16</v>
      </c>
      <c r="D40" s="64">
        <v>20.3</v>
      </c>
      <c r="E40" s="64">
        <v>9.4</v>
      </c>
      <c r="F40" s="64">
        <v>11.1</v>
      </c>
      <c r="G40" s="64">
        <v>9.1</v>
      </c>
      <c r="H40" s="64">
        <v>63.8</v>
      </c>
      <c r="I40" s="65">
        <v>129.69999999999999</v>
      </c>
    </row>
    <row r="41" spans="1:9" x14ac:dyDescent="0.25">
      <c r="A41" s="1"/>
      <c r="B41" s="54" t="s">
        <v>792</v>
      </c>
      <c r="C41" s="66">
        <v>16</v>
      </c>
      <c r="D41" s="66">
        <v>20.3</v>
      </c>
      <c r="E41" s="66">
        <v>9.5</v>
      </c>
      <c r="F41" s="66">
        <v>11.09</v>
      </c>
      <c r="G41" s="66">
        <v>8.9</v>
      </c>
      <c r="H41" s="66">
        <v>63.5</v>
      </c>
      <c r="I41" s="67">
        <v>129.29</v>
      </c>
    </row>
    <row r="42" spans="1:9" x14ac:dyDescent="0.25">
      <c r="A42" s="1"/>
      <c r="B42" s="54" t="s">
        <v>793</v>
      </c>
      <c r="C42" s="66">
        <v>16</v>
      </c>
      <c r="D42" s="66">
        <v>20.3</v>
      </c>
      <c r="E42" s="66">
        <v>9</v>
      </c>
      <c r="F42" s="66">
        <v>11.08</v>
      </c>
      <c r="G42" s="66">
        <v>9.1999999999999993</v>
      </c>
      <c r="H42" s="66">
        <v>64.099999999999994</v>
      </c>
      <c r="I42" s="67">
        <v>129.68</v>
      </c>
    </row>
    <row r="43" spans="1:9" x14ac:dyDescent="0.25">
      <c r="A43" s="1"/>
      <c r="B43" s="54" t="s">
        <v>794</v>
      </c>
      <c r="C43" s="66">
        <v>17</v>
      </c>
      <c r="D43" s="66">
        <v>20.3</v>
      </c>
      <c r="E43" s="66">
        <v>7.6</v>
      </c>
      <c r="F43" s="66">
        <v>11.08</v>
      </c>
      <c r="G43" s="66">
        <v>8.6999999999999993</v>
      </c>
      <c r="H43" s="66">
        <v>64.099999999999994</v>
      </c>
      <c r="I43" s="67">
        <v>128.78</v>
      </c>
    </row>
    <row r="44" spans="1:9" x14ac:dyDescent="0.25">
      <c r="A44" s="1"/>
      <c r="B44" s="54" t="s">
        <v>795</v>
      </c>
      <c r="C44" s="66">
        <v>16.8</v>
      </c>
      <c r="D44" s="66">
        <v>20.3</v>
      </c>
      <c r="E44" s="66">
        <v>7.2</v>
      </c>
      <c r="F44" s="66">
        <v>11.07</v>
      </c>
      <c r="G44" s="66">
        <v>9</v>
      </c>
      <c r="H44" s="66">
        <v>63.3</v>
      </c>
      <c r="I44" s="67">
        <v>127.67</v>
      </c>
    </row>
    <row r="45" spans="1:9" x14ac:dyDescent="0.25">
      <c r="A45" s="1"/>
      <c r="B45" s="54" t="s">
        <v>796</v>
      </c>
      <c r="C45" s="66">
        <v>16</v>
      </c>
      <c r="D45" s="66">
        <v>20.3</v>
      </c>
      <c r="E45" s="66">
        <v>8.6</v>
      </c>
      <c r="F45" s="66">
        <v>11.09</v>
      </c>
      <c r="G45" s="66">
        <v>9.1999999999999993</v>
      </c>
      <c r="H45" s="66">
        <v>63.5</v>
      </c>
      <c r="I45" s="67">
        <v>128.69</v>
      </c>
    </row>
    <row r="46" spans="1:9" x14ac:dyDescent="0.25">
      <c r="A46" s="1"/>
      <c r="B46" s="54" t="s">
        <v>797</v>
      </c>
      <c r="C46" s="66">
        <v>16</v>
      </c>
      <c r="D46" s="66">
        <v>20.3</v>
      </c>
      <c r="E46" s="66">
        <v>9.9</v>
      </c>
      <c r="F46" s="66">
        <v>11.07</v>
      </c>
      <c r="G46" s="66">
        <v>9.4</v>
      </c>
      <c r="H46" s="66">
        <v>64</v>
      </c>
      <c r="I46" s="67">
        <v>130.66999999999999</v>
      </c>
    </row>
    <row r="47" spans="1:9" x14ac:dyDescent="0.25">
      <c r="A47" s="1"/>
      <c r="B47" s="56" t="s">
        <v>798</v>
      </c>
      <c r="C47" s="68">
        <v>16.5</v>
      </c>
      <c r="D47" s="68">
        <v>19</v>
      </c>
      <c r="E47" s="68">
        <v>8.8000000000000007</v>
      </c>
      <c r="F47" s="68">
        <v>11.1</v>
      </c>
      <c r="G47" s="68">
        <v>9</v>
      </c>
      <c r="H47" s="68">
        <v>63.5</v>
      </c>
      <c r="I47" s="69">
        <v>127.9</v>
      </c>
    </row>
    <row r="48" spans="1:9" x14ac:dyDescent="0.25">
      <c r="A48" s="1"/>
      <c r="B48" s="50" t="s">
        <v>799</v>
      </c>
      <c r="C48" s="64">
        <v>16.399999999999999</v>
      </c>
      <c r="D48" s="64">
        <v>18.5</v>
      </c>
      <c r="E48" s="64">
        <v>8.6</v>
      </c>
      <c r="F48" s="64">
        <v>10.27</v>
      </c>
      <c r="G48" s="64">
        <v>9.1</v>
      </c>
      <c r="H48" s="64">
        <v>63.2</v>
      </c>
      <c r="I48" s="65">
        <v>126.07</v>
      </c>
    </row>
    <row r="49" spans="1:9" x14ac:dyDescent="0.25">
      <c r="A49" s="1"/>
      <c r="B49" s="54" t="s">
        <v>800</v>
      </c>
      <c r="C49" s="66">
        <v>16.7</v>
      </c>
      <c r="D49" s="66">
        <v>18.3</v>
      </c>
      <c r="E49" s="66">
        <v>7.2</v>
      </c>
      <c r="F49" s="66">
        <v>11.11</v>
      </c>
      <c r="G49" s="66">
        <v>8.3000000000000007</v>
      </c>
      <c r="H49" s="66">
        <v>63.6</v>
      </c>
      <c r="I49" s="67">
        <v>125.21</v>
      </c>
    </row>
    <row r="50" spans="1:9" x14ac:dyDescent="0.25">
      <c r="A50" s="1"/>
      <c r="B50" s="54" t="s">
        <v>801</v>
      </c>
      <c r="C50" s="66">
        <v>15.5</v>
      </c>
      <c r="D50" s="66">
        <v>17.3</v>
      </c>
      <c r="E50" s="66">
        <v>7.5</v>
      </c>
      <c r="F50" s="66">
        <v>11.09</v>
      </c>
      <c r="G50" s="66">
        <v>8.3000000000000007</v>
      </c>
      <c r="H50" s="66">
        <v>63.7</v>
      </c>
      <c r="I50" s="67">
        <v>123.39</v>
      </c>
    </row>
    <row r="51" spans="1:9" x14ac:dyDescent="0.25">
      <c r="A51" s="1"/>
      <c r="B51" s="54" t="s">
        <v>802</v>
      </c>
      <c r="C51" s="66">
        <v>15.9</v>
      </c>
      <c r="D51" s="66">
        <v>18.5</v>
      </c>
      <c r="E51" s="66">
        <v>8.6</v>
      </c>
      <c r="F51" s="66">
        <v>11.09</v>
      </c>
      <c r="G51" s="66">
        <v>8.8000000000000007</v>
      </c>
      <c r="H51" s="66">
        <v>63.3</v>
      </c>
      <c r="I51" s="67">
        <v>126.19</v>
      </c>
    </row>
    <row r="52" spans="1:9" x14ac:dyDescent="0.25">
      <c r="A52" s="1"/>
      <c r="B52" s="54" t="s">
        <v>803</v>
      </c>
      <c r="C52" s="66">
        <v>16.100000000000001</v>
      </c>
      <c r="D52" s="66">
        <v>20.399999999999999</v>
      </c>
      <c r="E52" s="66">
        <v>7.3</v>
      </c>
      <c r="F52" s="66">
        <v>11.1</v>
      </c>
      <c r="G52" s="66">
        <v>9.1</v>
      </c>
      <c r="H52" s="66">
        <v>63.3</v>
      </c>
      <c r="I52" s="67">
        <v>127.3</v>
      </c>
    </row>
    <row r="53" spans="1:9" x14ac:dyDescent="0.25">
      <c r="A53" s="1"/>
      <c r="B53" s="54" t="s">
        <v>804</v>
      </c>
      <c r="C53" s="66">
        <v>16.5</v>
      </c>
      <c r="D53" s="66">
        <v>20.399999999999999</v>
      </c>
      <c r="E53" s="66">
        <v>6.8</v>
      </c>
      <c r="F53" s="66">
        <v>11.1</v>
      </c>
      <c r="G53" s="66">
        <v>8.9</v>
      </c>
      <c r="H53" s="66">
        <v>63.9</v>
      </c>
      <c r="I53" s="67">
        <v>127.6</v>
      </c>
    </row>
    <row r="54" spans="1:9" x14ac:dyDescent="0.25">
      <c r="A54" s="1"/>
      <c r="B54" s="54" t="s">
        <v>805</v>
      </c>
      <c r="C54" s="66">
        <v>16.3</v>
      </c>
      <c r="D54" s="66">
        <v>20.2</v>
      </c>
      <c r="E54" s="66">
        <v>7.8</v>
      </c>
      <c r="F54" s="66">
        <v>11.08</v>
      </c>
      <c r="G54" s="66">
        <v>7.9</v>
      </c>
      <c r="H54" s="66">
        <v>64</v>
      </c>
      <c r="I54" s="67">
        <v>127.28</v>
      </c>
    </row>
    <row r="55" spans="1:9" x14ac:dyDescent="0.25">
      <c r="A55" s="1"/>
      <c r="B55" s="56" t="s">
        <v>1053</v>
      </c>
      <c r="C55" s="68">
        <v>16</v>
      </c>
      <c r="D55" s="68">
        <v>20.2</v>
      </c>
      <c r="E55" s="68">
        <v>7.3</v>
      </c>
      <c r="F55" s="68">
        <v>11.1</v>
      </c>
      <c r="G55" s="68">
        <v>8</v>
      </c>
      <c r="H55" s="68">
        <v>63.8</v>
      </c>
      <c r="I55" s="69">
        <v>126.4</v>
      </c>
    </row>
    <row r="56" spans="1:9" ht="15.75" x14ac:dyDescent="0.25">
      <c r="A56" s="1"/>
      <c r="B56" s="70" t="s">
        <v>1054</v>
      </c>
      <c r="C56" s="71">
        <v>386.45</v>
      </c>
      <c r="D56" s="71">
        <v>473.75</v>
      </c>
      <c r="E56" s="71">
        <v>186.55</v>
      </c>
      <c r="F56" s="71">
        <v>258.82499999999999</v>
      </c>
      <c r="G56" s="71">
        <v>211.6</v>
      </c>
      <c r="H56" s="71">
        <v>1510.05</v>
      </c>
      <c r="I56" s="71">
        <v>3027.2249999999999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3" width="13" customWidth="1"/>
    <col min="34" max="34" width="21" customWidth="1"/>
  </cols>
  <sheetData>
    <row r="1" spans="1:3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25">
      <c r="A3" s="1"/>
      <c r="B3" s="193" t="s">
        <v>1062</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8" x14ac:dyDescent="0.25">
      <c r="A5" s="1"/>
      <c r="B5" s="2" t="s">
        <v>1063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3.1" customHeight="1" x14ac:dyDescent="0.25">
      <c r="A6" s="1"/>
      <c r="B6" s="197" t="s">
        <v>3</v>
      </c>
      <c r="C6" s="197" t="s">
        <v>40</v>
      </c>
      <c r="D6" s="197" t="s">
        <v>1064</v>
      </c>
      <c r="E6" s="197" t="s">
        <v>1065</v>
      </c>
      <c r="F6" s="197" t="s">
        <v>1066</v>
      </c>
      <c r="G6" s="197"/>
      <c r="H6" s="197"/>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row>
    <row r="7" spans="1:34" ht="23.1" customHeight="1" x14ac:dyDescent="0.25">
      <c r="A7" s="1"/>
      <c r="B7" s="197"/>
      <c r="C7" s="197"/>
      <c r="D7" s="197"/>
      <c r="E7" s="197"/>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t="s">
        <v>910</v>
      </c>
    </row>
    <row r="8" spans="1:34" x14ac:dyDescent="0.25">
      <c r="A8" s="1"/>
      <c r="B8" s="72" t="s">
        <v>588</v>
      </c>
      <c r="C8" s="72" t="s">
        <v>986</v>
      </c>
      <c r="D8" s="72" t="s">
        <v>1067</v>
      </c>
      <c r="E8" s="73" t="s">
        <v>537</v>
      </c>
      <c r="F8" s="74"/>
      <c r="G8" s="74"/>
      <c r="H8" s="74">
        <v>195.15</v>
      </c>
      <c r="I8" s="74">
        <v>342.3</v>
      </c>
      <c r="J8" s="74">
        <v>359.25</v>
      </c>
      <c r="K8" s="74">
        <v>367.45</v>
      </c>
      <c r="L8" s="74">
        <v>370.6</v>
      </c>
      <c r="M8" s="74">
        <v>370.35</v>
      </c>
      <c r="N8" s="74">
        <v>364.35</v>
      </c>
      <c r="O8" s="74">
        <v>356.55</v>
      </c>
      <c r="P8" s="74">
        <v>363.45</v>
      </c>
      <c r="Q8" s="74">
        <v>366.2</v>
      </c>
      <c r="R8" s="74">
        <v>367.65</v>
      </c>
      <c r="S8" s="74">
        <v>359.05</v>
      </c>
      <c r="T8" s="74">
        <v>365.55</v>
      </c>
      <c r="U8" s="74">
        <v>362.9</v>
      </c>
      <c r="V8" s="74">
        <v>341.45</v>
      </c>
      <c r="W8" s="74">
        <v>357.4</v>
      </c>
      <c r="X8" s="74">
        <v>359.9</v>
      </c>
      <c r="Y8" s="74">
        <v>356.3</v>
      </c>
      <c r="Z8" s="74">
        <v>355.9</v>
      </c>
      <c r="AA8" s="74">
        <v>362.55</v>
      </c>
      <c r="AB8" s="74">
        <v>346.7</v>
      </c>
      <c r="AC8" s="74">
        <v>375.4</v>
      </c>
      <c r="AD8" s="74">
        <v>379.65</v>
      </c>
      <c r="AE8" s="74">
        <v>380.55</v>
      </c>
      <c r="AF8" s="74">
        <v>384.35</v>
      </c>
      <c r="AG8" s="74">
        <v>386.45</v>
      </c>
      <c r="AH8" s="74">
        <v>9297.4</v>
      </c>
    </row>
    <row r="9" spans="1:34" x14ac:dyDescent="0.25">
      <c r="A9" s="1"/>
      <c r="B9" s="72" t="s">
        <v>589</v>
      </c>
      <c r="C9" s="72" t="s">
        <v>1068</v>
      </c>
      <c r="D9" s="72" t="s">
        <v>309</v>
      </c>
      <c r="E9" s="73" t="s">
        <v>537</v>
      </c>
      <c r="F9" s="74">
        <v>414.9</v>
      </c>
      <c r="G9" s="74">
        <v>359.75</v>
      </c>
      <c r="H9" s="74">
        <v>314.05</v>
      </c>
      <c r="I9" s="74">
        <v>386.35</v>
      </c>
      <c r="J9" s="74">
        <v>328.7</v>
      </c>
      <c r="K9" s="74">
        <v>454.7</v>
      </c>
      <c r="L9" s="74">
        <v>305.89999999999998</v>
      </c>
      <c r="M9" s="74">
        <v>332.3</v>
      </c>
      <c r="N9" s="74">
        <v>447.6</v>
      </c>
      <c r="O9" s="74">
        <v>454.7</v>
      </c>
      <c r="P9" s="74">
        <v>445.75</v>
      </c>
      <c r="Q9" s="74">
        <v>438.4</v>
      </c>
      <c r="R9" s="74">
        <v>444.15</v>
      </c>
      <c r="S9" s="74">
        <v>431.8</v>
      </c>
      <c r="T9" s="74">
        <v>339.62</v>
      </c>
      <c r="U9" s="74"/>
      <c r="V9" s="74">
        <v>424.15</v>
      </c>
      <c r="W9" s="74">
        <v>476.125</v>
      </c>
      <c r="X9" s="74">
        <v>440.6</v>
      </c>
      <c r="Y9" s="74">
        <v>463.25</v>
      </c>
      <c r="Z9" s="74">
        <v>473.35</v>
      </c>
      <c r="AA9" s="74">
        <v>475.95</v>
      </c>
      <c r="AB9" s="74">
        <v>482.55</v>
      </c>
      <c r="AC9" s="74">
        <v>401.2</v>
      </c>
      <c r="AD9" s="74">
        <v>456</v>
      </c>
      <c r="AE9" s="74">
        <v>479.2</v>
      </c>
      <c r="AF9" s="74">
        <v>465.95</v>
      </c>
      <c r="AG9" s="74">
        <v>473.75</v>
      </c>
      <c r="AH9" s="74">
        <v>11410.745000000001</v>
      </c>
    </row>
    <row r="10" spans="1:34" x14ac:dyDescent="0.25">
      <c r="A10" s="1"/>
      <c r="B10" s="72" t="s">
        <v>590</v>
      </c>
      <c r="C10" s="72" t="s">
        <v>1069</v>
      </c>
      <c r="D10" s="72" t="s">
        <v>40</v>
      </c>
      <c r="E10" s="73" t="s">
        <v>537</v>
      </c>
      <c r="F10" s="74">
        <v>182</v>
      </c>
      <c r="G10" s="74">
        <v>157.19999999999999</v>
      </c>
      <c r="H10" s="74">
        <v>49.75</v>
      </c>
      <c r="I10" s="74">
        <v>70.95</v>
      </c>
      <c r="J10" s="74">
        <v>170.15</v>
      </c>
      <c r="K10" s="74">
        <v>194.6</v>
      </c>
      <c r="L10" s="74">
        <v>190.6</v>
      </c>
      <c r="M10" s="74">
        <v>192.05</v>
      </c>
      <c r="N10" s="74">
        <v>197.75</v>
      </c>
      <c r="O10" s="74">
        <v>183.75</v>
      </c>
      <c r="P10" s="74">
        <v>189.7</v>
      </c>
      <c r="Q10" s="74">
        <v>197.6</v>
      </c>
      <c r="R10" s="74">
        <v>119.85</v>
      </c>
      <c r="S10" s="74">
        <v>192.15</v>
      </c>
      <c r="T10" s="74">
        <v>194.7</v>
      </c>
      <c r="U10" s="74">
        <v>180.9</v>
      </c>
      <c r="V10" s="74">
        <v>198.95</v>
      </c>
      <c r="W10" s="74">
        <v>196.76</v>
      </c>
      <c r="X10" s="74">
        <v>197.7</v>
      </c>
      <c r="Y10" s="74">
        <v>203.25</v>
      </c>
      <c r="Z10" s="74">
        <v>182.5</v>
      </c>
      <c r="AA10" s="74">
        <v>177.28</v>
      </c>
      <c r="AB10" s="74">
        <v>203.75</v>
      </c>
      <c r="AC10" s="74">
        <v>207.5</v>
      </c>
      <c r="AD10" s="74">
        <v>197.15</v>
      </c>
      <c r="AE10" s="74">
        <v>198.7</v>
      </c>
      <c r="AF10" s="74">
        <v>185.8</v>
      </c>
      <c r="AG10" s="74">
        <v>186.55</v>
      </c>
      <c r="AH10" s="74">
        <v>4999.59</v>
      </c>
    </row>
    <row r="11" spans="1:34" x14ac:dyDescent="0.25">
      <c r="A11" s="1"/>
      <c r="B11" s="72" t="s">
        <v>591</v>
      </c>
      <c r="C11" s="72" t="s">
        <v>989</v>
      </c>
      <c r="D11" s="72" t="s">
        <v>40</v>
      </c>
      <c r="E11" s="73" t="s">
        <v>537</v>
      </c>
      <c r="F11" s="74">
        <v>265.35000000000002</v>
      </c>
      <c r="G11" s="74">
        <v>264.3</v>
      </c>
      <c r="H11" s="74">
        <v>263.89999999999998</v>
      </c>
      <c r="I11" s="74">
        <v>261.35000000000002</v>
      </c>
      <c r="J11" s="74">
        <v>261.89999999999998</v>
      </c>
      <c r="K11" s="74">
        <v>263.75</v>
      </c>
      <c r="L11" s="74">
        <v>257.76</v>
      </c>
      <c r="M11" s="74">
        <v>254.03370000000001</v>
      </c>
      <c r="N11" s="74">
        <v>247.3</v>
      </c>
      <c r="O11" s="74">
        <v>265.5</v>
      </c>
      <c r="P11" s="74">
        <v>252.26499999999999</v>
      </c>
      <c r="Q11" s="74">
        <v>260.70499999999998</v>
      </c>
      <c r="R11" s="74">
        <v>261.95</v>
      </c>
      <c r="S11" s="74">
        <v>256.89999999999998</v>
      </c>
      <c r="T11" s="74">
        <v>263.25885</v>
      </c>
      <c r="U11" s="74">
        <v>262.55</v>
      </c>
      <c r="V11" s="74">
        <v>262.57215000000002</v>
      </c>
      <c r="W11" s="74">
        <v>263.27</v>
      </c>
      <c r="X11" s="74">
        <v>254.5</v>
      </c>
      <c r="Y11" s="74">
        <v>263.35000000000002</v>
      </c>
      <c r="Z11" s="74">
        <v>257.7</v>
      </c>
      <c r="AA11" s="74">
        <v>266.97000000000003</v>
      </c>
      <c r="AB11" s="74">
        <v>258.45</v>
      </c>
      <c r="AC11" s="74">
        <v>264.7</v>
      </c>
      <c r="AD11" s="74">
        <v>261.55</v>
      </c>
      <c r="AE11" s="74">
        <v>262.25</v>
      </c>
      <c r="AF11" s="74">
        <v>261.73</v>
      </c>
      <c r="AG11" s="74">
        <v>258.82499999999999</v>
      </c>
      <c r="AH11" s="74">
        <v>7298.6396999999997</v>
      </c>
    </row>
    <row r="12" spans="1:34" x14ac:dyDescent="0.25">
      <c r="A12" s="1"/>
      <c r="B12" s="72" t="s">
        <v>575</v>
      </c>
      <c r="C12" s="72" t="s">
        <v>913</v>
      </c>
      <c r="D12" s="72" t="s">
        <v>40</v>
      </c>
      <c r="E12" s="73" t="s">
        <v>536</v>
      </c>
      <c r="F12" s="74">
        <v>347.95</v>
      </c>
      <c r="G12" s="74">
        <v>359.35</v>
      </c>
      <c r="H12" s="74">
        <v>364.1</v>
      </c>
      <c r="I12" s="74">
        <v>373.4</v>
      </c>
      <c r="J12" s="74">
        <v>368.2</v>
      </c>
      <c r="K12" s="74">
        <v>378.35</v>
      </c>
      <c r="L12" s="74">
        <v>413.7</v>
      </c>
      <c r="M12" s="74">
        <v>406.45</v>
      </c>
      <c r="N12" s="74">
        <v>423.2</v>
      </c>
      <c r="O12" s="74">
        <v>414.9</v>
      </c>
      <c r="P12" s="74">
        <v>448.85</v>
      </c>
      <c r="Q12" s="74">
        <v>400.3</v>
      </c>
      <c r="R12" s="74">
        <v>381.45</v>
      </c>
      <c r="S12" s="74">
        <v>379.75</v>
      </c>
      <c r="T12" s="74">
        <v>379.2</v>
      </c>
      <c r="U12" s="74">
        <v>396.65</v>
      </c>
      <c r="V12" s="74">
        <v>376.3</v>
      </c>
      <c r="W12" s="74">
        <v>365.5</v>
      </c>
      <c r="X12" s="74">
        <v>375.5</v>
      </c>
      <c r="Y12" s="74">
        <v>404.9</v>
      </c>
      <c r="Z12" s="74">
        <v>398.9</v>
      </c>
      <c r="AA12" s="74">
        <v>379.15</v>
      </c>
      <c r="AB12" s="74">
        <v>332.9</v>
      </c>
      <c r="AC12" s="74">
        <v>338.1</v>
      </c>
      <c r="AD12" s="74">
        <v>346.75</v>
      </c>
      <c r="AE12" s="74">
        <v>390.3</v>
      </c>
      <c r="AF12" s="74">
        <v>374.3</v>
      </c>
      <c r="AG12" s="74">
        <v>355.15</v>
      </c>
      <c r="AH12" s="74">
        <v>10673.55</v>
      </c>
    </row>
    <row r="13" spans="1:34" x14ac:dyDescent="0.25">
      <c r="A13" s="1"/>
      <c r="B13" s="72" t="s">
        <v>576</v>
      </c>
      <c r="C13" s="72" t="s">
        <v>915</v>
      </c>
      <c r="D13" s="72" t="s">
        <v>40</v>
      </c>
      <c r="E13" s="73" t="s">
        <v>536</v>
      </c>
      <c r="F13" s="74">
        <v>55.85</v>
      </c>
      <c r="G13" s="74">
        <v>59.1</v>
      </c>
      <c r="H13" s="74">
        <v>60.15</v>
      </c>
      <c r="I13" s="74">
        <v>57.1</v>
      </c>
      <c r="J13" s="74">
        <v>65.55</v>
      </c>
      <c r="K13" s="74">
        <v>52.65</v>
      </c>
      <c r="L13" s="74">
        <v>67.05</v>
      </c>
      <c r="M13" s="74">
        <v>57</v>
      </c>
      <c r="N13" s="74">
        <v>63.85</v>
      </c>
      <c r="O13" s="74">
        <v>64.819999999999993</v>
      </c>
      <c r="P13" s="74">
        <v>68</v>
      </c>
      <c r="Q13" s="74">
        <v>61.15</v>
      </c>
      <c r="R13" s="74">
        <v>58.85</v>
      </c>
      <c r="S13" s="74">
        <v>54.2</v>
      </c>
      <c r="T13" s="74">
        <v>58.85</v>
      </c>
      <c r="U13" s="74">
        <v>54.5</v>
      </c>
      <c r="V13" s="74">
        <v>53.2</v>
      </c>
      <c r="W13" s="74">
        <v>62.1</v>
      </c>
      <c r="X13" s="74">
        <v>61.9</v>
      </c>
      <c r="Y13" s="74">
        <v>61.9</v>
      </c>
      <c r="Z13" s="74">
        <v>61.05</v>
      </c>
      <c r="AA13" s="74">
        <v>63.94</v>
      </c>
      <c r="AB13" s="74">
        <v>65.05</v>
      </c>
      <c r="AC13" s="74">
        <v>70.900000000000006</v>
      </c>
      <c r="AD13" s="74">
        <v>67.95</v>
      </c>
      <c r="AE13" s="74">
        <v>64.849999999999994</v>
      </c>
      <c r="AF13" s="74">
        <v>64.849999999999994</v>
      </c>
      <c r="AG13" s="74">
        <v>61.6</v>
      </c>
      <c r="AH13" s="74">
        <v>1717.96</v>
      </c>
    </row>
    <row r="14" spans="1:34" x14ac:dyDescent="0.25">
      <c r="A14" s="1"/>
      <c r="B14" s="72" t="s">
        <v>577</v>
      </c>
      <c r="C14" s="72" t="s">
        <v>916</v>
      </c>
      <c r="D14" s="72" t="s">
        <v>40</v>
      </c>
      <c r="E14" s="73" t="s">
        <v>536</v>
      </c>
      <c r="F14" s="74"/>
      <c r="G14" s="74"/>
      <c r="H14" s="74"/>
      <c r="I14" s="74"/>
      <c r="J14" s="74"/>
      <c r="K14" s="74">
        <v>2.4500000000000002</v>
      </c>
      <c r="L14" s="74">
        <v>2.75</v>
      </c>
      <c r="M14" s="74"/>
      <c r="N14" s="74"/>
      <c r="O14" s="74"/>
      <c r="P14" s="74"/>
      <c r="Q14" s="74"/>
      <c r="R14" s="74">
        <v>3.7</v>
      </c>
      <c r="S14" s="74">
        <v>2.65</v>
      </c>
      <c r="T14" s="74"/>
      <c r="U14" s="74"/>
      <c r="V14" s="74"/>
      <c r="W14" s="74">
        <v>4.8</v>
      </c>
      <c r="X14" s="74">
        <v>9.6</v>
      </c>
      <c r="Y14" s="74">
        <v>9.6</v>
      </c>
      <c r="Z14" s="74">
        <v>2.7</v>
      </c>
      <c r="AA14" s="74"/>
      <c r="AB14" s="74"/>
      <c r="AC14" s="74"/>
      <c r="AD14" s="74">
        <v>5</v>
      </c>
      <c r="AE14" s="74">
        <v>9.6</v>
      </c>
      <c r="AF14" s="74">
        <v>9.6</v>
      </c>
      <c r="AG14" s="74">
        <v>2.4</v>
      </c>
      <c r="AH14" s="74">
        <v>64.849999999999994</v>
      </c>
    </row>
    <row r="15" spans="1:34" x14ac:dyDescent="0.25">
      <c r="A15" s="1"/>
      <c r="B15" s="72" t="s">
        <v>586</v>
      </c>
      <c r="C15" s="72" t="s">
        <v>991</v>
      </c>
      <c r="D15" s="72" t="s">
        <v>40</v>
      </c>
      <c r="E15" s="73" t="s">
        <v>537</v>
      </c>
      <c r="F15" s="74">
        <v>190.6</v>
      </c>
      <c r="G15" s="74">
        <v>212.4</v>
      </c>
      <c r="H15" s="74">
        <v>215.65</v>
      </c>
      <c r="I15" s="74">
        <v>203.35</v>
      </c>
      <c r="J15" s="74">
        <v>206</v>
      </c>
      <c r="K15" s="74">
        <v>193.1</v>
      </c>
      <c r="L15" s="74">
        <v>209.95</v>
      </c>
      <c r="M15" s="74">
        <v>186.3</v>
      </c>
      <c r="N15" s="74">
        <v>199</v>
      </c>
      <c r="O15" s="74">
        <v>203.25</v>
      </c>
      <c r="P15" s="74">
        <v>208.2</v>
      </c>
      <c r="Q15" s="74">
        <v>211.3</v>
      </c>
      <c r="R15" s="74">
        <v>210.95</v>
      </c>
      <c r="S15" s="74">
        <v>215.35</v>
      </c>
      <c r="T15" s="74">
        <v>208.65</v>
      </c>
      <c r="U15" s="74">
        <v>210.4</v>
      </c>
      <c r="V15" s="74">
        <v>190.35</v>
      </c>
      <c r="W15" s="74">
        <v>211.35</v>
      </c>
      <c r="X15" s="74">
        <v>212</v>
      </c>
      <c r="Y15" s="74">
        <v>209.3</v>
      </c>
      <c r="Z15" s="74">
        <v>206.7</v>
      </c>
      <c r="AA15" s="74">
        <v>204.5</v>
      </c>
      <c r="AB15" s="74">
        <v>203.55</v>
      </c>
      <c r="AC15" s="74">
        <v>188.75</v>
      </c>
      <c r="AD15" s="74">
        <v>203.55</v>
      </c>
      <c r="AE15" s="74">
        <v>206.55</v>
      </c>
      <c r="AF15" s="74">
        <v>211.95</v>
      </c>
      <c r="AG15" s="74">
        <v>211.6</v>
      </c>
      <c r="AH15" s="74">
        <v>5744.6</v>
      </c>
    </row>
    <row r="16" spans="1:34" x14ac:dyDescent="0.25">
      <c r="A16" s="1"/>
      <c r="B16" s="72" t="s">
        <v>37</v>
      </c>
      <c r="C16" s="72" t="s">
        <v>38</v>
      </c>
      <c r="D16" s="72" t="s">
        <v>40</v>
      </c>
      <c r="E16" s="73" t="s">
        <v>536</v>
      </c>
      <c r="F16" s="74">
        <v>2830</v>
      </c>
      <c r="G16" s="74">
        <v>2899.6</v>
      </c>
      <c r="H16" s="74">
        <v>2724.65</v>
      </c>
      <c r="I16" s="74">
        <v>2741.65</v>
      </c>
      <c r="J16" s="74">
        <v>2729.25</v>
      </c>
      <c r="K16" s="74">
        <v>2757.4</v>
      </c>
      <c r="L16" s="74">
        <v>2654.25</v>
      </c>
      <c r="M16" s="74">
        <v>3063</v>
      </c>
      <c r="N16" s="74">
        <v>3203.25</v>
      </c>
      <c r="O16" s="74">
        <v>3251.2</v>
      </c>
      <c r="P16" s="74">
        <v>3058.1</v>
      </c>
      <c r="Q16" s="74">
        <v>2865.2</v>
      </c>
      <c r="R16" s="74">
        <v>2804.4</v>
      </c>
      <c r="S16" s="74">
        <v>2602.65</v>
      </c>
      <c r="T16" s="74">
        <v>2490.9</v>
      </c>
      <c r="U16" s="74">
        <v>2443.1999999999998</v>
      </c>
      <c r="V16" s="74">
        <v>2331.6999999999998</v>
      </c>
      <c r="W16" s="74">
        <v>2459.3000000000002</v>
      </c>
      <c r="X16" s="74">
        <v>2461.65</v>
      </c>
      <c r="Y16" s="74">
        <v>2270.4499999999998</v>
      </c>
      <c r="Z16" s="74">
        <v>2163.65</v>
      </c>
      <c r="AA16" s="74">
        <v>2202.0500000000002</v>
      </c>
      <c r="AB16" s="74">
        <v>1857.05</v>
      </c>
      <c r="AC16" s="74">
        <v>2095</v>
      </c>
      <c r="AD16" s="74">
        <v>2119.3000000000002</v>
      </c>
      <c r="AE16" s="74">
        <v>2148.85</v>
      </c>
      <c r="AF16" s="74">
        <v>2081.65</v>
      </c>
      <c r="AG16" s="74">
        <v>1957.5</v>
      </c>
      <c r="AH16" s="74">
        <v>71266.850000000006</v>
      </c>
    </row>
    <row r="17" spans="1:34" x14ac:dyDescent="0.25">
      <c r="A17" s="1"/>
      <c r="B17" s="72" t="s">
        <v>548</v>
      </c>
      <c r="C17" s="72" t="s">
        <v>917</v>
      </c>
      <c r="D17" s="72" t="s">
        <v>40</v>
      </c>
      <c r="E17" s="73" t="s">
        <v>536</v>
      </c>
      <c r="F17" s="74">
        <v>451.2</v>
      </c>
      <c r="G17" s="74">
        <v>451.2</v>
      </c>
      <c r="H17" s="74">
        <v>451.2</v>
      </c>
      <c r="I17" s="74">
        <v>451.2</v>
      </c>
      <c r="J17" s="74">
        <v>451.2</v>
      </c>
      <c r="K17" s="74">
        <v>451.2</v>
      </c>
      <c r="L17" s="74">
        <v>451.2</v>
      </c>
      <c r="M17" s="74">
        <v>451.2</v>
      </c>
      <c r="N17" s="74">
        <v>427.3</v>
      </c>
      <c r="O17" s="74">
        <v>449.15</v>
      </c>
      <c r="P17" s="74">
        <v>357.45</v>
      </c>
      <c r="Q17" s="74">
        <v>401.35</v>
      </c>
      <c r="R17" s="74">
        <v>439.75</v>
      </c>
      <c r="S17" s="74">
        <v>439.45</v>
      </c>
      <c r="T17" s="74">
        <v>448.3</v>
      </c>
      <c r="U17" s="74">
        <v>451.2</v>
      </c>
      <c r="V17" s="74">
        <v>451.2</v>
      </c>
      <c r="W17" s="74">
        <v>451.2</v>
      </c>
      <c r="X17" s="74">
        <v>451.2</v>
      </c>
      <c r="Y17" s="74">
        <v>451.2</v>
      </c>
      <c r="Z17" s="74">
        <v>451.2</v>
      </c>
      <c r="AA17" s="74">
        <v>451.2</v>
      </c>
      <c r="AB17" s="74">
        <v>451.2</v>
      </c>
      <c r="AC17" s="74">
        <v>451.2</v>
      </c>
      <c r="AD17" s="74">
        <v>451.2</v>
      </c>
      <c r="AE17" s="74">
        <v>451.2</v>
      </c>
      <c r="AF17" s="74">
        <v>451.2</v>
      </c>
      <c r="AG17" s="74">
        <v>451.2</v>
      </c>
      <c r="AH17" s="74">
        <v>12437.95</v>
      </c>
    </row>
    <row r="18" spans="1:34" x14ac:dyDescent="0.25">
      <c r="A18" s="1"/>
      <c r="B18" s="72" t="s">
        <v>550</v>
      </c>
      <c r="C18" s="72" t="s">
        <v>1070</v>
      </c>
      <c r="D18" s="72" t="s">
        <v>40</v>
      </c>
      <c r="E18" s="73" t="s">
        <v>536</v>
      </c>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v>0</v>
      </c>
    </row>
    <row r="19" spans="1:34" x14ac:dyDescent="0.25">
      <c r="A19" s="1"/>
      <c r="B19" s="72" t="s">
        <v>550</v>
      </c>
      <c r="C19" s="72" t="s">
        <v>1071</v>
      </c>
      <c r="D19" s="72" t="s">
        <v>40</v>
      </c>
      <c r="E19" s="73" t="s">
        <v>536</v>
      </c>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v>0</v>
      </c>
    </row>
    <row r="20" spans="1:34" x14ac:dyDescent="0.25">
      <c r="A20" s="1"/>
      <c r="B20" s="72" t="s">
        <v>546</v>
      </c>
      <c r="C20" s="72" t="s">
        <v>918</v>
      </c>
      <c r="D20" s="72" t="s">
        <v>40</v>
      </c>
      <c r="E20" s="73" t="s">
        <v>536</v>
      </c>
      <c r="F20" s="74">
        <v>3626.05</v>
      </c>
      <c r="G20" s="74">
        <v>3629.35</v>
      </c>
      <c r="H20" s="74">
        <v>3621.5</v>
      </c>
      <c r="I20" s="74">
        <v>3360.35</v>
      </c>
      <c r="J20" s="74">
        <v>2823.4</v>
      </c>
      <c r="K20" s="74">
        <v>2739.65</v>
      </c>
      <c r="L20" s="74">
        <v>3142.3</v>
      </c>
      <c r="M20" s="74">
        <v>2899.55</v>
      </c>
      <c r="N20" s="74">
        <v>3173.8</v>
      </c>
      <c r="O20" s="74">
        <v>3340.4</v>
      </c>
      <c r="P20" s="74">
        <v>3485.7</v>
      </c>
      <c r="Q20" s="74">
        <v>2863.15</v>
      </c>
      <c r="R20" s="74">
        <v>3631</v>
      </c>
      <c r="S20" s="74">
        <v>2609.75</v>
      </c>
      <c r="T20" s="74">
        <v>3397.85</v>
      </c>
      <c r="U20" s="74">
        <v>2929.7</v>
      </c>
      <c r="V20" s="74">
        <v>2441.8000000000002</v>
      </c>
      <c r="W20" s="74">
        <v>3540.8</v>
      </c>
      <c r="X20" s="74">
        <v>2918.4</v>
      </c>
      <c r="Y20" s="74">
        <v>2396.3000000000002</v>
      </c>
      <c r="Z20" s="74">
        <v>2803.5</v>
      </c>
      <c r="AA20" s="74">
        <v>2672.05</v>
      </c>
      <c r="AB20" s="74">
        <v>2965</v>
      </c>
      <c r="AC20" s="74">
        <v>3408.7</v>
      </c>
      <c r="AD20" s="74">
        <v>3280.55</v>
      </c>
      <c r="AE20" s="74">
        <v>3030.55</v>
      </c>
      <c r="AF20" s="74">
        <v>3314.75</v>
      </c>
      <c r="AG20" s="74">
        <v>3375.15</v>
      </c>
      <c r="AH20" s="74">
        <v>87421.05</v>
      </c>
    </row>
    <row r="21" spans="1:34" x14ac:dyDescent="0.25">
      <c r="A21" s="1"/>
      <c r="B21" s="72" t="s">
        <v>546</v>
      </c>
      <c r="C21" s="72" t="s">
        <v>919</v>
      </c>
      <c r="D21" s="72" t="s">
        <v>40</v>
      </c>
      <c r="E21" s="73" t="s">
        <v>536</v>
      </c>
      <c r="F21" s="74">
        <v>692</v>
      </c>
      <c r="G21" s="74">
        <v>656.35</v>
      </c>
      <c r="H21" s="74">
        <v>790.7</v>
      </c>
      <c r="I21" s="74">
        <v>694.2</v>
      </c>
      <c r="J21" s="74">
        <v>615.95000000000005</v>
      </c>
      <c r="K21" s="74">
        <v>419.75</v>
      </c>
      <c r="L21" s="74">
        <v>617.45000000000005</v>
      </c>
      <c r="M21" s="74">
        <v>617.9</v>
      </c>
      <c r="N21" s="74">
        <v>608</v>
      </c>
      <c r="O21" s="74">
        <v>698.4</v>
      </c>
      <c r="P21" s="74">
        <v>632.1</v>
      </c>
      <c r="Q21" s="74">
        <v>612.29999999999995</v>
      </c>
      <c r="R21" s="74">
        <v>776.05</v>
      </c>
      <c r="S21" s="74">
        <v>617.01</v>
      </c>
      <c r="T21" s="74">
        <v>701.45</v>
      </c>
      <c r="U21" s="74">
        <v>635.04999999999995</v>
      </c>
      <c r="V21" s="74">
        <v>562.04999999999995</v>
      </c>
      <c r="W21" s="74">
        <v>742.25</v>
      </c>
      <c r="X21" s="74">
        <v>606.9</v>
      </c>
      <c r="Y21" s="74">
        <v>538.45000000000005</v>
      </c>
      <c r="Z21" s="74">
        <v>507.25</v>
      </c>
      <c r="AA21" s="74">
        <v>477.65</v>
      </c>
      <c r="AB21" s="74">
        <v>494.65</v>
      </c>
      <c r="AC21" s="74">
        <v>540.5</v>
      </c>
      <c r="AD21" s="74">
        <v>540.70000000000005</v>
      </c>
      <c r="AE21" s="74">
        <v>549.75</v>
      </c>
      <c r="AF21" s="74">
        <v>565.45000000000005</v>
      </c>
      <c r="AG21" s="74">
        <v>546.79999999999995</v>
      </c>
      <c r="AH21" s="74">
        <v>17057.060000000001</v>
      </c>
    </row>
    <row r="22" spans="1:34" x14ac:dyDescent="0.25">
      <c r="A22" s="1"/>
      <c r="B22" s="72" t="s">
        <v>555</v>
      </c>
      <c r="C22" s="72" t="s">
        <v>1072</v>
      </c>
      <c r="D22" s="72" t="s">
        <v>40</v>
      </c>
      <c r="E22" s="73" t="s">
        <v>538</v>
      </c>
      <c r="F22" s="74">
        <v>9.1</v>
      </c>
      <c r="G22" s="74">
        <v>8.85</v>
      </c>
      <c r="H22" s="74">
        <v>8.4499999999999993</v>
      </c>
      <c r="I22" s="74">
        <v>6.75</v>
      </c>
      <c r="J22" s="74">
        <v>5.65</v>
      </c>
      <c r="K22" s="74">
        <v>8.75</v>
      </c>
      <c r="L22" s="74">
        <v>6.8</v>
      </c>
      <c r="M22" s="74">
        <v>8.5500000000000007</v>
      </c>
      <c r="N22" s="74">
        <v>8.4499999999999993</v>
      </c>
      <c r="O22" s="74">
        <v>6.8</v>
      </c>
      <c r="P22" s="74">
        <v>8.9499999999999993</v>
      </c>
      <c r="Q22" s="74">
        <v>8.6</v>
      </c>
      <c r="R22" s="74">
        <v>8.9</v>
      </c>
      <c r="S22" s="74">
        <v>9.0500000000000007</v>
      </c>
      <c r="T22" s="74">
        <v>7.85</v>
      </c>
      <c r="U22" s="74">
        <v>7.9</v>
      </c>
      <c r="V22" s="74">
        <v>8.25</v>
      </c>
      <c r="W22" s="74">
        <v>7.3</v>
      </c>
      <c r="X22" s="74">
        <v>8.4</v>
      </c>
      <c r="Y22" s="74">
        <v>9.15</v>
      </c>
      <c r="Z22" s="74">
        <v>9.25</v>
      </c>
      <c r="AA22" s="74">
        <v>8.8000000000000007</v>
      </c>
      <c r="AB22" s="74">
        <v>9.15</v>
      </c>
      <c r="AC22" s="74">
        <v>9.1</v>
      </c>
      <c r="AD22" s="74">
        <v>8.9</v>
      </c>
      <c r="AE22" s="74">
        <v>8.4499999999999993</v>
      </c>
      <c r="AF22" s="74">
        <v>8.6</v>
      </c>
      <c r="AG22" s="74">
        <v>8.85</v>
      </c>
      <c r="AH22" s="74">
        <v>233.6</v>
      </c>
    </row>
    <row r="23" spans="1:34" x14ac:dyDescent="0.25">
      <c r="A23" s="1"/>
      <c r="B23" s="72" t="s">
        <v>42</v>
      </c>
      <c r="C23" s="72" t="s">
        <v>920</v>
      </c>
      <c r="D23" s="72" t="s">
        <v>40</v>
      </c>
      <c r="E23" s="73" t="s">
        <v>536</v>
      </c>
      <c r="F23" s="74">
        <v>165.6</v>
      </c>
      <c r="G23" s="74">
        <v>165.85</v>
      </c>
      <c r="H23" s="74">
        <v>165.95</v>
      </c>
      <c r="I23" s="74">
        <v>165.7</v>
      </c>
      <c r="J23" s="74">
        <v>166.1</v>
      </c>
      <c r="K23" s="74">
        <v>155.27500000000001</v>
      </c>
      <c r="L23" s="74">
        <v>154.05000000000001</v>
      </c>
      <c r="M23" s="74">
        <v>164.1</v>
      </c>
      <c r="N23" s="74">
        <v>102.5</v>
      </c>
      <c r="O23" s="74">
        <v>163.1</v>
      </c>
      <c r="P23" s="74">
        <v>163.95</v>
      </c>
      <c r="Q23" s="74">
        <v>163.35</v>
      </c>
      <c r="R23" s="74">
        <v>163.25</v>
      </c>
      <c r="S23" s="74">
        <v>163.44999999999999</v>
      </c>
      <c r="T23" s="74">
        <v>163.6</v>
      </c>
      <c r="U23" s="74">
        <v>165.6</v>
      </c>
      <c r="V23" s="74">
        <v>113.8</v>
      </c>
      <c r="W23" s="74">
        <v>162.69499999999999</v>
      </c>
      <c r="X23" s="74">
        <v>163.65</v>
      </c>
      <c r="Y23" s="74">
        <v>163.25</v>
      </c>
      <c r="Z23" s="74">
        <v>163.6</v>
      </c>
      <c r="AA23" s="74">
        <v>160.13499999999999</v>
      </c>
      <c r="AB23" s="74">
        <v>163.30000000000001</v>
      </c>
      <c r="AC23" s="74">
        <v>152.44999999999999</v>
      </c>
      <c r="AD23" s="74">
        <v>120.85</v>
      </c>
      <c r="AE23" s="74">
        <v>164.65</v>
      </c>
      <c r="AF23" s="74">
        <v>161.30000000000001</v>
      </c>
      <c r="AG23" s="74">
        <v>166.35</v>
      </c>
      <c r="AH23" s="74">
        <v>4407.4549999999999</v>
      </c>
    </row>
    <row r="24" spans="1:34" x14ac:dyDescent="0.25">
      <c r="A24" s="1"/>
      <c r="B24" s="72" t="s">
        <v>42</v>
      </c>
      <c r="C24" s="72" t="s">
        <v>921</v>
      </c>
      <c r="D24" s="72" t="s">
        <v>40</v>
      </c>
      <c r="E24" s="73" t="s">
        <v>536</v>
      </c>
      <c r="F24" s="74">
        <v>298.75</v>
      </c>
      <c r="G24" s="74">
        <v>295.95</v>
      </c>
      <c r="H24" s="74">
        <v>296.05</v>
      </c>
      <c r="I24" s="74">
        <v>271.55</v>
      </c>
      <c r="J24" s="74">
        <v>301.5</v>
      </c>
      <c r="K24" s="74">
        <v>263.65499999999997</v>
      </c>
      <c r="L24" s="74">
        <v>266.14999999999998</v>
      </c>
      <c r="M24" s="74">
        <v>325.25</v>
      </c>
      <c r="N24" s="74">
        <v>206.8</v>
      </c>
      <c r="O24" s="74">
        <v>222.7</v>
      </c>
      <c r="P24" s="74">
        <v>313.39999999999998</v>
      </c>
      <c r="Q24" s="74">
        <v>304.10000000000002</v>
      </c>
      <c r="R24" s="74">
        <v>304.7</v>
      </c>
      <c r="S24" s="74">
        <v>306.05</v>
      </c>
      <c r="T24" s="74">
        <v>308.7</v>
      </c>
      <c r="U24" s="74">
        <v>307</v>
      </c>
      <c r="V24" s="74">
        <v>301.5</v>
      </c>
      <c r="W24" s="74">
        <v>314.22000000000003</v>
      </c>
      <c r="X24" s="74">
        <v>307.5</v>
      </c>
      <c r="Y24" s="74">
        <v>309.35000000000002</v>
      </c>
      <c r="Z24" s="74">
        <v>300.3</v>
      </c>
      <c r="AA24" s="74">
        <v>304.05</v>
      </c>
      <c r="AB24" s="74">
        <v>300.2</v>
      </c>
      <c r="AC24" s="74">
        <v>306.10000000000002</v>
      </c>
      <c r="AD24" s="74">
        <v>304.7</v>
      </c>
      <c r="AE24" s="74">
        <v>298.95</v>
      </c>
      <c r="AF24" s="74">
        <v>277.55</v>
      </c>
      <c r="AG24" s="74">
        <v>299.10000000000002</v>
      </c>
      <c r="AH24" s="74">
        <v>8215.8250000000007</v>
      </c>
    </row>
    <row r="25" spans="1:34" x14ac:dyDescent="0.25">
      <c r="A25" s="1"/>
      <c r="B25" s="72" t="s">
        <v>42</v>
      </c>
      <c r="C25" s="72" t="s">
        <v>922</v>
      </c>
      <c r="D25" s="72" t="s">
        <v>40</v>
      </c>
      <c r="E25" s="73" t="s">
        <v>536</v>
      </c>
      <c r="F25" s="74">
        <v>1876.1</v>
      </c>
      <c r="G25" s="74">
        <v>1890.55</v>
      </c>
      <c r="H25" s="74">
        <v>1880.33</v>
      </c>
      <c r="I25" s="74">
        <v>1917.15</v>
      </c>
      <c r="J25" s="74">
        <v>1900.55</v>
      </c>
      <c r="K25" s="74">
        <v>1712.655</v>
      </c>
      <c r="L25" s="74">
        <v>1727.45</v>
      </c>
      <c r="M25" s="74">
        <v>2020.55</v>
      </c>
      <c r="N25" s="74">
        <v>2034.2</v>
      </c>
      <c r="O25" s="74">
        <v>2000.95</v>
      </c>
      <c r="P25" s="74">
        <v>1954.65</v>
      </c>
      <c r="Q25" s="74">
        <v>1902.9</v>
      </c>
      <c r="R25" s="74">
        <v>1866.8</v>
      </c>
      <c r="S25" s="74">
        <v>1895.3</v>
      </c>
      <c r="T25" s="74">
        <v>1901.45</v>
      </c>
      <c r="U25" s="74">
        <v>1889.7</v>
      </c>
      <c r="V25" s="74">
        <v>1886.65</v>
      </c>
      <c r="W25" s="74">
        <v>1917.32</v>
      </c>
      <c r="X25" s="74">
        <v>1899.05</v>
      </c>
      <c r="Y25" s="74">
        <v>1895.2</v>
      </c>
      <c r="Z25" s="74">
        <v>1902.5</v>
      </c>
      <c r="AA25" s="74">
        <v>1894.5</v>
      </c>
      <c r="AB25" s="74">
        <v>1896.3</v>
      </c>
      <c r="AC25" s="74">
        <v>1882.4</v>
      </c>
      <c r="AD25" s="74">
        <v>1884.75</v>
      </c>
      <c r="AE25" s="74">
        <v>1918.55</v>
      </c>
      <c r="AF25" s="74">
        <v>1887.65</v>
      </c>
      <c r="AG25" s="74">
        <v>1882.2</v>
      </c>
      <c r="AH25" s="74">
        <v>53118.355000000003</v>
      </c>
    </row>
    <row r="26" spans="1:34" x14ac:dyDescent="0.25">
      <c r="A26" s="1"/>
      <c r="B26" s="72" t="s">
        <v>42</v>
      </c>
      <c r="C26" s="72" t="s">
        <v>1073</v>
      </c>
      <c r="D26" s="72" t="s">
        <v>40</v>
      </c>
      <c r="E26" s="73" t="s">
        <v>536</v>
      </c>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v>0</v>
      </c>
    </row>
    <row r="27" spans="1:34" x14ac:dyDescent="0.25">
      <c r="A27" s="1"/>
      <c r="B27" s="72" t="s">
        <v>42</v>
      </c>
      <c r="C27" s="72" t="s">
        <v>1074</v>
      </c>
      <c r="D27" s="72" t="s">
        <v>40</v>
      </c>
      <c r="E27" s="73" t="s">
        <v>537</v>
      </c>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v>0</v>
      </c>
    </row>
    <row r="28" spans="1:34" x14ac:dyDescent="0.25">
      <c r="A28" s="1"/>
      <c r="B28" s="72" t="s">
        <v>42</v>
      </c>
      <c r="C28" s="72" t="s">
        <v>1074</v>
      </c>
      <c r="D28" s="72" t="s">
        <v>1075</v>
      </c>
      <c r="E28" s="73" t="s">
        <v>537</v>
      </c>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v>0</v>
      </c>
    </row>
    <row r="29" spans="1:34" x14ac:dyDescent="0.25">
      <c r="A29" s="1"/>
      <c r="B29" s="72" t="s">
        <v>42</v>
      </c>
      <c r="C29" s="72" t="s">
        <v>1076</v>
      </c>
      <c r="D29" s="72" t="s">
        <v>40</v>
      </c>
      <c r="E29" s="73" t="s">
        <v>537</v>
      </c>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v>6.7</v>
      </c>
      <c r="AG29" s="74">
        <v>12.1</v>
      </c>
      <c r="AH29" s="74">
        <v>18.8</v>
      </c>
    </row>
    <row r="30" spans="1:34" x14ac:dyDescent="0.25">
      <c r="A30" s="1"/>
      <c r="B30" s="72" t="s">
        <v>578</v>
      </c>
      <c r="C30" s="72" t="s">
        <v>923</v>
      </c>
      <c r="D30" s="72" t="s">
        <v>1077</v>
      </c>
      <c r="E30" s="73" t="s">
        <v>536</v>
      </c>
      <c r="F30" s="74">
        <v>287.25</v>
      </c>
      <c r="G30" s="74">
        <v>255.5</v>
      </c>
      <c r="H30" s="74">
        <v>321.7</v>
      </c>
      <c r="I30" s="74">
        <v>281.55</v>
      </c>
      <c r="J30" s="74">
        <v>229.8</v>
      </c>
      <c r="K30" s="74">
        <v>223.2</v>
      </c>
      <c r="L30" s="74">
        <v>226.55</v>
      </c>
      <c r="M30" s="74">
        <v>225.05</v>
      </c>
      <c r="N30" s="74">
        <v>198.7</v>
      </c>
      <c r="O30" s="74">
        <v>224.1</v>
      </c>
      <c r="P30" s="74">
        <v>215.4</v>
      </c>
      <c r="Q30" s="74">
        <v>194.55</v>
      </c>
      <c r="R30" s="74">
        <v>235.5</v>
      </c>
      <c r="S30" s="74">
        <v>218.9</v>
      </c>
      <c r="T30" s="74">
        <v>226.15</v>
      </c>
      <c r="U30" s="74">
        <v>219.3</v>
      </c>
      <c r="V30" s="74">
        <v>193.6</v>
      </c>
      <c r="W30" s="74">
        <v>211.75</v>
      </c>
      <c r="X30" s="74">
        <v>194.2</v>
      </c>
      <c r="Y30" s="74">
        <v>163.05000000000001</v>
      </c>
      <c r="Z30" s="74">
        <v>152.30000000000001</v>
      </c>
      <c r="AA30" s="74">
        <v>141.25</v>
      </c>
      <c r="AB30" s="74">
        <v>133.94999999999999</v>
      </c>
      <c r="AC30" s="74">
        <v>156.80000000000001</v>
      </c>
      <c r="AD30" s="74">
        <v>183.15</v>
      </c>
      <c r="AE30" s="74">
        <v>186.3</v>
      </c>
      <c r="AF30" s="74">
        <v>180.8</v>
      </c>
      <c r="AG30" s="74">
        <v>163.05000000000001</v>
      </c>
      <c r="AH30" s="74">
        <v>5843.4</v>
      </c>
    </row>
    <row r="31" spans="1:34" x14ac:dyDescent="0.25">
      <c r="A31" s="1"/>
      <c r="B31" s="72" t="s">
        <v>578</v>
      </c>
      <c r="C31" s="72" t="s">
        <v>924</v>
      </c>
      <c r="D31" s="72" t="s">
        <v>40</v>
      </c>
      <c r="E31" s="73" t="s">
        <v>536</v>
      </c>
      <c r="F31" s="74">
        <v>285.64999999999998</v>
      </c>
      <c r="G31" s="74">
        <v>256.64999999999998</v>
      </c>
      <c r="H31" s="74">
        <v>258.75</v>
      </c>
      <c r="I31" s="74">
        <v>225.5</v>
      </c>
      <c r="J31" s="74">
        <v>242.05</v>
      </c>
      <c r="K31" s="74">
        <v>253.05</v>
      </c>
      <c r="L31" s="74">
        <v>257.95</v>
      </c>
      <c r="M31" s="74">
        <v>247.4</v>
      </c>
      <c r="N31" s="74">
        <v>274.10000000000002</v>
      </c>
      <c r="O31" s="74">
        <v>305.39999999999998</v>
      </c>
      <c r="P31" s="74">
        <v>281.35000000000002</v>
      </c>
      <c r="Q31" s="74">
        <v>277.75</v>
      </c>
      <c r="R31" s="74">
        <v>317.39999999999998</v>
      </c>
      <c r="S31" s="74">
        <v>266.3</v>
      </c>
      <c r="T31" s="74">
        <v>275.8</v>
      </c>
      <c r="U31" s="74">
        <v>253.2</v>
      </c>
      <c r="V31" s="74">
        <v>233.75</v>
      </c>
      <c r="W31" s="74">
        <v>249.2</v>
      </c>
      <c r="X31" s="74">
        <v>225.05</v>
      </c>
      <c r="Y31" s="74">
        <v>216.35</v>
      </c>
      <c r="Z31" s="74">
        <v>240.95</v>
      </c>
      <c r="AA31" s="74">
        <v>229.45</v>
      </c>
      <c r="AB31" s="74">
        <v>253.5</v>
      </c>
      <c r="AC31" s="74">
        <v>254.95</v>
      </c>
      <c r="AD31" s="74">
        <v>246.95</v>
      </c>
      <c r="AE31" s="74">
        <v>273.45</v>
      </c>
      <c r="AF31" s="74">
        <v>260.64999999999998</v>
      </c>
      <c r="AG31" s="74">
        <v>229.5</v>
      </c>
      <c r="AH31" s="74">
        <v>7192.05</v>
      </c>
    </row>
    <row r="32" spans="1:34" x14ac:dyDescent="0.25">
      <c r="A32" s="1"/>
      <c r="B32" s="72" t="s">
        <v>578</v>
      </c>
      <c r="C32" s="72" t="s">
        <v>925</v>
      </c>
      <c r="D32" s="72" t="s">
        <v>40</v>
      </c>
      <c r="E32" s="73" t="s">
        <v>536</v>
      </c>
      <c r="F32" s="74">
        <v>396.5</v>
      </c>
      <c r="G32" s="74">
        <v>363.2</v>
      </c>
      <c r="H32" s="74">
        <v>367.05</v>
      </c>
      <c r="I32" s="74">
        <v>355.55</v>
      </c>
      <c r="J32" s="74">
        <v>336.55</v>
      </c>
      <c r="K32" s="74">
        <v>358.15</v>
      </c>
      <c r="L32" s="74">
        <v>362.8</v>
      </c>
      <c r="M32" s="74">
        <v>343.35</v>
      </c>
      <c r="N32" s="74">
        <v>364.85</v>
      </c>
      <c r="O32" s="74">
        <v>419.5</v>
      </c>
      <c r="P32" s="74">
        <v>389.85</v>
      </c>
      <c r="Q32" s="74">
        <v>373.55</v>
      </c>
      <c r="R32" s="74">
        <v>431.65</v>
      </c>
      <c r="S32" s="74">
        <v>370.95</v>
      </c>
      <c r="T32" s="74">
        <v>389.45</v>
      </c>
      <c r="U32" s="74">
        <v>350.3</v>
      </c>
      <c r="V32" s="74">
        <v>324.60000000000002</v>
      </c>
      <c r="W32" s="74">
        <v>345.85</v>
      </c>
      <c r="X32" s="74">
        <v>315.85000000000002</v>
      </c>
      <c r="Y32" s="74">
        <v>299.8</v>
      </c>
      <c r="Z32" s="74">
        <v>330.2</v>
      </c>
      <c r="AA32" s="74">
        <v>319.75</v>
      </c>
      <c r="AB32" s="74">
        <v>356.5</v>
      </c>
      <c r="AC32" s="74">
        <v>365.15</v>
      </c>
      <c r="AD32" s="74">
        <v>351.65</v>
      </c>
      <c r="AE32" s="74">
        <v>386.65</v>
      </c>
      <c r="AF32" s="74">
        <v>367.85</v>
      </c>
      <c r="AG32" s="74">
        <v>321.89999999999998</v>
      </c>
      <c r="AH32" s="74">
        <v>10059</v>
      </c>
    </row>
    <row r="33" spans="1:34" x14ac:dyDescent="0.25">
      <c r="A33" s="1"/>
      <c r="B33" s="72" t="s">
        <v>578</v>
      </c>
      <c r="C33" s="72" t="s">
        <v>926</v>
      </c>
      <c r="D33" s="72" t="s">
        <v>1077</v>
      </c>
      <c r="E33" s="73" t="s">
        <v>536</v>
      </c>
      <c r="F33" s="74">
        <v>165.3</v>
      </c>
      <c r="G33" s="74">
        <v>158.94999999999999</v>
      </c>
      <c r="H33" s="74">
        <v>162.55000000000001</v>
      </c>
      <c r="I33" s="74">
        <v>174.35</v>
      </c>
      <c r="J33" s="74">
        <v>212.6</v>
      </c>
      <c r="K33" s="74">
        <v>211</v>
      </c>
      <c r="L33" s="74">
        <v>222.8</v>
      </c>
      <c r="M33" s="74">
        <v>220.75</v>
      </c>
      <c r="N33" s="74">
        <v>209.6</v>
      </c>
      <c r="O33" s="74">
        <v>200.35</v>
      </c>
      <c r="P33" s="74">
        <v>201.4</v>
      </c>
      <c r="Q33" s="74">
        <v>187.95</v>
      </c>
      <c r="R33" s="74">
        <v>168.65</v>
      </c>
      <c r="S33" s="74">
        <v>159.75</v>
      </c>
      <c r="T33" s="74">
        <v>160.4</v>
      </c>
      <c r="U33" s="74">
        <v>161.80000000000001</v>
      </c>
      <c r="V33" s="74">
        <v>155.85</v>
      </c>
      <c r="W33" s="74">
        <v>156</v>
      </c>
      <c r="X33" s="74">
        <v>159.6</v>
      </c>
      <c r="Y33" s="74">
        <v>162.1</v>
      </c>
      <c r="Z33" s="74">
        <v>161.4</v>
      </c>
      <c r="AA33" s="74">
        <v>161.80000000000001</v>
      </c>
      <c r="AB33" s="74">
        <v>161</v>
      </c>
      <c r="AC33" s="74">
        <v>161.44999999999999</v>
      </c>
      <c r="AD33" s="74">
        <v>161</v>
      </c>
      <c r="AE33" s="74">
        <v>160.80000000000001</v>
      </c>
      <c r="AF33" s="74">
        <v>161.4</v>
      </c>
      <c r="AG33" s="74">
        <v>161.19999999999999</v>
      </c>
      <c r="AH33" s="74">
        <v>4901.8</v>
      </c>
    </row>
    <row r="34" spans="1:34" x14ac:dyDescent="0.25">
      <c r="A34" s="1"/>
      <c r="B34" s="72" t="s">
        <v>542</v>
      </c>
      <c r="C34" s="72" t="s">
        <v>927</v>
      </c>
      <c r="D34" s="72" t="s">
        <v>40</v>
      </c>
      <c r="E34" s="73" t="s">
        <v>536</v>
      </c>
      <c r="F34" s="74">
        <v>3987.6</v>
      </c>
      <c r="G34" s="74">
        <v>3950.3</v>
      </c>
      <c r="H34" s="74">
        <v>3681.9</v>
      </c>
      <c r="I34" s="74">
        <v>3689.8</v>
      </c>
      <c r="J34" s="74">
        <v>3412.15</v>
      </c>
      <c r="K34" s="74">
        <v>3216.05</v>
      </c>
      <c r="L34" s="74">
        <v>3095.6</v>
      </c>
      <c r="M34" s="74">
        <v>3126.95</v>
      </c>
      <c r="N34" s="74">
        <v>3626.55</v>
      </c>
      <c r="O34" s="74">
        <v>3987.95</v>
      </c>
      <c r="P34" s="74">
        <v>3991.95</v>
      </c>
      <c r="Q34" s="74">
        <v>3996.45</v>
      </c>
      <c r="R34" s="74">
        <v>3974.35</v>
      </c>
      <c r="S34" s="74">
        <v>3968.15</v>
      </c>
      <c r="T34" s="74">
        <v>3970.25</v>
      </c>
      <c r="U34" s="74">
        <v>3087.25</v>
      </c>
      <c r="V34" s="74">
        <v>3975.75</v>
      </c>
      <c r="W34" s="74">
        <v>3954.1</v>
      </c>
      <c r="X34" s="74">
        <v>3874.05</v>
      </c>
      <c r="Y34" s="74">
        <v>3596.5</v>
      </c>
      <c r="Z34" s="74">
        <v>3385</v>
      </c>
      <c r="AA34" s="74">
        <v>3250.9</v>
      </c>
      <c r="AB34" s="74">
        <v>3143.25</v>
      </c>
      <c r="AC34" s="74">
        <v>3446.35</v>
      </c>
      <c r="AD34" s="74">
        <v>3874.75</v>
      </c>
      <c r="AE34" s="74">
        <v>4003.8</v>
      </c>
      <c r="AF34" s="74">
        <v>3995.6</v>
      </c>
      <c r="AG34" s="74">
        <v>3996.65</v>
      </c>
      <c r="AH34" s="74">
        <v>103259.95</v>
      </c>
    </row>
    <row r="35" spans="1:34" x14ac:dyDescent="0.25">
      <c r="A35" s="1"/>
      <c r="B35" s="72" t="s">
        <v>196</v>
      </c>
      <c r="C35" s="72" t="s">
        <v>928</v>
      </c>
      <c r="D35" s="72" t="s">
        <v>40</v>
      </c>
      <c r="E35" s="73" t="s">
        <v>536</v>
      </c>
      <c r="F35" s="74">
        <v>178.9</v>
      </c>
      <c r="G35" s="74">
        <v>178.15</v>
      </c>
      <c r="H35" s="74">
        <v>178.25</v>
      </c>
      <c r="I35" s="74">
        <v>178.55</v>
      </c>
      <c r="J35" s="74">
        <v>178.5</v>
      </c>
      <c r="K35" s="74">
        <v>179.85</v>
      </c>
      <c r="L35" s="74">
        <v>179.3</v>
      </c>
      <c r="M35" s="74">
        <v>180.95</v>
      </c>
      <c r="N35" s="74">
        <v>180.35</v>
      </c>
      <c r="O35" s="74">
        <v>178.95</v>
      </c>
      <c r="P35" s="74">
        <v>178.6</v>
      </c>
      <c r="Q35" s="74">
        <v>178.65</v>
      </c>
      <c r="R35" s="74">
        <v>177.65</v>
      </c>
      <c r="S35" s="74">
        <v>177.3</v>
      </c>
      <c r="T35" s="74">
        <v>128.1</v>
      </c>
      <c r="U35" s="74">
        <v>186.05</v>
      </c>
      <c r="V35" s="74">
        <v>184.55</v>
      </c>
      <c r="W35" s="74">
        <v>188.25</v>
      </c>
      <c r="X35" s="74">
        <v>182.55</v>
      </c>
      <c r="Y35" s="74">
        <v>182.65</v>
      </c>
      <c r="Z35" s="74">
        <v>184.95</v>
      </c>
      <c r="AA35" s="74">
        <v>185</v>
      </c>
      <c r="AB35" s="74">
        <v>186.2</v>
      </c>
      <c r="AC35" s="74">
        <v>189.95</v>
      </c>
      <c r="AD35" s="74">
        <v>186.7</v>
      </c>
      <c r="AE35" s="74">
        <v>186.2</v>
      </c>
      <c r="AF35" s="74">
        <v>184.35</v>
      </c>
      <c r="AG35" s="74">
        <v>184.05</v>
      </c>
      <c r="AH35" s="74">
        <v>5043.5</v>
      </c>
    </row>
    <row r="36" spans="1:34" x14ac:dyDescent="0.25">
      <c r="A36" s="1"/>
      <c r="B36" s="72" t="s">
        <v>196</v>
      </c>
      <c r="C36" s="72" t="s">
        <v>929</v>
      </c>
      <c r="D36" s="72" t="s">
        <v>40</v>
      </c>
      <c r="E36" s="73" t="s">
        <v>536</v>
      </c>
      <c r="F36" s="74">
        <v>137.15</v>
      </c>
      <c r="G36" s="74">
        <v>139.25</v>
      </c>
      <c r="H36" s="74">
        <v>140.69999999999999</v>
      </c>
      <c r="I36" s="74">
        <v>140.75</v>
      </c>
      <c r="J36" s="74">
        <v>138.85</v>
      </c>
      <c r="K36" s="74">
        <v>140.80000000000001</v>
      </c>
      <c r="L36" s="74">
        <v>144.1</v>
      </c>
      <c r="M36" s="74">
        <v>143.94999999999999</v>
      </c>
      <c r="N36" s="74">
        <v>143.15</v>
      </c>
      <c r="O36" s="74">
        <v>140.9</v>
      </c>
      <c r="P36" s="74">
        <v>141.35</v>
      </c>
      <c r="Q36" s="74">
        <v>141.4</v>
      </c>
      <c r="R36" s="74">
        <v>138.75</v>
      </c>
      <c r="S36" s="74">
        <v>137.25</v>
      </c>
      <c r="T36" s="74">
        <v>132.19999999999999</v>
      </c>
      <c r="U36" s="74">
        <v>100.7</v>
      </c>
      <c r="V36" s="74">
        <v>145.65</v>
      </c>
      <c r="W36" s="74">
        <v>147.85</v>
      </c>
      <c r="X36" s="74">
        <v>145.19999999999999</v>
      </c>
      <c r="Y36" s="74">
        <v>144.94999999999999</v>
      </c>
      <c r="Z36" s="74">
        <v>145.30000000000001</v>
      </c>
      <c r="AA36" s="74">
        <v>140.15</v>
      </c>
      <c r="AB36" s="74">
        <v>141.65</v>
      </c>
      <c r="AC36" s="74">
        <v>137.75</v>
      </c>
      <c r="AD36" s="74">
        <v>132.35</v>
      </c>
      <c r="AE36" s="74">
        <v>128</v>
      </c>
      <c r="AF36" s="74">
        <v>126.1</v>
      </c>
      <c r="AG36" s="74">
        <v>130.55000000000001</v>
      </c>
      <c r="AH36" s="74">
        <v>3866.75</v>
      </c>
    </row>
    <row r="37" spans="1:34" x14ac:dyDescent="0.25">
      <c r="A37" s="1"/>
      <c r="B37" s="72" t="s">
        <v>196</v>
      </c>
      <c r="C37" s="72" t="s">
        <v>1078</v>
      </c>
      <c r="D37" s="72" t="s">
        <v>1079</v>
      </c>
      <c r="E37" s="73" t="s">
        <v>537</v>
      </c>
      <c r="F37" s="74">
        <v>132.94999999999999</v>
      </c>
      <c r="G37" s="74">
        <v>75.2</v>
      </c>
      <c r="H37" s="74">
        <v>161.19999999999999</v>
      </c>
      <c r="I37" s="74">
        <v>134.80000000000001</v>
      </c>
      <c r="J37" s="74">
        <v>306.3</v>
      </c>
      <c r="K37" s="74">
        <v>101.2</v>
      </c>
      <c r="L37" s="74"/>
      <c r="M37" s="74"/>
      <c r="N37" s="74"/>
      <c r="O37" s="74"/>
      <c r="P37" s="74"/>
      <c r="Q37" s="74"/>
      <c r="R37" s="74"/>
      <c r="S37" s="74"/>
      <c r="T37" s="74"/>
      <c r="U37" s="74"/>
      <c r="V37" s="74">
        <v>46.6</v>
      </c>
      <c r="W37" s="74"/>
      <c r="X37" s="74"/>
      <c r="Y37" s="74">
        <v>536</v>
      </c>
      <c r="Z37" s="74">
        <v>512.5</v>
      </c>
      <c r="AA37" s="74">
        <v>292.5</v>
      </c>
      <c r="AB37" s="74"/>
      <c r="AC37" s="74">
        <v>41.9</v>
      </c>
      <c r="AD37" s="74"/>
      <c r="AE37" s="74">
        <v>11.05</v>
      </c>
      <c r="AF37" s="74">
        <v>19.7</v>
      </c>
      <c r="AG37" s="74"/>
      <c r="AH37" s="74">
        <v>2371.9</v>
      </c>
    </row>
    <row r="38" spans="1:34" x14ac:dyDescent="0.25">
      <c r="A38" s="1"/>
      <c r="B38" s="72" t="s">
        <v>574</v>
      </c>
      <c r="C38" s="72" t="s">
        <v>930</v>
      </c>
      <c r="D38" s="72" t="s">
        <v>40</v>
      </c>
      <c r="E38" s="73" t="s">
        <v>536</v>
      </c>
      <c r="F38" s="74">
        <v>62.2</v>
      </c>
      <c r="G38" s="74">
        <v>76</v>
      </c>
      <c r="H38" s="74">
        <v>73.150000000000006</v>
      </c>
      <c r="I38" s="74">
        <v>77.25</v>
      </c>
      <c r="J38" s="74">
        <v>77.2</v>
      </c>
      <c r="K38" s="74">
        <v>83.4</v>
      </c>
      <c r="L38" s="74">
        <v>82.6</v>
      </c>
      <c r="M38" s="74">
        <v>81.150000000000006</v>
      </c>
      <c r="N38" s="74">
        <v>56.65</v>
      </c>
      <c r="O38" s="74">
        <v>82.75</v>
      </c>
      <c r="P38" s="74">
        <v>81.599999999999994</v>
      </c>
      <c r="Q38" s="74">
        <v>81.5</v>
      </c>
      <c r="R38" s="74">
        <v>81</v>
      </c>
      <c r="S38" s="74">
        <v>82</v>
      </c>
      <c r="T38" s="74">
        <v>80.400000000000006</v>
      </c>
      <c r="U38" s="74">
        <v>79.45</v>
      </c>
      <c r="V38" s="74">
        <v>78.3</v>
      </c>
      <c r="W38" s="74">
        <v>80.05</v>
      </c>
      <c r="X38" s="74">
        <v>80.849999999999994</v>
      </c>
      <c r="Y38" s="74">
        <v>78</v>
      </c>
      <c r="Z38" s="74">
        <v>72.75</v>
      </c>
      <c r="AA38" s="74">
        <v>79.150000000000006</v>
      </c>
      <c r="AB38" s="74">
        <v>79.650000000000006</v>
      </c>
      <c r="AC38" s="74">
        <v>80.2</v>
      </c>
      <c r="AD38" s="74">
        <v>79.05</v>
      </c>
      <c r="AE38" s="74">
        <v>78.2</v>
      </c>
      <c r="AF38" s="74">
        <v>77.25</v>
      </c>
      <c r="AG38" s="74">
        <v>74.95</v>
      </c>
      <c r="AH38" s="74">
        <v>2176.6999999999998</v>
      </c>
    </row>
    <row r="39" spans="1:34" x14ac:dyDescent="0.25">
      <c r="A39" s="1"/>
      <c r="B39" s="72" t="s">
        <v>47</v>
      </c>
      <c r="C39" s="72" t="s">
        <v>48</v>
      </c>
      <c r="D39" s="72" t="s">
        <v>40</v>
      </c>
      <c r="E39" s="73" t="s">
        <v>536</v>
      </c>
      <c r="F39" s="74">
        <v>14611.8</v>
      </c>
      <c r="G39" s="74">
        <v>14679.565000000001</v>
      </c>
      <c r="H39" s="74">
        <v>15064.885</v>
      </c>
      <c r="I39" s="74">
        <v>14980.1</v>
      </c>
      <c r="J39" s="74">
        <v>15037</v>
      </c>
      <c r="K39" s="74">
        <v>15058.9</v>
      </c>
      <c r="L39" s="74">
        <v>15040.7</v>
      </c>
      <c r="M39" s="74">
        <v>14578.25</v>
      </c>
      <c r="N39" s="74">
        <v>14496.75</v>
      </c>
      <c r="O39" s="74">
        <v>14835.3</v>
      </c>
      <c r="P39" s="74">
        <v>15050</v>
      </c>
      <c r="Q39" s="74">
        <v>15030.05</v>
      </c>
      <c r="R39" s="74">
        <v>14965.05</v>
      </c>
      <c r="S39" s="74">
        <v>14675.9</v>
      </c>
      <c r="T39" s="74">
        <v>14989.05</v>
      </c>
      <c r="U39" s="74">
        <v>15019.75</v>
      </c>
      <c r="V39" s="74">
        <v>15002.8</v>
      </c>
      <c r="W39" s="74">
        <v>14978.75</v>
      </c>
      <c r="X39" s="74">
        <v>14960.4</v>
      </c>
      <c r="Y39" s="74">
        <v>14748.75</v>
      </c>
      <c r="Z39" s="74">
        <v>14987</v>
      </c>
      <c r="AA39" s="74">
        <v>14242.85</v>
      </c>
      <c r="AB39" s="74">
        <v>14315.35</v>
      </c>
      <c r="AC39" s="74">
        <v>14497.2</v>
      </c>
      <c r="AD39" s="74">
        <v>13498.7</v>
      </c>
      <c r="AE39" s="74">
        <v>14668.8</v>
      </c>
      <c r="AF39" s="74">
        <v>14698.5</v>
      </c>
      <c r="AG39" s="74">
        <v>14651.35</v>
      </c>
      <c r="AH39" s="74">
        <v>413363.5</v>
      </c>
    </row>
    <row r="40" spans="1:34" x14ac:dyDescent="0.25">
      <c r="A40" s="1"/>
      <c r="B40" s="72" t="s">
        <v>47</v>
      </c>
      <c r="C40" s="72" t="s">
        <v>931</v>
      </c>
      <c r="D40" s="72" t="s">
        <v>40</v>
      </c>
      <c r="E40" s="73" t="s">
        <v>536</v>
      </c>
      <c r="F40" s="74">
        <v>4974.55</v>
      </c>
      <c r="G40" s="74">
        <v>5001.8950000000004</v>
      </c>
      <c r="H40" s="74">
        <v>5155.88</v>
      </c>
      <c r="I40" s="74">
        <v>5131.3500000000004</v>
      </c>
      <c r="J40" s="74">
        <v>5148.8999999999996</v>
      </c>
      <c r="K40" s="74">
        <v>5157</v>
      </c>
      <c r="L40" s="74">
        <v>5161.2</v>
      </c>
      <c r="M40" s="74">
        <v>4987.8</v>
      </c>
      <c r="N40" s="74">
        <v>4948.75</v>
      </c>
      <c r="O40" s="74">
        <v>5077.1000000000004</v>
      </c>
      <c r="P40" s="74">
        <v>5168.3500000000004</v>
      </c>
      <c r="Q40" s="74">
        <v>5150.75</v>
      </c>
      <c r="R40" s="74">
        <v>5150.3999999999996</v>
      </c>
      <c r="S40" s="74">
        <v>5039.6000000000004</v>
      </c>
      <c r="T40" s="74">
        <v>5100.1499999999996</v>
      </c>
      <c r="U40" s="74">
        <v>4123.6499999999996</v>
      </c>
      <c r="V40" s="74">
        <v>4837.3500000000004</v>
      </c>
      <c r="W40" s="74">
        <v>4258.8500000000004</v>
      </c>
      <c r="X40" s="74">
        <v>5126.45</v>
      </c>
      <c r="Y40" s="74">
        <v>5063</v>
      </c>
      <c r="Z40" s="74">
        <v>5145.55</v>
      </c>
      <c r="AA40" s="74">
        <v>4869.7</v>
      </c>
      <c r="AB40" s="74">
        <v>4905.6000000000004</v>
      </c>
      <c r="AC40" s="74">
        <v>4975.3999999999996</v>
      </c>
      <c r="AD40" s="74">
        <v>4405.05</v>
      </c>
      <c r="AE40" s="74">
        <v>5013.45</v>
      </c>
      <c r="AF40" s="74">
        <v>5039.05</v>
      </c>
      <c r="AG40" s="74">
        <v>5030.75</v>
      </c>
      <c r="AH40" s="74">
        <v>139147.52499999999</v>
      </c>
    </row>
    <row r="41" spans="1:34" x14ac:dyDescent="0.25">
      <c r="A41" s="1"/>
      <c r="B41" s="72" t="s">
        <v>47</v>
      </c>
      <c r="C41" s="72" t="s">
        <v>1080</v>
      </c>
      <c r="D41" s="72" t="s">
        <v>1081</v>
      </c>
      <c r="E41" s="73" t="s">
        <v>537</v>
      </c>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v>0</v>
      </c>
    </row>
    <row r="42" spans="1:34" x14ac:dyDescent="0.25">
      <c r="A42" s="1"/>
      <c r="B42" s="72" t="s">
        <v>47</v>
      </c>
      <c r="C42" s="72" t="s">
        <v>1080</v>
      </c>
      <c r="D42" s="72" t="s">
        <v>1082</v>
      </c>
      <c r="E42" s="73" t="s">
        <v>537</v>
      </c>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v>0</v>
      </c>
    </row>
    <row r="43" spans="1:34" ht="28.5" x14ac:dyDescent="0.25">
      <c r="A43" s="1"/>
      <c r="B43" s="72" t="s">
        <v>563</v>
      </c>
      <c r="C43" s="72" t="s">
        <v>932</v>
      </c>
      <c r="D43" s="72" t="s">
        <v>40</v>
      </c>
      <c r="E43" s="73" t="s">
        <v>536</v>
      </c>
      <c r="F43" s="74">
        <v>69.8</v>
      </c>
      <c r="G43" s="74">
        <v>69.5</v>
      </c>
      <c r="H43" s="74">
        <v>70.599999999999994</v>
      </c>
      <c r="I43" s="74">
        <v>68.7</v>
      </c>
      <c r="J43" s="74">
        <v>67.45</v>
      </c>
      <c r="K43" s="74">
        <v>68.05</v>
      </c>
      <c r="L43" s="74">
        <v>79.95</v>
      </c>
      <c r="M43" s="74">
        <v>80.7</v>
      </c>
      <c r="N43" s="74">
        <v>46.55</v>
      </c>
      <c r="O43" s="74">
        <v>82.35</v>
      </c>
      <c r="P43" s="74">
        <v>82.5</v>
      </c>
      <c r="Q43" s="74">
        <v>79.75</v>
      </c>
      <c r="R43" s="74">
        <v>80.5</v>
      </c>
      <c r="S43" s="74">
        <v>78.25</v>
      </c>
      <c r="T43" s="74">
        <v>60.55</v>
      </c>
      <c r="U43" s="74">
        <v>60.95</v>
      </c>
      <c r="V43" s="74">
        <v>61.4</v>
      </c>
      <c r="W43" s="74">
        <v>61.55</v>
      </c>
      <c r="X43" s="74">
        <v>60.9</v>
      </c>
      <c r="Y43" s="74">
        <v>60.95</v>
      </c>
      <c r="Z43" s="74">
        <v>60.9</v>
      </c>
      <c r="AA43" s="74">
        <v>61.6</v>
      </c>
      <c r="AB43" s="74">
        <v>61.4</v>
      </c>
      <c r="AC43" s="74">
        <v>61.55</v>
      </c>
      <c r="AD43" s="74">
        <v>61.65</v>
      </c>
      <c r="AE43" s="74">
        <v>61.6</v>
      </c>
      <c r="AF43" s="74">
        <v>56.35</v>
      </c>
      <c r="AG43" s="74">
        <v>59.9</v>
      </c>
      <c r="AH43" s="74">
        <v>1875.9</v>
      </c>
    </row>
    <row r="44" spans="1:34" ht="28.5" x14ac:dyDescent="0.25">
      <c r="A44" s="1"/>
      <c r="B44" s="72" t="s">
        <v>579</v>
      </c>
      <c r="C44" s="72" t="s">
        <v>933</v>
      </c>
      <c r="D44" s="72" t="s">
        <v>40</v>
      </c>
      <c r="E44" s="73" t="s">
        <v>536</v>
      </c>
      <c r="F44" s="74">
        <v>372.9</v>
      </c>
      <c r="G44" s="74">
        <v>358.75</v>
      </c>
      <c r="H44" s="74">
        <v>351.65</v>
      </c>
      <c r="I44" s="74">
        <v>372.15</v>
      </c>
      <c r="J44" s="74">
        <v>369.15</v>
      </c>
      <c r="K44" s="74">
        <v>371.9</v>
      </c>
      <c r="L44" s="74">
        <v>375.75</v>
      </c>
      <c r="M44" s="74">
        <v>387.4</v>
      </c>
      <c r="N44" s="74">
        <v>427.05</v>
      </c>
      <c r="O44" s="74">
        <v>403.35</v>
      </c>
      <c r="P44" s="74">
        <v>249.15</v>
      </c>
      <c r="Q44" s="74">
        <v>240.1</v>
      </c>
      <c r="R44" s="74">
        <v>239.85</v>
      </c>
      <c r="S44" s="74">
        <v>225.85</v>
      </c>
      <c r="T44" s="74">
        <v>239.85</v>
      </c>
      <c r="U44" s="74">
        <v>239.75</v>
      </c>
      <c r="V44" s="74">
        <v>240.15</v>
      </c>
      <c r="W44" s="74">
        <v>239.8</v>
      </c>
      <c r="X44" s="74">
        <v>240.05</v>
      </c>
      <c r="Y44" s="74">
        <v>239.95</v>
      </c>
      <c r="Z44" s="74">
        <v>240.2</v>
      </c>
      <c r="AA44" s="74">
        <v>452.95</v>
      </c>
      <c r="AB44" s="74">
        <v>422.85</v>
      </c>
      <c r="AC44" s="74">
        <v>398.95</v>
      </c>
      <c r="AD44" s="74">
        <v>426.8</v>
      </c>
      <c r="AE44" s="74">
        <v>438.9</v>
      </c>
      <c r="AF44" s="74">
        <v>421.65</v>
      </c>
      <c r="AG44" s="74">
        <v>421.05</v>
      </c>
      <c r="AH44" s="74">
        <v>9407.9</v>
      </c>
    </row>
    <row r="45" spans="1:34" ht="28.5" x14ac:dyDescent="0.25">
      <c r="A45" s="1"/>
      <c r="B45" s="72" t="s">
        <v>564</v>
      </c>
      <c r="C45" s="72" t="s">
        <v>934</v>
      </c>
      <c r="D45" s="72" t="s">
        <v>40</v>
      </c>
      <c r="E45" s="73" t="s">
        <v>536</v>
      </c>
      <c r="F45" s="74"/>
      <c r="G45" s="74"/>
      <c r="H45" s="74"/>
      <c r="I45" s="74"/>
      <c r="J45" s="74"/>
      <c r="K45" s="74"/>
      <c r="L45" s="74"/>
      <c r="M45" s="74"/>
      <c r="N45" s="74"/>
      <c r="O45" s="74"/>
      <c r="P45" s="74">
        <v>45.45</v>
      </c>
      <c r="Q45" s="74">
        <v>483</v>
      </c>
      <c r="R45" s="74">
        <v>452.75</v>
      </c>
      <c r="S45" s="74">
        <v>482.5</v>
      </c>
      <c r="T45" s="74">
        <v>312.3</v>
      </c>
      <c r="U45" s="74"/>
      <c r="V45" s="74"/>
      <c r="W45" s="74"/>
      <c r="X45" s="74"/>
      <c r="Y45" s="74"/>
      <c r="Z45" s="74">
        <v>32</v>
      </c>
      <c r="AA45" s="74">
        <v>475.35</v>
      </c>
      <c r="AB45" s="74">
        <v>478.5</v>
      </c>
      <c r="AC45" s="74">
        <v>487.15</v>
      </c>
      <c r="AD45" s="74">
        <v>488.3</v>
      </c>
      <c r="AE45" s="74">
        <v>487.8</v>
      </c>
      <c r="AF45" s="74">
        <v>484.9</v>
      </c>
      <c r="AG45" s="74">
        <v>485.2</v>
      </c>
      <c r="AH45" s="74">
        <v>5195.2</v>
      </c>
    </row>
    <row r="46" spans="1:34" x14ac:dyDescent="0.25">
      <c r="A46" s="1"/>
      <c r="B46" s="72" t="s">
        <v>544</v>
      </c>
      <c r="C46" s="72" t="s">
        <v>935</v>
      </c>
      <c r="D46" s="72" t="s">
        <v>40</v>
      </c>
      <c r="E46" s="73" t="s">
        <v>536</v>
      </c>
      <c r="F46" s="74">
        <v>6248.45</v>
      </c>
      <c r="G46" s="74">
        <v>3546.8</v>
      </c>
      <c r="H46" s="74">
        <v>5184.7</v>
      </c>
      <c r="I46" s="74">
        <v>4484.55</v>
      </c>
      <c r="J46" s="74">
        <v>4789.45</v>
      </c>
      <c r="K46" s="74">
        <v>4275</v>
      </c>
      <c r="L46" s="74">
        <v>4317.8999999999996</v>
      </c>
      <c r="M46" s="74">
        <v>5406.25</v>
      </c>
      <c r="N46" s="74">
        <v>4269.75</v>
      </c>
      <c r="O46" s="74">
        <v>7376.2</v>
      </c>
      <c r="P46" s="74">
        <v>6211.8</v>
      </c>
      <c r="Q46" s="74">
        <v>5428.9</v>
      </c>
      <c r="R46" s="74">
        <v>5656.35</v>
      </c>
      <c r="S46" s="74">
        <v>5993.6</v>
      </c>
      <c r="T46" s="74">
        <v>4270.8</v>
      </c>
      <c r="U46" s="74">
        <v>4567.55</v>
      </c>
      <c r="V46" s="74">
        <v>5156.3999999999996</v>
      </c>
      <c r="W46" s="74">
        <v>5100.55</v>
      </c>
      <c r="X46" s="74">
        <v>6438.25</v>
      </c>
      <c r="Y46" s="74">
        <v>4693.25</v>
      </c>
      <c r="Z46" s="74">
        <v>5563.7</v>
      </c>
      <c r="AA46" s="74">
        <v>2758.55</v>
      </c>
      <c r="AB46" s="74">
        <v>1675.75</v>
      </c>
      <c r="AC46" s="74">
        <v>5036.1499999999996</v>
      </c>
      <c r="AD46" s="74">
        <v>4169</v>
      </c>
      <c r="AE46" s="74">
        <v>2663.7</v>
      </c>
      <c r="AF46" s="74">
        <v>4542.05</v>
      </c>
      <c r="AG46" s="74">
        <v>4626.55</v>
      </c>
      <c r="AH46" s="74">
        <v>134451.95000000001</v>
      </c>
    </row>
    <row r="47" spans="1:34" x14ac:dyDescent="0.25">
      <c r="A47" s="1"/>
      <c r="B47" s="72" t="s">
        <v>544</v>
      </c>
      <c r="C47" s="72" t="s">
        <v>936</v>
      </c>
      <c r="D47" s="72" t="s">
        <v>40</v>
      </c>
      <c r="E47" s="73" t="s">
        <v>536</v>
      </c>
      <c r="F47" s="74">
        <v>155.5</v>
      </c>
      <c r="G47" s="74">
        <v>155.80000000000001</v>
      </c>
      <c r="H47" s="74">
        <v>155.75</v>
      </c>
      <c r="I47" s="74">
        <v>155.65</v>
      </c>
      <c r="J47" s="74">
        <v>154.80000000000001</v>
      </c>
      <c r="K47" s="74">
        <v>155.15</v>
      </c>
      <c r="L47" s="74">
        <v>155.44999999999999</v>
      </c>
      <c r="M47" s="74">
        <v>107.2</v>
      </c>
      <c r="N47" s="74">
        <v>107.4</v>
      </c>
      <c r="O47" s="74">
        <v>155.94999999999999</v>
      </c>
      <c r="P47" s="74">
        <v>156</v>
      </c>
      <c r="Q47" s="74">
        <v>155.85</v>
      </c>
      <c r="R47" s="74">
        <v>155.4</v>
      </c>
      <c r="S47" s="74">
        <v>155.35</v>
      </c>
      <c r="T47" s="74">
        <v>155.1</v>
      </c>
      <c r="U47" s="74">
        <v>154.05000000000001</v>
      </c>
      <c r="V47" s="74">
        <v>154.30000000000001</v>
      </c>
      <c r="W47" s="74">
        <v>154.69999999999999</v>
      </c>
      <c r="X47" s="74">
        <v>155.44999999999999</v>
      </c>
      <c r="Y47" s="74">
        <v>155.94999999999999</v>
      </c>
      <c r="Z47" s="74">
        <v>155.94999999999999</v>
      </c>
      <c r="AA47" s="74">
        <v>155.6</v>
      </c>
      <c r="AB47" s="74">
        <v>155.55000000000001</v>
      </c>
      <c r="AC47" s="74">
        <v>154.30000000000001</v>
      </c>
      <c r="AD47" s="74">
        <v>155.1</v>
      </c>
      <c r="AE47" s="74">
        <v>154.75</v>
      </c>
      <c r="AF47" s="74">
        <v>154.15</v>
      </c>
      <c r="AG47" s="74">
        <v>154.4</v>
      </c>
      <c r="AH47" s="74">
        <v>4250.6000000000004</v>
      </c>
    </row>
    <row r="48" spans="1:34" x14ac:dyDescent="0.25">
      <c r="A48" s="1"/>
      <c r="B48" s="72" t="s">
        <v>937</v>
      </c>
      <c r="C48" s="72" t="s">
        <v>938</v>
      </c>
      <c r="D48" s="72" t="s">
        <v>40</v>
      </c>
      <c r="E48" s="73" t="s">
        <v>536</v>
      </c>
      <c r="F48" s="74">
        <v>1506.4</v>
      </c>
      <c r="G48" s="74">
        <v>1559.1</v>
      </c>
      <c r="H48" s="74">
        <v>1572.4</v>
      </c>
      <c r="I48" s="74">
        <v>1579.75</v>
      </c>
      <c r="J48" s="74">
        <v>1565.9</v>
      </c>
      <c r="K48" s="74">
        <v>1570.6</v>
      </c>
      <c r="L48" s="74">
        <v>1764.95</v>
      </c>
      <c r="M48" s="74">
        <v>1751.25</v>
      </c>
      <c r="N48" s="74">
        <v>1757.7</v>
      </c>
      <c r="O48" s="74">
        <v>1642.15</v>
      </c>
      <c r="P48" s="74">
        <v>1885.8</v>
      </c>
      <c r="Q48" s="74">
        <v>1706.35</v>
      </c>
      <c r="R48" s="74">
        <v>1592.9</v>
      </c>
      <c r="S48" s="74">
        <v>1644.65</v>
      </c>
      <c r="T48" s="74">
        <v>1643.25</v>
      </c>
      <c r="U48" s="74">
        <v>1656.75</v>
      </c>
      <c r="V48" s="74">
        <v>1592.5</v>
      </c>
      <c r="W48" s="74">
        <v>1567.65</v>
      </c>
      <c r="X48" s="74">
        <v>1599.55</v>
      </c>
      <c r="Y48" s="74">
        <v>1729.75</v>
      </c>
      <c r="Z48" s="74">
        <v>1673.8</v>
      </c>
      <c r="AA48" s="74">
        <v>1637.4</v>
      </c>
      <c r="AB48" s="74">
        <v>1531.2</v>
      </c>
      <c r="AC48" s="74">
        <v>1498.05</v>
      </c>
      <c r="AD48" s="74">
        <v>1489.55</v>
      </c>
      <c r="AE48" s="74">
        <v>1659.05</v>
      </c>
      <c r="AF48" s="74">
        <v>1625.5</v>
      </c>
      <c r="AG48" s="74">
        <v>1516.05</v>
      </c>
      <c r="AH48" s="74">
        <v>45519.95</v>
      </c>
    </row>
    <row r="49" spans="1:34" x14ac:dyDescent="0.25">
      <c r="A49" s="1"/>
      <c r="B49" s="72" t="s">
        <v>565</v>
      </c>
      <c r="C49" s="72" t="s">
        <v>939</v>
      </c>
      <c r="D49" s="72" t="s">
        <v>40</v>
      </c>
      <c r="E49" s="73" t="s">
        <v>536</v>
      </c>
      <c r="F49" s="74">
        <v>480</v>
      </c>
      <c r="G49" s="74">
        <v>480</v>
      </c>
      <c r="H49" s="74">
        <v>479.95</v>
      </c>
      <c r="I49" s="74">
        <v>480</v>
      </c>
      <c r="J49" s="74">
        <v>477.05</v>
      </c>
      <c r="K49" s="74">
        <v>80</v>
      </c>
      <c r="L49" s="74"/>
      <c r="M49" s="74"/>
      <c r="N49" s="74"/>
      <c r="O49" s="74">
        <v>224.1</v>
      </c>
      <c r="P49" s="74">
        <v>480</v>
      </c>
      <c r="Q49" s="74">
        <v>480</v>
      </c>
      <c r="R49" s="74">
        <v>480</v>
      </c>
      <c r="S49" s="74">
        <v>479.9</v>
      </c>
      <c r="T49" s="74">
        <v>467.55</v>
      </c>
      <c r="U49" s="74">
        <v>480</v>
      </c>
      <c r="V49" s="74">
        <v>480</v>
      </c>
      <c r="W49" s="74">
        <v>480</v>
      </c>
      <c r="X49" s="74">
        <v>480</v>
      </c>
      <c r="Y49" s="74">
        <v>480</v>
      </c>
      <c r="Z49" s="74">
        <v>480</v>
      </c>
      <c r="AA49" s="74">
        <v>479.95</v>
      </c>
      <c r="AB49" s="74">
        <v>479.95</v>
      </c>
      <c r="AC49" s="74">
        <v>480</v>
      </c>
      <c r="AD49" s="74">
        <v>480</v>
      </c>
      <c r="AE49" s="74">
        <v>480</v>
      </c>
      <c r="AF49" s="74">
        <v>480</v>
      </c>
      <c r="AG49" s="74">
        <v>480</v>
      </c>
      <c r="AH49" s="74">
        <v>11328.45</v>
      </c>
    </row>
    <row r="50" spans="1:34" x14ac:dyDescent="0.25">
      <c r="A50" s="1"/>
      <c r="B50" s="72" t="s">
        <v>566</v>
      </c>
      <c r="C50" s="72" t="s">
        <v>940</v>
      </c>
      <c r="D50" s="72" t="s">
        <v>40</v>
      </c>
      <c r="E50" s="73" t="s">
        <v>536</v>
      </c>
      <c r="F50" s="74">
        <v>454.15</v>
      </c>
      <c r="G50" s="74">
        <v>453.95</v>
      </c>
      <c r="H50" s="74">
        <v>453.75</v>
      </c>
      <c r="I50" s="74">
        <v>451.35</v>
      </c>
      <c r="J50" s="74">
        <v>424.65</v>
      </c>
      <c r="K50" s="74">
        <v>447.05</v>
      </c>
      <c r="L50" s="74">
        <v>451</v>
      </c>
      <c r="M50" s="74">
        <v>453.1</v>
      </c>
      <c r="N50" s="74">
        <v>451.45</v>
      </c>
      <c r="O50" s="74">
        <v>311.64999999999998</v>
      </c>
      <c r="P50" s="74">
        <v>451</v>
      </c>
      <c r="Q50" s="74">
        <v>452.55</v>
      </c>
      <c r="R50" s="74">
        <v>447.1</v>
      </c>
      <c r="S50" s="74">
        <v>446.7</v>
      </c>
      <c r="T50" s="74">
        <v>448.95</v>
      </c>
      <c r="U50" s="74">
        <v>449.05</v>
      </c>
      <c r="V50" s="74">
        <v>449.95</v>
      </c>
      <c r="W50" s="74">
        <v>451.35</v>
      </c>
      <c r="X50" s="74">
        <v>449.4</v>
      </c>
      <c r="Y50" s="74">
        <v>448.8</v>
      </c>
      <c r="Z50" s="74">
        <v>447.45</v>
      </c>
      <c r="AA50" s="74">
        <v>452.9</v>
      </c>
      <c r="AB50" s="74">
        <v>453.55</v>
      </c>
      <c r="AC50" s="74">
        <v>351.5</v>
      </c>
      <c r="AD50" s="74">
        <v>411.4</v>
      </c>
      <c r="AE50" s="74">
        <v>441.2</v>
      </c>
      <c r="AF50" s="74">
        <v>414.35</v>
      </c>
      <c r="AG50" s="74">
        <v>367.05</v>
      </c>
      <c r="AH50" s="74">
        <v>12186.35</v>
      </c>
    </row>
    <row r="51" spans="1:34" x14ac:dyDescent="0.25">
      <c r="A51" s="1"/>
      <c r="B51" s="72" t="s">
        <v>50</v>
      </c>
      <c r="C51" s="72" t="s">
        <v>1083</v>
      </c>
      <c r="D51" s="72" t="s">
        <v>1084</v>
      </c>
      <c r="E51" s="73" t="s">
        <v>537</v>
      </c>
      <c r="F51" s="74">
        <v>842.4</v>
      </c>
      <c r="G51" s="74">
        <v>2.65</v>
      </c>
      <c r="H51" s="74">
        <v>650.45000000000005</v>
      </c>
      <c r="I51" s="74">
        <v>641.6</v>
      </c>
      <c r="J51" s="74">
        <v>678.7</v>
      </c>
      <c r="K51" s="74">
        <v>744.55</v>
      </c>
      <c r="L51" s="74">
        <v>423.65</v>
      </c>
      <c r="M51" s="74">
        <v>690.65</v>
      </c>
      <c r="N51" s="74">
        <v>1101.45</v>
      </c>
      <c r="O51" s="74"/>
      <c r="P51" s="74"/>
      <c r="Q51" s="74"/>
      <c r="R51" s="74"/>
      <c r="S51" s="74">
        <v>756.45</v>
      </c>
      <c r="T51" s="74">
        <v>36.200000000000003</v>
      </c>
      <c r="U51" s="74"/>
      <c r="V51" s="74">
        <v>234.65</v>
      </c>
      <c r="W51" s="74">
        <v>444.6</v>
      </c>
      <c r="X51" s="74"/>
      <c r="Y51" s="74">
        <v>1074.5</v>
      </c>
      <c r="Z51" s="74">
        <v>1124.8499999999999</v>
      </c>
      <c r="AA51" s="74">
        <v>1117.4000000000001</v>
      </c>
      <c r="AB51" s="74">
        <v>233.95</v>
      </c>
      <c r="AC51" s="74"/>
      <c r="AD51" s="74">
        <v>708.05</v>
      </c>
      <c r="AE51" s="74">
        <v>92.9</v>
      </c>
      <c r="AF51" s="74"/>
      <c r="AG51" s="74">
        <v>580.9</v>
      </c>
      <c r="AH51" s="74">
        <v>12180.55</v>
      </c>
    </row>
    <row r="52" spans="1:34" x14ac:dyDescent="0.25">
      <c r="A52" s="1"/>
      <c r="B52" s="72" t="s">
        <v>50</v>
      </c>
      <c r="C52" s="72" t="s">
        <v>1085</v>
      </c>
      <c r="D52" s="72" t="s">
        <v>55</v>
      </c>
      <c r="E52" s="73" t="s">
        <v>537</v>
      </c>
      <c r="F52" s="74"/>
      <c r="G52" s="74"/>
      <c r="H52" s="74"/>
      <c r="I52" s="74"/>
      <c r="J52" s="74"/>
      <c r="K52" s="74"/>
      <c r="L52" s="74"/>
      <c r="M52" s="74"/>
      <c r="N52" s="74"/>
      <c r="O52" s="74"/>
      <c r="P52" s="74"/>
      <c r="Q52" s="74"/>
      <c r="R52" s="74"/>
      <c r="S52" s="74"/>
      <c r="T52" s="74"/>
      <c r="U52" s="74">
        <v>671.05</v>
      </c>
      <c r="V52" s="74">
        <v>37.5</v>
      </c>
      <c r="W52" s="74"/>
      <c r="X52" s="74"/>
      <c r="Y52" s="74"/>
      <c r="Z52" s="74"/>
      <c r="AA52" s="74"/>
      <c r="AB52" s="74"/>
      <c r="AC52" s="74"/>
      <c r="AD52" s="74"/>
      <c r="AE52" s="74"/>
      <c r="AF52" s="74"/>
      <c r="AG52" s="74"/>
      <c r="AH52" s="74">
        <v>708.55</v>
      </c>
    </row>
    <row r="53" spans="1:34" ht="28.5" x14ac:dyDescent="0.25">
      <c r="A53" s="1"/>
      <c r="B53" s="72" t="s">
        <v>50</v>
      </c>
      <c r="C53" s="72" t="s">
        <v>1086</v>
      </c>
      <c r="D53" s="72" t="s">
        <v>1087</v>
      </c>
      <c r="E53" s="73" t="s">
        <v>537</v>
      </c>
      <c r="F53" s="74"/>
      <c r="G53" s="74">
        <v>352.45</v>
      </c>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v>352.45</v>
      </c>
    </row>
    <row r="54" spans="1:34" x14ac:dyDescent="0.25">
      <c r="A54" s="1"/>
      <c r="B54" s="72" t="s">
        <v>580</v>
      </c>
      <c r="C54" s="72" t="s">
        <v>994</v>
      </c>
      <c r="D54" s="72" t="s">
        <v>40</v>
      </c>
      <c r="E54" s="73" t="s">
        <v>539</v>
      </c>
      <c r="F54" s="74">
        <v>1077.3499999999999</v>
      </c>
      <c r="G54" s="74">
        <v>1198.25</v>
      </c>
      <c r="H54" s="74">
        <v>1245.05</v>
      </c>
      <c r="I54" s="74">
        <v>1370.75</v>
      </c>
      <c r="J54" s="74">
        <v>1244.6500000000001</v>
      </c>
      <c r="K54" s="74">
        <v>1574.2</v>
      </c>
      <c r="L54" s="74">
        <v>1430.85</v>
      </c>
      <c r="M54" s="74">
        <v>1206.8</v>
      </c>
      <c r="N54" s="74">
        <v>1450.1</v>
      </c>
      <c r="O54" s="74">
        <v>772.9</v>
      </c>
      <c r="P54" s="74">
        <v>1458.15</v>
      </c>
      <c r="Q54" s="74">
        <v>1444.65</v>
      </c>
      <c r="R54" s="74">
        <v>1604.7</v>
      </c>
      <c r="S54" s="74">
        <v>1677.8</v>
      </c>
      <c r="T54" s="74">
        <v>1736.25</v>
      </c>
      <c r="U54" s="74">
        <v>1675.65</v>
      </c>
      <c r="V54" s="74">
        <v>1101.3499999999999</v>
      </c>
      <c r="W54" s="74">
        <v>1307.5</v>
      </c>
      <c r="X54" s="74">
        <v>1348.3</v>
      </c>
      <c r="Y54" s="74">
        <v>385</v>
      </c>
      <c r="Z54" s="74">
        <v>592.85</v>
      </c>
      <c r="AA54" s="74">
        <v>965.4</v>
      </c>
      <c r="AB54" s="74">
        <v>820.15</v>
      </c>
      <c r="AC54" s="74">
        <v>1018.2</v>
      </c>
      <c r="AD54" s="74">
        <v>1340.1</v>
      </c>
      <c r="AE54" s="74">
        <v>1220.3499999999999</v>
      </c>
      <c r="AF54" s="74">
        <v>1375.85</v>
      </c>
      <c r="AG54" s="74">
        <v>1411.8</v>
      </c>
      <c r="AH54" s="74">
        <v>35054.949999999997</v>
      </c>
    </row>
    <row r="55" spans="1:34" x14ac:dyDescent="0.25">
      <c r="A55" s="1"/>
      <c r="B55" s="72" t="s">
        <v>580</v>
      </c>
      <c r="C55" s="72" t="s">
        <v>995</v>
      </c>
      <c r="D55" s="72" t="s">
        <v>40</v>
      </c>
      <c r="E55" s="73" t="s">
        <v>539</v>
      </c>
      <c r="F55" s="74">
        <v>535.15</v>
      </c>
      <c r="G55" s="74">
        <v>406.2</v>
      </c>
      <c r="H55" s="74">
        <v>393.4</v>
      </c>
      <c r="I55" s="74">
        <v>389.35</v>
      </c>
      <c r="J55" s="74">
        <v>399.3</v>
      </c>
      <c r="K55" s="74">
        <v>558.6</v>
      </c>
      <c r="L55" s="74">
        <v>534.5</v>
      </c>
      <c r="M55" s="74">
        <v>404</v>
      </c>
      <c r="N55" s="74">
        <v>579.45000000000005</v>
      </c>
      <c r="O55" s="74">
        <v>536.75</v>
      </c>
      <c r="P55" s="74">
        <v>555.4</v>
      </c>
      <c r="Q55" s="74">
        <v>448.35</v>
      </c>
      <c r="R55" s="74">
        <v>482.65</v>
      </c>
      <c r="S55" s="74">
        <v>544.1</v>
      </c>
      <c r="T55" s="74">
        <v>486.4</v>
      </c>
      <c r="U55" s="74">
        <v>561.45000000000005</v>
      </c>
      <c r="V55" s="74">
        <v>502</v>
      </c>
      <c r="W55" s="74">
        <v>508.4</v>
      </c>
      <c r="X55" s="74">
        <v>591.75</v>
      </c>
      <c r="Y55" s="74">
        <v>453.05</v>
      </c>
      <c r="Z55" s="74">
        <v>184.5</v>
      </c>
      <c r="AA55" s="74">
        <v>327.95</v>
      </c>
      <c r="AB55" s="74">
        <v>300</v>
      </c>
      <c r="AC55" s="74">
        <v>406.1</v>
      </c>
      <c r="AD55" s="74">
        <v>514.70000000000005</v>
      </c>
      <c r="AE55" s="74">
        <v>230.3</v>
      </c>
      <c r="AF55" s="74">
        <v>368.55</v>
      </c>
      <c r="AG55" s="74">
        <v>533.29999999999995</v>
      </c>
      <c r="AH55" s="74">
        <v>12735.65</v>
      </c>
    </row>
    <row r="56" spans="1:34" x14ac:dyDescent="0.25">
      <c r="A56" s="1"/>
      <c r="B56" s="72" t="s">
        <v>556</v>
      </c>
      <c r="C56" s="72" t="s">
        <v>1088</v>
      </c>
      <c r="D56" s="72" t="s">
        <v>40</v>
      </c>
      <c r="E56" s="73" t="s">
        <v>539</v>
      </c>
      <c r="F56" s="74">
        <v>1591.15</v>
      </c>
      <c r="G56" s="74">
        <v>1841.4</v>
      </c>
      <c r="H56" s="74">
        <v>1519.1</v>
      </c>
      <c r="I56" s="74">
        <v>2469.25</v>
      </c>
      <c r="J56" s="74">
        <v>2735.55</v>
      </c>
      <c r="K56" s="74">
        <v>2823.1</v>
      </c>
      <c r="L56" s="74">
        <v>2866.35</v>
      </c>
      <c r="M56" s="74">
        <v>2215.8000000000002</v>
      </c>
      <c r="N56" s="74">
        <v>2280.6</v>
      </c>
      <c r="O56" s="74">
        <v>2513.0500000000002</v>
      </c>
      <c r="P56" s="74">
        <v>2144.6999999999998</v>
      </c>
      <c r="Q56" s="74">
        <v>2272.4499999999998</v>
      </c>
      <c r="R56" s="74">
        <v>2462.15</v>
      </c>
      <c r="S56" s="74">
        <v>1970.1</v>
      </c>
      <c r="T56" s="74">
        <v>2284.5500000000002</v>
      </c>
      <c r="U56" s="74">
        <v>1943.85</v>
      </c>
      <c r="V56" s="74">
        <v>1951.75</v>
      </c>
      <c r="W56" s="74">
        <v>1559.55</v>
      </c>
      <c r="X56" s="74">
        <v>1316.05</v>
      </c>
      <c r="Y56" s="74">
        <v>356.3</v>
      </c>
      <c r="Z56" s="74">
        <v>213.7</v>
      </c>
      <c r="AA56" s="74">
        <v>1403.55</v>
      </c>
      <c r="AB56" s="74">
        <v>2093.3000000000002</v>
      </c>
      <c r="AC56" s="74">
        <v>2090.1999999999998</v>
      </c>
      <c r="AD56" s="74">
        <v>2367.1</v>
      </c>
      <c r="AE56" s="74">
        <v>2548.5</v>
      </c>
      <c r="AF56" s="74">
        <v>2084.0500000000002</v>
      </c>
      <c r="AG56" s="74">
        <v>1858.45</v>
      </c>
      <c r="AH56" s="74">
        <v>55775.65</v>
      </c>
    </row>
    <row r="57" spans="1:34" x14ac:dyDescent="0.25">
      <c r="A57" s="1"/>
      <c r="B57" s="72" t="s">
        <v>57</v>
      </c>
      <c r="C57" s="72" t="s">
        <v>998</v>
      </c>
      <c r="D57" s="72" t="s">
        <v>1089</v>
      </c>
      <c r="E57" s="73" t="s">
        <v>539</v>
      </c>
      <c r="F57" s="74">
        <v>1829.35</v>
      </c>
      <c r="G57" s="74">
        <v>1871.65</v>
      </c>
      <c r="H57" s="74">
        <v>869.2</v>
      </c>
      <c r="I57" s="74">
        <v>915.95</v>
      </c>
      <c r="J57" s="74">
        <v>841.1</v>
      </c>
      <c r="K57" s="74">
        <v>985.55</v>
      </c>
      <c r="L57" s="74">
        <v>1198.8</v>
      </c>
      <c r="M57" s="74">
        <v>667.3</v>
      </c>
      <c r="N57" s="74">
        <v>592.70000000000005</v>
      </c>
      <c r="O57" s="74">
        <v>743.5</v>
      </c>
      <c r="P57" s="74">
        <v>760</v>
      </c>
      <c r="Q57" s="74">
        <v>614.20000000000005</v>
      </c>
      <c r="R57" s="74">
        <v>949.45</v>
      </c>
      <c r="S57" s="74">
        <v>1558.45</v>
      </c>
      <c r="T57" s="74">
        <v>2003.3</v>
      </c>
      <c r="U57" s="74">
        <v>1983.4</v>
      </c>
      <c r="V57" s="74">
        <v>1546.3</v>
      </c>
      <c r="W57" s="74">
        <v>1155.3499999999999</v>
      </c>
      <c r="X57" s="74">
        <v>1068.7</v>
      </c>
      <c r="Y57" s="74">
        <v>418.1</v>
      </c>
      <c r="Z57" s="74">
        <v>304.75</v>
      </c>
      <c r="AA57" s="74">
        <v>1115.25</v>
      </c>
      <c r="AB57" s="74">
        <v>975.15</v>
      </c>
      <c r="AC57" s="74">
        <v>818.65</v>
      </c>
      <c r="AD57" s="74">
        <v>1681.05</v>
      </c>
      <c r="AE57" s="74">
        <v>2079.2519400000001</v>
      </c>
      <c r="AF57" s="74">
        <v>1830.2</v>
      </c>
      <c r="AG57" s="74">
        <v>1396.8</v>
      </c>
      <c r="AH57" s="74">
        <v>32773.451939999999</v>
      </c>
    </row>
    <row r="58" spans="1:34" x14ac:dyDescent="0.25">
      <c r="A58" s="1"/>
      <c r="B58" s="72" t="s">
        <v>57</v>
      </c>
      <c r="C58" s="72" t="s">
        <v>998</v>
      </c>
      <c r="D58" s="72" t="s">
        <v>1090</v>
      </c>
      <c r="E58" s="73" t="s">
        <v>539</v>
      </c>
      <c r="F58" s="74">
        <v>2010</v>
      </c>
      <c r="G58" s="74">
        <v>2056.25</v>
      </c>
      <c r="H58" s="74">
        <v>1660.65</v>
      </c>
      <c r="I58" s="74">
        <v>2000.05</v>
      </c>
      <c r="J58" s="74">
        <v>2079.4</v>
      </c>
      <c r="K58" s="74">
        <v>1860.8</v>
      </c>
      <c r="L58" s="74">
        <v>2014.1</v>
      </c>
      <c r="M58" s="74">
        <v>1950.3</v>
      </c>
      <c r="N58" s="74">
        <v>1762.05</v>
      </c>
      <c r="O58" s="74">
        <v>1891.75</v>
      </c>
      <c r="P58" s="74">
        <v>2121.6</v>
      </c>
      <c r="Q58" s="74">
        <v>2096.9499999999998</v>
      </c>
      <c r="R58" s="74">
        <v>2347.85</v>
      </c>
      <c r="S58" s="74">
        <v>882.4</v>
      </c>
      <c r="T58" s="74">
        <v>1148.75</v>
      </c>
      <c r="U58" s="74">
        <v>1296.2</v>
      </c>
      <c r="V58" s="74">
        <v>876.6</v>
      </c>
      <c r="W58" s="74">
        <v>675.4</v>
      </c>
      <c r="X58" s="74">
        <v>579.75</v>
      </c>
      <c r="Y58" s="74">
        <v>360.85</v>
      </c>
      <c r="Z58" s="74">
        <v>311.25</v>
      </c>
      <c r="AA58" s="74">
        <v>1452.95</v>
      </c>
      <c r="AB58" s="74">
        <v>1382.1</v>
      </c>
      <c r="AC58" s="74">
        <v>1100.5</v>
      </c>
      <c r="AD58" s="74">
        <v>2106.65</v>
      </c>
      <c r="AE58" s="74">
        <v>2351.6196799999998</v>
      </c>
      <c r="AF58" s="74">
        <v>2019.7</v>
      </c>
      <c r="AG58" s="74">
        <v>1648.35</v>
      </c>
      <c r="AH58" s="74">
        <v>44044.819680000001</v>
      </c>
    </row>
    <row r="59" spans="1:34" x14ac:dyDescent="0.25">
      <c r="A59" s="1"/>
      <c r="B59" s="72" t="s">
        <v>57</v>
      </c>
      <c r="C59" s="72" t="s">
        <v>1091</v>
      </c>
      <c r="D59" s="72" t="s">
        <v>1092</v>
      </c>
      <c r="E59" s="73" t="s">
        <v>539</v>
      </c>
      <c r="F59" s="74">
        <v>261.55</v>
      </c>
      <c r="G59" s="74">
        <v>269.3</v>
      </c>
      <c r="H59" s="74">
        <v>84.95</v>
      </c>
      <c r="I59" s="74">
        <v>77.45</v>
      </c>
      <c r="J59" s="74">
        <v>75.05</v>
      </c>
      <c r="K59" s="74">
        <v>106.75</v>
      </c>
      <c r="L59" s="74">
        <v>132.6</v>
      </c>
      <c r="M59" s="74">
        <v>32.25</v>
      </c>
      <c r="N59" s="74">
        <v>38.65</v>
      </c>
      <c r="O59" s="74">
        <v>25.85</v>
      </c>
      <c r="P59" s="74">
        <v>6.3</v>
      </c>
      <c r="Q59" s="74">
        <v>24.45</v>
      </c>
      <c r="R59" s="74">
        <v>59.6</v>
      </c>
      <c r="S59" s="74">
        <v>138.30000000000001</v>
      </c>
      <c r="T59" s="74">
        <v>269.8</v>
      </c>
      <c r="U59" s="74">
        <v>297.64999999999998</v>
      </c>
      <c r="V59" s="74">
        <v>196.15</v>
      </c>
      <c r="W59" s="74">
        <v>134.85</v>
      </c>
      <c r="X59" s="74">
        <v>152.9</v>
      </c>
      <c r="Y59" s="74">
        <v>41.5</v>
      </c>
      <c r="Z59" s="74">
        <v>27.65</v>
      </c>
      <c r="AA59" s="74">
        <v>152.1</v>
      </c>
      <c r="AB59" s="74">
        <v>108.05</v>
      </c>
      <c r="AC59" s="74">
        <v>88.248599999999996</v>
      </c>
      <c r="AD59" s="74">
        <v>240.1</v>
      </c>
      <c r="AE59" s="74">
        <v>327.11703999999997</v>
      </c>
      <c r="AF59" s="74">
        <v>345.7</v>
      </c>
      <c r="AG59" s="74">
        <v>192.65</v>
      </c>
      <c r="AH59" s="74">
        <v>3907.5156400000001</v>
      </c>
    </row>
    <row r="60" spans="1:34" x14ac:dyDescent="0.25">
      <c r="A60" s="1"/>
      <c r="B60" s="72" t="s">
        <v>57</v>
      </c>
      <c r="C60" s="72" t="s">
        <v>1091</v>
      </c>
      <c r="D60" s="72" t="s">
        <v>1093</v>
      </c>
      <c r="E60" s="73" t="s">
        <v>539</v>
      </c>
      <c r="F60" s="74">
        <v>125</v>
      </c>
      <c r="G60" s="74">
        <v>124.35</v>
      </c>
      <c r="H60" s="74">
        <v>138.75</v>
      </c>
      <c r="I60" s="74">
        <v>181.45</v>
      </c>
      <c r="J60" s="74">
        <v>143.30000000000001</v>
      </c>
      <c r="K60" s="74">
        <v>220.25</v>
      </c>
      <c r="L60" s="74">
        <v>237.65</v>
      </c>
      <c r="M60" s="74">
        <v>133.05000000000001</v>
      </c>
      <c r="N60" s="74">
        <v>116.75</v>
      </c>
      <c r="O60" s="74">
        <v>127.8</v>
      </c>
      <c r="P60" s="74">
        <v>185.5</v>
      </c>
      <c r="Q60" s="74">
        <v>203.3</v>
      </c>
      <c r="R60" s="74">
        <v>173.95</v>
      </c>
      <c r="S60" s="74">
        <v>22.5</v>
      </c>
      <c r="T60" s="74">
        <v>52.6</v>
      </c>
      <c r="U60" s="74">
        <v>90.5</v>
      </c>
      <c r="V60" s="74">
        <v>31.4</v>
      </c>
      <c r="W60" s="74">
        <v>21.25</v>
      </c>
      <c r="X60" s="74">
        <v>23.25</v>
      </c>
      <c r="Y60" s="74">
        <v>13.05</v>
      </c>
      <c r="Z60" s="74">
        <v>13.05</v>
      </c>
      <c r="AA60" s="74">
        <v>99.8</v>
      </c>
      <c r="AB60" s="74">
        <v>73.25</v>
      </c>
      <c r="AC60" s="74">
        <v>60.778350000000003</v>
      </c>
      <c r="AD60" s="74">
        <v>143.69999999999999</v>
      </c>
      <c r="AE60" s="74">
        <v>205.12447</v>
      </c>
      <c r="AF60" s="74">
        <v>225.3</v>
      </c>
      <c r="AG60" s="74">
        <v>124.4</v>
      </c>
      <c r="AH60" s="74">
        <v>3311.0528199999999</v>
      </c>
    </row>
    <row r="61" spans="1:34" x14ac:dyDescent="0.25">
      <c r="A61" s="1"/>
      <c r="B61" s="72" t="s">
        <v>57</v>
      </c>
      <c r="C61" s="72" t="s">
        <v>941</v>
      </c>
      <c r="D61" s="72" t="s">
        <v>40</v>
      </c>
      <c r="E61" s="73" t="s">
        <v>536</v>
      </c>
      <c r="F61" s="74"/>
      <c r="G61" s="74"/>
      <c r="H61" s="74"/>
      <c r="I61" s="74"/>
      <c r="J61" s="74"/>
      <c r="K61" s="74"/>
      <c r="L61" s="74"/>
      <c r="M61" s="74"/>
      <c r="N61" s="74"/>
      <c r="O61" s="74"/>
      <c r="P61" s="74"/>
      <c r="Q61" s="74"/>
      <c r="R61" s="74"/>
      <c r="S61" s="74">
        <v>367.25</v>
      </c>
      <c r="T61" s="74"/>
      <c r="U61" s="74"/>
      <c r="V61" s="74"/>
      <c r="W61" s="74">
        <v>288.64999999999998</v>
      </c>
      <c r="X61" s="74">
        <v>36.65</v>
      </c>
      <c r="Y61" s="74"/>
      <c r="Z61" s="74">
        <v>324.55</v>
      </c>
      <c r="AA61" s="74"/>
      <c r="AB61" s="74"/>
      <c r="AC61" s="74"/>
      <c r="AD61" s="74">
        <v>426.2</v>
      </c>
      <c r="AE61" s="74">
        <v>99.7</v>
      </c>
      <c r="AF61" s="74"/>
      <c r="AG61" s="74">
        <v>400.8</v>
      </c>
      <c r="AH61" s="74">
        <v>1943.8</v>
      </c>
    </row>
    <row r="62" spans="1:34" x14ac:dyDescent="0.25">
      <c r="A62" s="1"/>
      <c r="B62" s="72" t="s">
        <v>57</v>
      </c>
      <c r="C62" s="72" t="s">
        <v>942</v>
      </c>
      <c r="D62" s="72" t="s">
        <v>40</v>
      </c>
      <c r="E62" s="73" t="s">
        <v>536</v>
      </c>
      <c r="F62" s="74">
        <v>2508.6999999999998</v>
      </c>
      <c r="G62" s="74">
        <v>2185.1</v>
      </c>
      <c r="H62" s="74">
        <v>2033.35</v>
      </c>
      <c r="I62" s="74">
        <v>2021.7</v>
      </c>
      <c r="J62" s="74">
        <v>2224.3000000000002</v>
      </c>
      <c r="K62" s="74">
        <v>2213.1999999999998</v>
      </c>
      <c r="L62" s="74">
        <v>2504.6999999999998</v>
      </c>
      <c r="M62" s="74">
        <v>2257.5</v>
      </c>
      <c r="N62" s="74">
        <v>2187.85</v>
      </c>
      <c r="O62" s="74">
        <v>2928.75</v>
      </c>
      <c r="P62" s="74">
        <v>2896.1</v>
      </c>
      <c r="Q62" s="74">
        <v>2364</v>
      </c>
      <c r="R62" s="74">
        <v>3057.65</v>
      </c>
      <c r="S62" s="74">
        <v>2471.3000000000002</v>
      </c>
      <c r="T62" s="74">
        <v>2680.45</v>
      </c>
      <c r="U62" s="74">
        <v>2705.3</v>
      </c>
      <c r="V62" s="74">
        <v>2272.75</v>
      </c>
      <c r="W62" s="74">
        <v>2334.6</v>
      </c>
      <c r="X62" s="74">
        <v>2377.4</v>
      </c>
      <c r="Y62" s="74">
        <v>2086.6</v>
      </c>
      <c r="Z62" s="74">
        <v>1870</v>
      </c>
      <c r="AA62" s="74">
        <v>2005.15</v>
      </c>
      <c r="AB62" s="74">
        <v>1902.15</v>
      </c>
      <c r="AC62" s="74">
        <v>2144.145</v>
      </c>
      <c r="AD62" s="74">
        <v>2455.1999999999998</v>
      </c>
      <c r="AE62" s="74">
        <v>2139.25</v>
      </c>
      <c r="AF62" s="74">
        <v>1998.45</v>
      </c>
      <c r="AG62" s="74">
        <v>1930.45</v>
      </c>
      <c r="AH62" s="74">
        <v>64756.095000000001</v>
      </c>
    </row>
    <row r="63" spans="1:34" x14ac:dyDescent="0.25">
      <c r="A63" s="1"/>
      <c r="B63" s="72" t="s">
        <v>57</v>
      </c>
      <c r="C63" s="72" t="s">
        <v>1000</v>
      </c>
      <c r="D63" s="72" t="s">
        <v>40</v>
      </c>
      <c r="E63" s="73" t="s">
        <v>538</v>
      </c>
      <c r="F63" s="74">
        <v>406.15</v>
      </c>
      <c r="G63" s="74">
        <v>406.55</v>
      </c>
      <c r="H63" s="74">
        <v>405.95</v>
      </c>
      <c r="I63" s="74">
        <v>309.55</v>
      </c>
      <c r="J63" s="74">
        <v>357.8</v>
      </c>
      <c r="K63" s="74">
        <v>381.35</v>
      </c>
      <c r="L63" s="74">
        <v>366.6</v>
      </c>
      <c r="M63" s="74">
        <v>397.15</v>
      </c>
      <c r="N63" s="74">
        <v>292.7</v>
      </c>
      <c r="O63" s="74">
        <v>365.05</v>
      </c>
      <c r="P63" s="74">
        <v>364.1</v>
      </c>
      <c r="Q63" s="74">
        <v>346.55</v>
      </c>
      <c r="R63" s="74">
        <v>403.55</v>
      </c>
      <c r="S63" s="74">
        <v>409.4</v>
      </c>
      <c r="T63" s="74">
        <v>405.35</v>
      </c>
      <c r="U63" s="74">
        <v>409.25</v>
      </c>
      <c r="V63" s="74">
        <v>407.45</v>
      </c>
      <c r="W63" s="74">
        <v>397.1</v>
      </c>
      <c r="X63" s="74">
        <v>363.9</v>
      </c>
      <c r="Y63" s="74">
        <v>398.4</v>
      </c>
      <c r="Z63" s="74">
        <v>406.6</v>
      </c>
      <c r="AA63" s="74">
        <v>402.85</v>
      </c>
      <c r="AB63" s="74">
        <v>407.6</v>
      </c>
      <c r="AC63" s="74">
        <v>390.3</v>
      </c>
      <c r="AD63" s="74">
        <v>356.1</v>
      </c>
      <c r="AE63" s="74">
        <v>372.75</v>
      </c>
      <c r="AF63" s="74">
        <v>399.7</v>
      </c>
      <c r="AG63" s="74">
        <v>350.25</v>
      </c>
      <c r="AH63" s="74">
        <v>10680.05</v>
      </c>
    </row>
    <row r="64" spans="1:34" x14ac:dyDescent="0.25">
      <c r="A64" s="1"/>
      <c r="B64" s="72" t="s">
        <v>57</v>
      </c>
      <c r="C64" s="72" t="s">
        <v>62</v>
      </c>
      <c r="D64" s="72" t="s">
        <v>1094</v>
      </c>
      <c r="E64" s="73" t="s">
        <v>537</v>
      </c>
      <c r="F64" s="74">
        <v>3319.4</v>
      </c>
      <c r="G64" s="74">
        <v>3164.6</v>
      </c>
      <c r="H64" s="74">
        <v>3722.3</v>
      </c>
      <c r="I64" s="74">
        <v>4160.55</v>
      </c>
      <c r="J64" s="74">
        <v>3876.8</v>
      </c>
      <c r="K64" s="74">
        <v>4069.5</v>
      </c>
      <c r="L64" s="74">
        <v>626.6</v>
      </c>
      <c r="M64" s="74"/>
      <c r="N64" s="74"/>
      <c r="O64" s="74"/>
      <c r="P64" s="74"/>
      <c r="Q64" s="74"/>
      <c r="R64" s="74"/>
      <c r="S64" s="74"/>
      <c r="T64" s="74">
        <v>255.4</v>
      </c>
      <c r="U64" s="74"/>
      <c r="V64" s="74"/>
      <c r="W64" s="74"/>
      <c r="X64" s="74"/>
      <c r="Y64" s="74"/>
      <c r="Z64" s="74">
        <v>1828.1</v>
      </c>
      <c r="AA64" s="74">
        <v>1129.95</v>
      </c>
      <c r="AB64" s="74"/>
      <c r="AC64" s="74">
        <v>309.64999999999998</v>
      </c>
      <c r="AD64" s="74"/>
      <c r="AE64" s="74">
        <v>1141.25</v>
      </c>
      <c r="AF64" s="74"/>
      <c r="AG64" s="74"/>
      <c r="AH64" s="74">
        <v>27604.1</v>
      </c>
    </row>
    <row r="65" spans="1:34" x14ac:dyDescent="0.25">
      <c r="A65" s="1"/>
      <c r="B65" s="72" t="s">
        <v>57</v>
      </c>
      <c r="C65" s="72" t="s">
        <v>62</v>
      </c>
      <c r="D65" s="72" t="s">
        <v>1095</v>
      </c>
      <c r="E65" s="73" t="s">
        <v>537</v>
      </c>
      <c r="F65" s="74">
        <v>3288.9</v>
      </c>
      <c r="G65" s="74">
        <v>3148.7</v>
      </c>
      <c r="H65" s="74">
        <v>3685.15</v>
      </c>
      <c r="I65" s="74">
        <v>4109.8</v>
      </c>
      <c r="J65" s="74">
        <v>3841.7</v>
      </c>
      <c r="K65" s="74">
        <v>4042.75</v>
      </c>
      <c r="L65" s="74">
        <v>4117.25</v>
      </c>
      <c r="M65" s="74">
        <v>2173.25</v>
      </c>
      <c r="N65" s="74">
        <v>151.4</v>
      </c>
      <c r="O65" s="74">
        <v>1682.8</v>
      </c>
      <c r="P65" s="74">
        <v>4116.6000000000004</v>
      </c>
      <c r="Q65" s="74">
        <v>4130.2</v>
      </c>
      <c r="R65" s="74">
        <v>4135.6499999999996</v>
      </c>
      <c r="S65" s="74">
        <v>4125.45</v>
      </c>
      <c r="T65" s="74">
        <v>4020.1</v>
      </c>
      <c r="U65" s="74">
        <v>3697.5</v>
      </c>
      <c r="V65" s="74">
        <v>4118.1000000000004</v>
      </c>
      <c r="W65" s="74">
        <v>4109.1499999999996</v>
      </c>
      <c r="X65" s="74">
        <v>4116</v>
      </c>
      <c r="Y65" s="74">
        <v>4139.8</v>
      </c>
      <c r="Z65" s="74">
        <v>4126.75</v>
      </c>
      <c r="AA65" s="74">
        <v>4102.3999999999996</v>
      </c>
      <c r="AB65" s="74">
        <v>4020.85</v>
      </c>
      <c r="AC65" s="74">
        <v>4065.6</v>
      </c>
      <c r="AD65" s="74">
        <v>4057.35</v>
      </c>
      <c r="AE65" s="74">
        <v>4043.35</v>
      </c>
      <c r="AF65" s="74">
        <v>4083</v>
      </c>
      <c r="AG65" s="74">
        <v>4087.85</v>
      </c>
      <c r="AH65" s="74">
        <v>103537.4</v>
      </c>
    </row>
    <row r="66" spans="1:34" x14ac:dyDescent="0.25">
      <c r="A66" s="1"/>
      <c r="B66" s="72" t="s">
        <v>57</v>
      </c>
      <c r="C66" s="72" t="s">
        <v>62</v>
      </c>
      <c r="D66" s="72" t="s">
        <v>362</v>
      </c>
      <c r="E66" s="73" t="s">
        <v>537</v>
      </c>
      <c r="F66" s="74">
        <v>3707.7</v>
      </c>
      <c r="G66" s="74">
        <v>3324.8</v>
      </c>
      <c r="H66" s="74">
        <v>4163.95</v>
      </c>
      <c r="I66" s="74">
        <v>4767.8</v>
      </c>
      <c r="J66" s="74">
        <v>4305.95</v>
      </c>
      <c r="K66" s="74">
        <v>4370.1499999999996</v>
      </c>
      <c r="L66" s="74">
        <v>4800</v>
      </c>
      <c r="M66" s="74">
        <v>4771.55</v>
      </c>
      <c r="N66" s="74">
        <v>4945.8999999999996</v>
      </c>
      <c r="O66" s="74">
        <v>4800</v>
      </c>
      <c r="P66" s="74">
        <v>4749.6499999999996</v>
      </c>
      <c r="Q66" s="74">
        <v>4799.95</v>
      </c>
      <c r="R66" s="74">
        <v>4948.3</v>
      </c>
      <c r="S66" s="74">
        <v>4800</v>
      </c>
      <c r="T66" s="74">
        <v>4736.6499999999996</v>
      </c>
      <c r="U66" s="74">
        <v>4070.85</v>
      </c>
      <c r="V66" s="74">
        <v>4800</v>
      </c>
      <c r="W66" s="74">
        <v>4798.6000000000004</v>
      </c>
      <c r="X66" s="74">
        <v>4800</v>
      </c>
      <c r="Y66" s="74">
        <v>4800</v>
      </c>
      <c r="Z66" s="74">
        <v>4800</v>
      </c>
      <c r="AA66" s="74">
        <v>4800</v>
      </c>
      <c r="AB66" s="74">
        <v>4642.45</v>
      </c>
      <c r="AC66" s="74">
        <v>4873.2</v>
      </c>
      <c r="AD66" s="74">
        <v>4784.6499999999996</v>
      </c>
      <c r="AE66" s="74">
        <v>4765.3</v>
      </c>
      <c r="AF66" s="74">
        <v>4903.95</v>
      </c>
      <c r="AG66" s="74">
        <v>4799.8</v>
      </c>
      <c r="AH66" s="74">
        <v>129631.15</v>
      </c>
    </row>
    <row r="67" spans="1:34" x14ac:dyDescent="0.25">
      <c r="A67" s="1"/>
      <c r="B67" s="72" t="s">
        <v>57</v>
      </c>
      <c r="C67" s="72" t="s">
        <v>62</v>
      </c>
      <c r="D67" s="72" t="s">
        <v>309</v>
      </c>
      <c r="E67" s="73" t="s">
        <v>537</v>
      </c>
      <c r="F67" s="74">
        <v>5457.75</v>
      </c>
      <c r="G67" s="74">
        <v>5248.05</v>
      </c>
      <c r="H67" s="74">
        <v>5927.9</v>
      </c>
      <c r="I67" s="74">
        <v>6429.85</v>
      </c>
      <c r="J67" s="74">
        <v>6067.85</v>
      </c>
      <c r="K67" s="74">
        <v>6221.3</v>
      </c>
      <c r="L67" s="74">
        <v>4653.2</v>
      </c>
      <c r="M67" s="74">
        <v>3234.05</v>
      </c>
      <c r="N67" s="74">
        <v>2083.65</v>
      </c>
      <c r="O67" s="74">
        <v>2979.85</v>
      </c>
      <c r="P67" s="74">
        <v>4334.1499999999996</v>
      </c>
      <c r="Q67" s="74">
        <v>4354.1000000000004</v>
      </c>
      <c r="R67" s="74">
        <v>4353.45</v>
      </c>
      <c r="S67" s="74">
        <v>4351.3</v>
      </c>
      <c r="T67" s="74">
        <v>4267.95</v>
      </c>
      <c r="U67" s="74">
        <v>3927.8</v>
      </c>
      <c r="V67" s="74">
        <v>4348.7</v>
      </c>
      <c r="W67" s="74">
        <v>4344.95</v>
      </c>
      <c r="X67" s="74">
        <v>4339.3999999999996</v>
      </c>
      <c r="Y67" s="74">
        <v>4354.75</v>
      </c>
      <c r="Z67" s="74">
        <v>4346.1000000000004</v>
      </c>
      <c r="AA67" s="74">
        <v>4336.7</v>
      </c>
      <c r="AB67" s="74">
        <v>4250.2</v>
      </c>
      <c r="AC67" s="74">
        <v>4318.1000000000004</v>
      </c>
      <c r="AD67" s="74">
        <v>4300.6499999999996</v>
      </c>
      <c r="AE67" s="74">
        <v>4828.3</v>
      </c>
      <c r="AF67" s="74">
        <v>4331.25</v>
      </c>
      <c r="AG67" s="74">
        <v>4329.3</v>
      </c>
      <c r="AH67" s="74">
        <v>126320.6</v>
      </c>
    </row>
    <row r="68" spans="1:34" x14ac:dyDescent="0.25">
      <c r="A68" s="1"/>
      <c r="B68" s="72" t="s">
        <v>57</v>
      </c>
      <c r="C68" s="72" t="s">
        <v>65</v>
      </c>
      <c r="D68" s="72" t="s">
        <v>1096</v>
      </c>
      <c r="E68" s="73" t="s">
        <v>537</v>
      </c>
      <c r="F68" s="74"/>
      <c r="G68" s="74"/>
      <c r="H68" s="74"/>
      <c r="I68" s="74"/>
      <c r="J68" s="74"/>
      <c r="K68" s="74">
        <v>303.75</v>
      </c>
      <c r="L68" s="74"/>
      <c r="M68" s="74"/>
      <c r="N68" s="74"/>
      <c r="O68" s="74"/>
      <c r="P68" s="74"/>
      <c r="Q68" s="74"/>
      <c r="R68" s="74"/>
      <c r="S68" s="74"/>
      <c r="T68" s="74"/>
      <c r="U68" s="74"/>
      <c r="V68" s="74"/>
      <c r="W68" s="74"/>
      <c r="X68" s="74"/>
      <c r="Y68" s="74"/>
      <c r="Z68" s="74">
        <v>454.1</v>
      </c>
      <c r="AA68" s="74">
        <v>419.3</v>
      </c>
      <c r="AB68" s="74"/>
      <c r="AC68" s="74"/>
      <c r="AD68" s="74"/>
      <c r="AE68" s="74"/>
      <c r="AF68" s="74"/>
      <c r="AG68" s="74"/>
      <c r="AH68" s="74">
        <v>1177.1500000000001</v>
      </c>
    </row>
    <row r="69" spans="1:34" x14ac:dyDescent="0.25">
      <c r="A69" s="1"/>
      <c r="B69" s="72" t="s">
        <v>57</v>
      </c>
      <c r="C69" s="72" t="s">
        <v>65</v>
      </c>
      <c r="D69" s="72" t="s">
        <v>1097</v>
      </c>
      <c r="E69" s="73" t="s">
        <v>537</v>
      </c>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v>0</v>
      </c>
    </row>
    <row r="70" spans="1:34" x14ac:dyDescent="0.25">
      <c r="A70" s="1"/>
      <c r="B70" s="72" t="s">
        <v>57</v>
      </c>
      <c r="C70" s="72" t="s">
        <v>1098</v>
      </c>
      <c r="D70" s="72" t="s">
        <v>1096</v>
      </c>
      <c r="E70" s="73" t="s">
        <v>537</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v>0</v>
      </c>
    </row>
    <row r="71" spans="1:34" x14ac:dyDescent="0.25">
      <c r="A71" s="1"/>
      <c r="B71" s="72" t="s">
        <v>57</v>
      </c>
      <c r="C71" s="72" t="s">
        <v>1098</v>
      </c>
      <c r="D71" s="72" t="s">
        <v>1099</v>
      </c>
      <c r="E71" s="73" t="s">
        <v>537</v>
      </c>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v>0</v>
      </c>
    </row>
    <row r="72" spans="1:34" x14ac:dyDescent="0.25">
      <c r="A72" s="1"/>
      <c r="B72" s="72" t="s">
        <v>57</v>
      </c>
      <c r="C72" s="72" t="s">
        <v>1098</v>
      </c>
      <c r="D72" s="72" t="s">
        <v>1100</v>
      </c>
      <c r="E72" s="73" t="s">
        <v>537</v>
      </c>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v>0</v>
      </c>
    </row>
    <row r="73" spans="1:34" x14ac:dyDescent="0.25">
      <c r="A73" s="1"/>
      <c r="B73" s="72" t="s">
        <v>57</v>
      </c>
      <c r="C73" s="72" t="s">
        <v>1101</v>
      </c>
      <c r="D73" s="72" t="s">
        <v>1102</v>
      </c>
      <c r="E73" s="73" t="s">
        <v>537</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v>0</v>
      </c>
    </row>
    <row r="74" spans="1:34" x14ac:dyDescent="0.25">
      <c r="A74" s="1"/>
      <c r="B74" s="72" t="s">
        <v>57</v>
      </c>
      <c r="C74" s="72" t="s">
        <v>1101</v>
      </c>
      <c r="D74" s="72" t="s">
        <v>1103</v>
      </c>
      <c r="E74" s="73" t="s">
        <v>537</v>
      </c>
      <c r="F74" s="74"/>
      <c r="G74" s="74">
        <v>354.4</v>
      </c>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v>354.4</v>
      </c>
    </row>
    <row r="75" spans="1:34" x14ac:dyDescent="0.25">
      <c r="A75" s="1"/>
      <c r="B75" s="72" t="s">
        <v>57</v>
      </c>
      <c r="C75" s="72" t="s">
        <v>1101</v>
      </c>
      <c r="D75" s="72" t="s">
        <v>362</v>
      </c>
      <c r="E75" s="73" t="s">
        <v>537</v>
      </c>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v>0</v>
      </c>
    </row>
    <row r="76" spans="1:34" x14ac:dyDescent="0.25">
      <c r="A76" s="1"/>
      <c r="B76" s="72" t="s">
        <v>66</v>
      </c>
      <c r="C76" s="72" t="s">
        <v>67</v>
      </c>
      <c r="D76" s="72" t="s">
        <v>1104</v>
      </c>
      <c r="E76" s="73" t="s">
        <v>537</v>
      </c>
      <c r="F76" s="74"/>
      <c r="G76" s="74"/>
      <c r="H76" s="74"/>
      <c r="I76" s="74"/>
      <c r="J76" s="74"/>
      <c r="K76" s="74"/>
      <c r="L76" s="74"/>
      <c r="M76" s="74">
        <v>2381.1</v>
      </c>
      <c r="N76" s="74">
        <v>4225.8</v>
      </c>
      <c r="O76" s="74">
        <v>4154.5</v>
      </c>
      <c r="P76" s="74">
        <v>3819.65</v>
      </c>
      <c r="Q76" s="74">
        <v>4354</v>
      </c>
      <c r="R76" s="74">
        <v>4223.1499999999996</v>
      </c>
      <c r="S76" s="74"/>
      <c r="T76" s="74">
        <v>2818.05</v>
      </c>
      <c r="U76" s="74"/>
      <c r="V76" s="74">
        <v>3421.8</v>
      </c>
      <c r="W76" s="74">
        <v>4257.75</v>
      </c>
      <c r="X76" s="74">
        <v>4180.7</v>
      </c>
      <c r="Y76" s="74">
        <v>4349.55</v>
      </c>
      <c r="Z76" s="74">
        <v>4319.1499999999996</v>
      </c>
      <c r="AA76" s="74">
        <v>4219.1000000000004</v>
      </c>
      <c r="AB76" s="74">
        <v>3800.3</v>
      </c>
      <c r="AC76" s="74">
        <v>4179.05</v>
      </c>
      <c r="AD76" s="74">
        <v>4356.3500000000004</v>
      </c>
      <c r="AE76" s="74">
        <v>4241.6499999999996</v>
      </c>
      <c r="AF76" s="74">
        <v>4108.2</v>
      </c>
      <c r="AG76" s="74">
        <v>4352.25</v>
      </c>
      <c r="AH76" s="74">
        <v>75762.100000000006</v>
      </c>
    </row>
    <row r="77" spans="1:34" x14ac:dyDescent="0.25">
      <c r="A77" s="1"/>
      <c r="B77" s="72" t="s">
        <v>66</v>
      </c>
      <c r="C77" s="72" t="s">
        <v>67</v>
      </c>
      <c r="D77" s="72" t="s">
        <v>1105</v>
      </c>
      <c r="E77" s="73" t="s">
        <v>537</v>
      </c>
      <c r="F77" s="74"/>
      <c r="G77" s="74"/>
      <c r="H77" s="74"/>
      <c r="I77" s="74"/>
      <c r="J77" s="74"/>
      <c r="K77" s="74"/>
      <c r="L77" s="74"/>
      <c r="M77" s="74">
        <v>2136</v>
      </c>
      <c r="N77" s="74">
        <v>4240.45</v>
      </c>
      <c r="O77" s="74">
        <v>4165.5</v>
      </c>
      <c r="P77" s="74">
        <v>3828.4</v>
      </c>
      <c r="Q77" s="74">
        <v>4366.75</v>
      </c>
      <c r="R77" s="74">
        <v>63.4</v>
      </c>
      <c r="S77" s="74">
        <v>3389.65</v>
      </c>
      <c r="T77" s="74">
        <v>4111.1499999999996</v>
      </c>
      <c r="U77" s="74">
        <v>3663.95</v>
      </c>
      <c r="V77" s="74">
        <v>4342.45</v>
      </c>
      <c r="W77" s="74">
        <v>4273.2</v>
      </c>
      <c r="X77" s="74">
        <v>4184.5</v>
      </c>
      <c r="Y77" s="74">
        <v>4364.6499999999996</v>
      </c>
      <c r="Z77" s="74">
        <v>4176.1499999999996</v>
      </c>
      <c r="AA77" s="74">
        <v>4231.8500000000004</v>
      </c>
      <c r="AB77" s="74">
        <v>3811.6</v>
      </c>
      <c r="AC77" s="74">
        <v>4190.95</v>
      </c>
      <c r="AD77" s="74">
        <v>4369.95</v>
      </c>
      <c r="AE77" s="74">
        <v>4255.1499999999996</v>
      </c>
      <c r="AF77" s="74">
        <v>4120.45</v>
      </c>
      <c r="AG77" s="74">
        <v>4362.8</v>
      </c>
      <c r="AH77" s="74">
        <v>80648.95</v>
      </c>
    </row>
    <row r="78" spans="1:34" x14ac:dyDescent="0.25">
      <c r="A78" s="1"/>
      <c r="B78" s="72" t="s">
        <v>66</v>
      </c>
      <c r="C78" s="72" t="s">
        <v>67</v>
      </c>
      <c r="D78" s="72" t="s">
        <v>1106</v>
      </c>
      <c r="E78" s="73" t="s">
        <v>537</v>
      </c>
      <c r="F78" s="74"/>
      <c r="G78" s="74"/>
      <c r="H78" s="74"/>
      <c r="I78" s="74"/>
      <c r="J78" s="74"/>
      <c r="K78" s="74"/>
      <c r="L78" s="74"/>
      <c r="M78" s="74">
        <v>2165.6999999999998</v>
      </c>
      <c r="N78" s="74">
        <v>4317.3999999999996</v>
      </c>
      <c r="O78" s="74">
        <v>4275.7</v>
      </c>
      <c r="P78" s="74">
        <v>4104</v>
      </c>
      <c r="Q78" s="74">
        <v>4388.25</v>
      </c>
      <c r="R78" s="74">
        <v>2129.3000000000002</v>
      </c>
      <c r="S78" s="74">
        <v>1661.9</v>
      </c>
      <c r="T78" s="74">
        <v>3553.5</v>
      </c>
      <c r="U78" s="74">
        <v>1983.45</v>
      </c>
      <c r="V78" s="74">
        <v>3880.45</v>
      </c>
      <c r="W78" s="74">
        <v>4361.05</v>
      </c>
      <c r="X78" s="74">
        <v>4316.2</v>
      </c>
      <c r="Y78" s="74">
        <v>4228.6000000000004</v>
      </c>
      <c r="Z78" s="74">
        <v>1513.75</v>
      </c>
      <c r="AA78" s="74">
        <v>4334.8500000000004</v>
      </c>
      <c r="AB78" s="74">
        <v>4109.05</v>
      </c>
      <c r="AC78" s="74">
        <v>4318.3</v>
      </c>
      <c r="AD78" s="74">
        <v>4412.8</v>
      </c>
      <c r="AE78" s="74">
        <v>4354.95</v>
      </c>
      <c r="AF78" s="74">
        <v>4278.1000000000004</v>
      </c>
      <c r="AG78" s="74">
        <v>4411.3999999999996</v>
      </c>
      <c r="AH78" s="74">
        <v>77098.7</v>
      </c>
    </row>
    <row r="79" spans="1:34" x14ac:dyDescent="0.25">
      <c r="A79" s="1"/>
      <c r="B79" s="72" t="s">
        <v>581</v>
      </c>
      <c r="C79" s="72" t="s">
        <v>943</v>
      </c>
      <c r="D79" s="72" t="s">
        <v>40</v>
      </c>
      <c r="E79" s="73" t="s">
        <v>536</v>
      </c>
      <c r="F79" s="74">
        <v>501.4</v>
      </c>
      <c r="G79" s="74">
        <v>485.75</v>
      </c>
      <c r="H79" s="74">
        <v>365.3</v>
      </c>
      <c r="I79" s="74">
        <v>492.5</v>
      </c>
      <c r="J79" s="74">
        <v>493.6</v>
      </c>
      <c r="K79" s="74">
        <v>455.55</v>
      </c>
      <c r="L79" s="74">
        <v>498.95</v>
      </c>
      <c r="M79" s="74">
        <v>461.4</v>
      </c>
      <c r="N79" s="74">
        <v>491.3</v>
      </c>
      <c r="O79" s="74">
        <v>500.95</v>
      </c>
      <c r="P79" s="74">
        <v>433.2</v>
      </c>
      <c r="Q79" s="74">
        <v>406.95</v>
      </c>
      <c r="R79" s="74">
        <v>487.7</v>
      </c>
      <c r="S79" s="74">
        <v>423.8</v>
      </c>
      <c r="T79" s="74">
        <v>497.1</v>
      </c>
      <c r="U79" s="74">
        <v>474.1</v>
      </c>
      <c r="V79" s="74">
        <v>436.4</v>
      </c>
      <c r="W79" s="74">
        <v>425.35</v>
      </c>
      <c r="X79" s="74">
        <v>502.7</v>
      </c>
      <c r="Y79" s="74">
        <v>473.45</v>
      </c>
      <c r="Z79" s="74">
        <v>462.9</v>
      </c>
      <c r="AA79" s="74">
        <v>452.8</v>
      </c>
      <c r="AB79" s="74">
        <v>412.15</v>
      </c>
      <c r="AC79" s="74">
        <v>500.6</v>
      </c>
      <c r="AD79" s="74">
        <v>502</v>
      </c>
      <c r="AE79" s="74">
        <v>491.95</v>
      </c>
      <c r="AF79" s="74">
        <v>479.95</v>
      </c>
      <c r="AG79" s="74">
        <v>468.75</v>
      </c>
      <c r="AH79" s="74">
        <v>13078.55</v>
      </c>
    </row>
    <row r="80" spans="1:34" x14ac:dyDescent="0.25">
      <c r="A80" s="1"/>
      <c r="B80" s="72" t="s">
        <v>581</v>
      </c>
      <c r="C80" s="72" t="s">
        <v>944</v>
      </c>
      <c r="D80" s="72" t="s">
        <v>40</v>
      </c>
      <c r="E80" s="73" t="s">
        <v>536</v>
      </c>
      <c r="F80" s="74">
        <v>190.5</v>
      </c>
      <c r="G80" s="74">
        <v>183.35</v>
      </c>
      <c r="H80" s="74">
        <v>174.55</v>
      </c>
      <c r="I80" s="74">
        <v>181.9</v>
      </c>
      <c r="J80" s="74">
        <v>171.15</v>
      </c>
      <c r="K80" s="74">
        <v>156.25</v>
      </c>
      <c r="L80" s="74">
        <v>142.75</v>
      </c>
      <c r="M80" s="74">
        <v>139.9</v>
      </c>
      <c r="N80" s="74">
        <v>166.25</v>
      </c>
      <c r="O80" s="74">
        <v>166.45</v>
      </c>
      <c r="P80" s="74">
        <v>135.05000000000001</v>
      </c>
      <c r="Q80" s="74">
        <v>122</v>
      </c>
      <c r="R80" s="74">
        <v>143.65</v>
      </c>
      <c r="S80" s="74">
        <v>117.4</v>
      </c>
      <c r="T80" s="74">
        <v>133.05000000000001</v>
      </c>
      <c r="U80" s="74">
        <v>131.15</v>
      </c>
      <c r="V80" s="74">
        <v>110.7</v>
      </c>
      <c r="W80" s="74">
        <v>180.55</v>
      </c>
      <c r="X80" s="74">
        <v>102.4</v>
      </c>
      <c r="Y80" s="74">
        <v>109.2</v>
      </c>
      <c r="Z80" s="74">
        <v>114.55</v>
      </c>
      <c r="AA80" s="74">
        <v>113.15</v>
      </c>
      <c r="AB80" s="74">
        <v>132.05000000000001</v>
      </c>
      <c r="AC80" s="74">
        <v>160.30000000000001</v>
      </c>
      <c r="AD80" s="74">
        <v>149.30000000000001</v>
      </c>
      <c r="AE80" s="74">
        <v>141.80000000000001</v>
      </c>
      <c r="AF80" s="74">
        <v>121.7</v>
      </c>
      <c r="AG80" s="74">
        <v>120.65</v>
      </c>
      <c r="AH80" s="74">
        <v>4011.7</v>
      </c>
    </row>
    <row r="81" spans="1:34" x14ac:dyDescent="0.25">
      <c r="A81" s="1"/>
      <c r="B81" s="72" t="s">
        <v>582</v>
      </c>
      <c r="C81" s="72" t="s">
        <v>945</v>
      </c>
      <c r="D81" s="72" t="s">
        <v>40</v>
      </c>
      <c r="E81" s="73" t="s">
        <v>536</v>
      </c>
      <c r="F81" s="74">
        <v>489.6</v>
      </c>
      <c r="G81" s="74">
        <v>489</v>
      </c>
      <c r="H81" s="74">
        <v>475.75</v>
      </c>
      <c r="I81" s="74">
        <v>479.85</v>
      </c>
      <c r="J81" s="74">
        <v>413.85</v>
      </c>
      <c r="K81" s="74">
        <v>388.6</v>
      </c>
      <c r="L81" s="74">
        <v>463.25</v>
      </c>
      <c r="M81" s="74">
        <v>377.4</v>
      </c>
      <c r="N81" s="74">
        <v>446.6</v>
      </c>
      <c r="O81" s="74">
        <v>489.6</v>
      </c>
      <c r="P81" s="74">
        <v>484.3</v>
      </c>
      <c r="Q81" s="74">
        <v>430.1</v>
      </c>
      <c r="R81" s="74">
        <v>458.4</v>
      </c>
      <c r="S81" s="74">
        <v>489.6</v>
      </c>
      <c r="T81" s="74">
        <v>489.6</v>
      </c>
      <c r="U81" s="74">
        <v>479.4</v>
      </c>
      <c r="V81" s="74">
        <v>479.4</v>
      </c>
      <c r="W81" s="74">
        <v>489.6</v>
      </c>
      <c r="X81" s="74">
        <v>489.6</v>
      </c>
      <c r="Y81" s="74">
        <v>471.65</v>
      </c>
      <c r="Z81" s="74">
        <v>421</v>
      </c>
      <c r="AA81" s="74">
        <v>337.15</v>
      </c>
      <c r="AB81" s="74">
        <v>489.6</v>
      </c>
      <c r="AC81" s="74">
        <v>489.6</v>
      </c>
      <c r="AD81" s="74">
        <v>489.6</v>
      </c>
      <c r="AE81" s="74">
        <v>489.6</v>
      </c>
      <c r="AF81" s="74">
        <v>489.6</v>
      </c>
      <c r="AG81" s="74">
        <v>489.6</v>
      </c>
      <c r="AH81" s="74">
        <v>12970.9</v>
      </c>
    </row>
    <row r="82" spans="1:34" x14ac:dyDescent="0.25">
      <c r="A82" s="1"/>
      <c r="B82" s="72" t="s">
        <v>582</v>
      </c>
      <c r="C82" s="72" t="s">
        <v>946</v>
      </c>
      <c r="D82" s="72" t="s">
        <v>40</v>
      </c>
      <c r="E82" s="73" t="s">
        <v>536</v>
      </c>
      <c r="F82" s="74">
        <v>489.6</v>
      </c>
      <c r="G82" s="74">
        <v>489.6</v>
      </c>
      <c r="H82" s="74">
        <v>484.45</v>
      </c>
      <c r="I82" s="74">
        <v>486.95</v>
      </c>
      <c r="J82" s="74">
        <v>436.1</v>
      </c>
      <c r="K82" s="74">
        <v>397.75</v>
      </c>
      <c r="L82" s="74">
        <v>473.2</v>
      </c>
      <c r="M82" s="74">
        <v>388.5</v>
      </c>
      <c r="N82" s="74">
        <v>440.7</v>
      </c>
      <c r="O82" s="74">
        <v>489.6</v>
      </c>
      <c r="P82" s="74">
        <v>489</v>
      </c>
      <c r="Q82" s="74">
        <v>453.75</v>
      </c>
      <c r="R82" s="74">
        <v>475.15</v>
      </c>
      <c r="S82" s="74">
        <v>489.6</v>
      </c>
      <c r="T82" s="74">
        <v>489.6</v>
      </c>
      <c r="U82" s="74">
        <v>479.4</v>
      </c>
      <c r="V82" s="74">
        <v>461</v>
      </c>
      <c r="W82" s="74">
        <v>489.6</v>
      </c>
      <c r="X82" s="74">
        <v>489.6</v>
      </c>
      <c r="Y82" s="74">
        <v>477.75</v>
      </c>
      <c r="Z82" s="74">
        <v>430.45</v>
      </c>
      <c r="AA82" s="74">
        <v>396.3</v>
      </c>
      <c r="AB82" s="74">
        <v>489.6</v>
      </c>
      <c r="AC82" s="74">
        <v>489.6</v>
      </c>
      <c r="AD82" s="74">
        <v>489.6</v>
      </c>
      <c r="AE82" s="74">
        <v>489.6</v>
      </c>
      <c r="AF82" s="74">
        <v>489.6</v>
      </c>
      <c r="AG82" s="74">
        <v>489.6</v>
      </c>
      <c r="AH82" s="74">
        <v>13135.25</v>
      </c>
    </row>
    <row r="83" spans="1:34" x14ac:dyDescent="0.25">
      <c r="A83" s="1"/>
      <c r="B83" s="72" t="s">
        <v>582</v>
      </c>
      <c r="C83" s="72" t="s">
        <v>947</v>
      </c>
      <c r="D83" s="72" t="s">
        <v>40</v>
      </c>
      <c r="E83" s="73" t="s">
        <v>536</v>
      </c>
      <c r="F83" s="74">
        <v>481.2</v>
      </c>
      <c r="G83" s="74">
        <v>480.85</v>
      </c>
      <c r="H83" s="74">
        <v>479.15</v>
      </c>
      <c r="I83" s="74">
        <v>478.4</v>
      </c>
      <c r="J83" s="74">
        <v>438.15</v>
      </c>
      <c r="K83" s="74">
        <v>397.75</v>
      </c>
      <c r="L83" s="74">
        <v>468.35</v>
      </c>
      <c r="M83" s="74">
        <v>384.05</v>
      </c>
      <c r="N83" s="74">
        <v>424.25</v>
      </c>
      <c r="O83" s="74">
        <v>479.1</v>
      </c>
      <c r="P83" s="74">
        <v>479.9</v>
      </c>
      <c r="Q83" s="74">
        <v>446.3</v>
      </c>
      <c r="R83" s="74">
        <v>470.7</v>
      </c>
      <c r="S83" s="74">
        <v>480</v>
      </c>
      <c r="T83" s="74">
        <v>480</v>
      </c>
      <c r="U83" s="74">
        <v>470</v>
      </c>
      <c r="V83" s="74">
        <v>443.25</v>
      </c>
      <c r="W83" s="74">
        <v>480</v>
      </c>
      <c r="X83" s="74">
        <v>480</v>
      </c>
      <c r="Y83" s="74">
        <v>471.75</v>
      </c>
      <c r="Z83" s="74">
        <v>430.15</v>
      </c>
      <c r="AA83" s="74">
        <v>384.8</v>
      </c>
      <c r="AB83" s="74">
        <v>474.7</v>
      </c>
      <c r="AC83" s="74">
        <v>480</v>
      </c>
      <c r="AD83" s="74">
        <v>480</v>
      </c>
      <c r="AE83" s="74">
        <v>480</v>
      </c>
      <c r="AF83" s="74">
        <v>480</v>
      </c>
      <c r="AG83" s="74">
        <v>482.4</v>
      </c>
      <c r="AH83" s="74">
        <v>12905.2</v>
      </c>
    </row>
    <row r="84" spans="1:34" x14ac:dyDescent="0.25">
      <c r="A84" s="1"/>
      <c r="B84" s="72" t="s">
        <v>582</v>
      </c>
      <c r="C84" s="72" t="s">
        <v>948</v>
      </c>
      <c r="D84" s="72" t="s">
        <v>40</v>
      </c>
      <c r="E84" s="73" t="s">
        <v>536</v>
      </c>
      <c r="F84" s="74">
        <v>162.6</v>
      </c>
      <c r="G84" s="74">
        <v>161.19999999999999</v>
      </c>
      <c r="H84" s="74">
        <v>173.7</v>
      </c>
      <c r="I84" s="74">
        <v>175.5</v>
      </c>
      <c r="J84" s="74">
        <v>189.95</v>
      </c>
      <c r="K84" s="74">
        <v>182.1</v>
      </c>
      <c r="L84" s="74">
        <v>17.75</v>
      </c>
      <c r="M84" s="74">
        <v>153.15</v>
      </c>
      <c r="N84" s="74">
        <v>185.6</v>
      </c>
      <c r="O84" s="74">
        <v>183.85</v>
      </c>
      <c r="P84" s="74">
        <v>184.55</v>
      </c>
      <c r="Q84" s="74">
        <v>169.9</v>
      </c>
      <c r="R84" s="74">
        <v>164.55</v>
      </c>
      <c r="S84" s="74">
        <v>170.3</v>
      </c>
      <c r="T84" s="74">
        <v>178.9</v>
      </c>
      <c r="U84" s="74">
        <v>180.15</v>
      </c>
      <c r="V84" s="74">
        <v>214.45</v>
      </c>
      <c r="W84" s="74">
        <v>208.95</v>
      </c>
      <c r="X84" s="74">
        <v>195.65</v>
      </c>
      <c r="Y84" s="74">
        <v>190.15</v>
      </c>
      <c r="Z84" s="74">
        <v>178.85</v>
      </c>
      <c r="AA84" s="74">
        <v>180.1</v>
      </c>
      <c r="AB84" s="74">
        <v>181.4</v>
      </c>
      <c r="AC84" s="74">
        <v>176.1</v>
      </c>
      <c r="AD84" s="74">
        <v>174.5</v>
      </c>
      <c r="AE84" s="74">
        <v>174.95</v>
      </c>
      <c r="AF84" s="74">
        <v>174.95</v>
      </c>
      <c r="AG84" s="74">
        <v>181</v>
      </c>
      <c r="AH84" s="74">
        <v>4864.8</v>
      </c>
    </row>
    <row r="85" spans="1:34" x14ac:dyDescent="0.25">
      <c r="A85" s="1"/>
      <c r="B85" s="72" t="s">
        <v>587</v>
      </c>
      <c r="C85" s="72" t="s">
        <v>1107</v>
      </c>
      <c r="D85" s="72" t="s">
        <v>1108</v>
      </c>
      <c r="E85" s="73" t="s">
        <v>537</v>
      </c>
      <c r="F85" s="74">
        <v>658.2</v>
      </c>
      <c r="G85" s="74">
        <v>646.4</v>
      </c>
      <c r="H85" s="74">
        <v>664.7</v>
      </c>
      <c r="I85" s="74">
        <v>666.53499999999997</v>
      </c>
      <c r="J85" s="74">
        <v>631.6</v>
      </c>
      <c r="K85" s="74">
        <v>618.20000000000005</v>
      </c>
      <c r="L85" s="74">
        <v>644.15</v>
      </c>
      <c r="M85" s="74">
        <v>658.1</v>
      </c>
      <c r="N85" s="74">
        <v>670.15</v>
      </c>
      <c r="O85" s="74">
        <v>662.35</v>
      </c>
      <c r="P85" s="74">
        <v>655.7</v>
      </c>
      <c r="Q85" s="74">
        <v>659.5</v>
      </c>
      <c r="R85" s="74">
        <v>667.45</v>
      </c>
      <c r="S85" s="74">
        <v>676.15</v>
      </c>
      <c r="T85" s="74">
        <v>660.05</v>
      </c>
      <c r="U85" s="74">
        <v>653.45000000000005</v>
      </c>
      <c r="V85" s="74">
        <v>651.95000000000005</v>
      </c>
      <c r="W85" s="74">
        <v>640.95000000000005</v>
      </c>
      <c r="X85" s="74">
        <v>643.54999999999995</v>
      </c>
      <c r="Y85" s="74">
        <v>641.20000000000005</v>
      </c>
      <c r="Z85" s="74">
        <v>653.20000000000005</v>
      </c>
      <c r="AA85" s="74">
        <v>654.9</v>
      </c>
      <c r="AB85" s="74">
        <v>663.75</v>
      </c>
      <c r="AC85" s="74">
        <v>670.2</v>
      </c>
      <c r="AD85" s="74">
        <v>671.1</v>
      </c>
      <c r="AE85" s="74">
        <v>667.67499999999995</v>
      </c>
      <c r="AF85" s="74">
        <v>670.9</v>
      </c>
      <c r="AG85" s="74">
        <v>669.7</v>
      </c>
      <c r="AH85" s="74">
        <v>18391.759999999998</v>
      </c>
    </row>
    <row r="86" spans="1:34" x14ac:dyDescent="0.25">
      <c r="A86" s="1"/>
      <c r="B86" s="72" t="s">
        <v>587</v>
      </c>
      <c r="C86" s="72" t="s">
        <v>1107</v>
      </c>
      <c r="D86" s="72" t="s">
        <v>1109</v>
      </c>
      <c r="E86" s="73" t="s">
        <v>537</v>
      </c>
      <c r="F86" s="74">
        <v>824.05</v>
      </c>
      <c r="G86" s="74">
        <v>813.1</v>
      </c>
      <c r="H86" s="74">
        <v>833</v>
      </c>
      <c r="I86" s="74">
        <v>832.73</v>
      </c>
      <c r="J86" s="74">
        <v>785.35</v>
      </c>
      <c r="K86" s="74">
        <v>792.25</v>
      </c>
      <c r="L86" s="74">
        <v>772.45</v>
      </c>
      <c r="M86" s="74">
        <v>811.95</v>
      </c>
      <c r="N86" s="74">
        <v>841.45</v>
      </c>
      <c r="O86" s="74">
        <v>833.2</v>
      </c>
      <c r="P86" s="74">
        <v>830.2</v>
      </c>
      <c r="Q86" s="74">
        <v>832.4</v>
      </c>
      <c r="R86" s="74">
        <v>834.65</v>
      </c>
      <c r="S86" s="74">
        <v>767.8</v>
      </c>
      <c r="T86" s="74">
        <v>741.95</v>
      </c>
      <c r="U86" s="74">
        <v>743.1</v>
      </c>
      <c r="V86" s="74">
        <v>745.6</v>
      </c>
      <c r="W86" s="74">
        <v>781.25</v>
      </c>
      <c r="X86" s="74">
        <v>810.85</v>
      </c>
      <c r="Y86" s="74">
        <v>821.05</v>
      </c>
      <c r="Z86" s="74">
        <v>813.1</v>
      </c>
      <c r="AA86" s="74">
        <v>822.75</v>
      </c>
      <c r="AB86" s="74">
        <v>832.65</v>
      </c>
      <c r="AC86" s="74">
        <v>839.8</v>
      </c>
      <c r="AD86" s="74">
        <v>840.65</v>
      </c>
      <c r="AE86" s="74">
        <v>838.93</v>
      </c>
      <c r="AF86" s="74">
        <v>841.95</v>
      </c>
      <c r="AG86" s="74">
        <v>840.35</v>
      </c>
      <c r="AH86" s="74">
        <v>22718.560000000001</v>
      </c>
    </row>
    <row r="87" spans="1:34" x14ac:dyDescent="0.25">
      <c r="A87" s="1"/>
      <c r="B87" s="72" t="s">
        <v>557</v>
      </c>
      <c r="C87" s="72" t="s">
        <v>1110</v>
      </c>
      <c r="D87" s="72" t="s">
        <v>1110</v>
      </c>
      <c r="E87" s="73" t="s">
        <v>538</v>
      </c>
      <c r="F87" s="74">
        <v>851.1</v>
      </c>
      <c r="G87" s="74">
        <v>853.5</v>
      </c>
      <c r="H87" s="74">
        <v>849.75</v>
      </c>
      <c r="I87" s="74">
        <v>755</v>
      </c>
      <c r="J87" s="74">
        <v>742.6</v>
      </c>
      <c r="K87" s="74">
        <v>823</v>
      </c>
      <c r="L87" s="74">
        <v>827.3</v>
      </c>
      <c r="M87" s="74">
        <v>806.35</v>
      </c>
      <c r="N87" s="74">
        <v>759.1</v>
      </c>
      <c r="O87" s="74">
        <v>722.1</v>
      </c>
      <c r="P87" s="74">
        <v>836.9</v>
      </c>
      <c r="Q87" s="74">
        <v>693.4</v>
      </c>
      <c r="R87" s="74">
        <v>797.1</v>
      </c>
      <c r="S87" s="74">
        <v>860.15</v>
      </c>
      <c r="T87" s="74">
        <v>860.3</v>
      </c>
      <c r="U87" s="74">
        <v>864.15</v>
      </c>
      <c r="V87" s="74">
        <v>858.45</v>
      </c>
      <c r="W87" s="74">
        <v>841.1</v>
      </c>
      <c r="X87" s="74">
        <v>755.55</v>
      </c>
      <c r="Y87" s="74">
        <v>838.95</v>
      </c>
      <c r="Z87" s="74">
        <v>857.2</v>
      </c>
      <c r="AA87" s="74">
        <v>857.35</v>
      </c>
      <c r="AB87" s="74">
        <v>857.85</v>
      </c>
      <c r="AC87" s="74">
        <v>858.05</v>
      </c>
      <c r="AD87" s="74">
        <v>845.15</v>
      </c>
      <c r="AE87" s="74">
        <v>798.1</v>
      </c>
      <c r="AF87" s="74">
        <v>799.15</v>
      </c>
      <c r="AG87" s="74">
        <v>792.25</v>
      </c>
      <c r="AH87" s="74">
        <v>22860.95</v>
      </c>
    </row>
    <row r="88" spans="1:34" x14ac:dyDescent="0.25">
      <c r="A88" s="1"/>
      <c r="B88" s="72" t="s">
        <v>282</v>
      </c>
      <c r="C88" s="72" t="s">
        <v>1005</v>
      </c>
      <c r="D88" s="72" t="s">
        <v>40</v>
      </c>
      <c r="E88" s="73" t="s">
        <v>539</v>
      </c>
      <c r="F88" s="74">
        <v>145.55000000000001</v>
      </c>
      <c r="G88" s="74">
        <v>180.9</v>
      </c>
      <c r="H88" s="74">
        <v>74.099999999999994</v>
      </c>
      <c r="I88" s="74">
        <v>29.2</v>
      </c>
      <c r="J88" s="74">
        <v>75.75</v>
      </c>
      <c r="K88" s="74">
        <v>107.95</v>
      </c>
      <c r="L88" s="74">
        <v>244.4</v>
      </c>
      <c r="M88" s="74">
        <v>174.65</v>
      </c>
      <c r="N88" s="74">
        <v>23.4</v>
      </c>
      <c r="O88" s="74">
        <v>72.2</v>
      </c>
      <c r="P88" s="74">
        <v>127.75</v>
      </c>
      <c r="Q88" s="74">
        <v>65.75</v>
      </c>
      <c r="R88" s="74">
        <v>124.25</v>
      </c>
      <c r="S88" s="74">
        <v>85.55</v>
      </c>
      <c r="T88" s="74">
        <v>42.35</v>
      </c>
      <c r="U88" s="74">
        <v>47.3</v>
      </c>
      <c r="V88" s="74">
        <v>39.1</v>
      </c>
      <c r="W88" s="74">
        <v>36.1</v>
      </c>
      <c r="X88" s="74">
        <v>119.05</v>
      </c>
      <c r="Y88" s="74">
        <v>38.85</v>
      </c>
      <c r="Z88" s="74">
        <v>41.15</v>
      </c>
      <c r="AA88" s="74">
        <v>112.25</v>
      </c>
      <c r="AB88" s="74">
        <v>124.7</v>
      </c>
      <c r="AC88" s="74">
        <v>87.55</v>
      </c>
      <c r="AD88" s="74">
        <v>95.05</v>
      </c>
      <c r="AE88" s="74">
        <v>237.45</v>
      </c>
      <c r="AF88" s="74">
        <v>102.4</v>
      </c>
      <c r="AG88" s="74">
        <v>100.9</v>
      </c>
      <c r="AH88" s="74">
        <v>2755.6</v>
      </c>
    </row>
    <row r="89" spans="1:34" x14ac:dyDescent="0.25">
      <c r="A89" s="1"/>
      <c r="B89" s="72" t="s">
        <v>558</v>
      </c>
      <c r="C89" s="72" t="s">
        <v>1006</v>
      </c>
      <c r="D89" s="72" t="s">
        <v>40</v>
      </c>
      <c r="E89" s="73" t="s">
        <v>539</v>
      </c>
      <c r="F89" s="74">
        <v>150.69999999999999</v>
      </c>
      <c r="G89" s="74">
        <v>169.4</v>
      </c>
      <c r="H89" s="74">
        <v>76.05</v>
      </c>
      <c r="I89" s="74">
        <v>21.35</v>
      </c>
      <c r="J89" s="74">
        <v>99.65</v>
      </c>
      <c r="K89" s="74">
        <v>132.75</v>
      </c>
      <c r="L89" s="74">
        <v>269.3</v>
      </c>
      <c r="M89" s="74">
        <v>189.25</v>
      </c>
      <c r="N89" s="74">
        <v>35</v>
      </c>
      <c r="O89" s="74">
        <v>140.48249999999999</v>
      </c>
      <c r="P89" s="74">
        <v>146.1</v>
      </c>
      <c r="Q89" s="74">
        <v>59.1</v>
      </c>
      <c r="R89" s="74">
        <v>111.9</v>
      </c>
      <c r="S89" s="74">
        <v>62.6</v>
      </c>
      <c r="T89" s="74">
        <v>21</v>
      </c>
      <c r="U89" s="74">
        <v>59.5</v>
      </c>
      <c r="V89" s="74">
        <v>25</v>
      </c>
      <c r="W89" s="74">
        <v>47.5</v>
      </c>
      <c r="X89" s="74">
        <v>127.45</v>
      </c>
      <c r="Y89" s="74">
        <v>14.95</v>
      </c>
      <c r="Z89" s="74">
        <v>32.200000000000003</v>
      </c>
      <c r="AA89" s="74">
        <v>121.05</v>
      </c>
      <c r="AB89" s="74">
        <v>135.9</v>
      </c>
      <c r="AC89" s="74">
        <v>97.55</v>
      </c>
      <c r="AD89" s="74">
        <v>100.9</v>
      </c>
      <c r="AE89" s="74">
        <v>212.75</v>
      </c>
      <c r="AF89" s="74">
        <v>74.7</v>
      </c>
      <c r="AG89" s="74">
        <v>101.85</v>
      </c>
      <c r="AH89" s="74">
        <v>2835.9324999999999</v>
      </c>
    </row>
    <row r="90" spans="1:34" x14ac:dyDescent="0.25">
      <c r="A90" s="1"/>
      <c r="B90" s="72" t="s">
        <v>567</v>
      </c>
      <c r="C90" s="72" t="s">
        <v>949</v>
      </c>
      <c r="D90" s="72" t="s">
        <v>1077</v>
      </c>
      <c r="E90" s="73" t="s">
        <v>536</v>
      </c>
      <c r="F90" s="74">
        <v>86.6</v>
      </c>
      <c r="G90" s="74">
        <v>85.1</v>
      </c>
      <c r="H90" s="74">
        <v>82.8</v>
      </c>
      <c r="I90" s="74">
        <v>81.75</v>
      </c>
      <c r="J90" s="74">
        <v>83.1</v>
      </c>
      <c r="K90" s="74">
        <v>81.650000000000006</v>
      </c>
      <c r="L90" s="74">
        <v>81.45</v>
      </c>
      <c r="M90" s="74">
        <v>81.599999999999994</v>
      </c>
      <c r="N90" s="74">
        <v>83.4</v>
      </c>
      <c r="O90" s="74">
        <v>82.3</v>
      </c>
      <c r="P90" s="74">
        <v>81.650000000000006</v>
      </c>
      <c r="Q90" s="74">
        <v>81.3</v>
      </c>
      <c r="R90" s="74">
        <v>82.15</v>
      </c>
      <c r="S90" s="74">
        <v>77.150000000000006</v>
      </c>
      <c r="T90" s="74">
        <v>83.15</v>
      </c>
      <c r="U90" s="74">
        <v>69.2</v>
      </c>
      <c r="V90" s="74"/>
      <c r="W90" s="74"/>
      <c r="X90" s="74"/>
      <c r="Y90" s="74"/>
      <c r="Z90" s="74"/>
      <c r="AA90" s="74">
        <v>44.05</v>
      </c>
      <c r="AB90" s="74">
        <v>71</v>
      </c>
      <c r="AC90" s="74">
        <v>82.55</v>
      </c>
      <c r="AD90" s="74">
        <v>85.9</v>
      </c>
      <c r="AE90" s="74">
        <v>82.55</v>
      </c>
      <c r="AF90" s="74">
        <v>80.400000000000006</v>
      </c>
      <c r="AG90" s="74">
        <v>83.05</v>
      </c>
      <c r="AH90" s="74">
        <v>1833.85</v>
      </c>
    </row>
    <row r="91" spans="1:34" x14ac:dyDescent="0.25">
      <c r="A91" s="1"/>
      <c r="B91" s="72" t="s">
        <v>547</v>
      </c>
      <c r="C91" s="72" t="s">
        <v>950</v>
      </c>
      <c r="D91" s="72" t="s">
        <v>40</v>
      </c>
      <c r="E91" s="73" t="s">
        <v>536</v>
      </c>
      <c r="F91" s="74">
        <v>437.8</v>
      </c>
      <c r="G91" s="74">
        <v>428.8</v>
      </c>
      <c r="H91" s="74">
        <v>438.7</v>
      </c>
      <c r="I91" s="74">
        <v>404.4</v>
      </c>
      <c r="J91" s="74">
        <v>442.4</v>
      </c>
      <c r="K91" s="74">
        <v>442.25</v>
      </c>
      <c r="L91" s="74">
        <v>432.8</v>
      </c>
      <c r="M91" s="74">
        <v>433.95</v>
      </c>
      <c r="N91" s="74">
        <v>439</v>
      </c>
      <c r="O91" s="74">
        <v>431.55</v>
      </c>
      <c r="P91" s="74">
        <v>438.5</v>
      </c>
      <c r="Q91" s="74">
        <v>439</v>
      </c>
      <c r="R91" s="74">
        <v>438.4</v>
      </c>
      <c r="S91" s="74">
        <v>439.4</v>
      </c>
      <c r="T91" s="74">
        <v>441.75</v>
      </c>
      <c r="U91" s="74">
        <v>441.15</v>
      </c>
      <c r="V91" s="74">
        <v>441.5</v>
      </c>
      <c r="W91" s="74">
        <v>439.25</v>
      </c>
      <c r="X91" s="74">
        <v>438.4</v>
      </c>
      <c r="Y91" s="74">
        <v>432.8</v>
      </c>
      <c r="Z91" s="74">
        <v>432.5</v>
      </c>
      <c r="AA91" s="74">
        <v>433.5</v>
      </c>
      <c r="AB91" s="74">
        <v>432.9</v>
      </c>
      <c r="AC91" s="74">
        <v>433.5</v>
      </c>
      <c r="AD91" s="74">
        <v>435.35</v>
      </c>
      <c r="AE91" s="74">
        <v>435.15</v>
      </c>
      <c r="AF91" s="74">
        <v>432.8</v>
      </c>
      <c r="AG91" s="74">
        <v>433.45</v>
      </c>
      <c r="AH91" s="74">
        <v>12190.95</v>
      </c>
    </row>
    <row r="92" spans="1:34" x14ac:dyDescent="0.25">
      <c r="A92" s="1"/>
      <c r="B92" s="72" t="s">
        <v>568</v>
      </c>
      <c r="C92" s="72" t="s">
        <v>951</v>
      </c>
      <c r="D92" s="72" t="s">
        <v>40</v>
      </c>
      <c r="E92" s="73" t="s">
        <v>536</v>
      </c>
      <c r="F92" s="74">
        <v>410.35</v>
      </c>
      <c r="G92" s="74">
        <v>446.4</v>
      </c>
      <c r="H92" s="74">
        <v>446.4</v>
      </c>
      <c r="I92" s="74">
        <v>446.4</v>
      </c>
      <c r="J92" s="74">
        <v>446.4</v>
      </c>
      <c r="K92" s="74">
        <v>446.4</v>
      </c>
      <c r="L92" s="74">
        <v>446.25</v>
      </c>
      <c r="M92" s="74">
        <v>446.2</v>
      </c>
      <c r="N92" s="74">
        <v>446.25</v>
      </c>
      <c r="O92" s="74">
        <v>445.15</v>
      </c>
      <c r="P92" s="74">
        <v>444.5</v>
      </c>
      <c r="Q92" s="74">
        <v>444</v>
      </c>
      <c r="R92" s="74">
        <v>445.35</v>
      </c>
      <c r="S92" s="74">
        <v>444.7</v>
      </c>
      <c r="T92" s="74">
        <v>444.05</v>
      </c>
      <c r="U92" s="74">
        <v>444</v>
      </c>
      <c r="V92" s="74">
        <v>444</v>
      </c>
      <c r="W92" s="74">
        <v>444</v>
      </c>
      <c r="X92" s="74">
        <v>444</v>
      </c>
      <c r="Y92" s="74">
        <v>444</v>
      </c>
      <c r="Z92" s="74">
        <v>444</v>
      </c>
      <c r="AA92" s="74">
        <v>443.8</v>
      </c>
      <c r="AB92" s="74">
        <v>442.55</v>
      </c>
      <c r="AC92" s="74">
        <v>441.65</v>
      </c>
      <c r="AD92" s="74">
        <v>441.55</v>
      </c>
      <c r="AE92" s="74">
        <v>441</v>
      </c>
      <c r="AF92" s="74">
        <v>441</v>
      </c>
      <c r="AG92" s="74">
        <v>441.5</v>
      </c>
      <c r="AH92" s="74">
        <v>12405.85</v>
      </c>
    </row>
    <row r="93" spans="1:34" x14ac:dyDescent="0.25">
      <c r="A93" s="1"/>
      <c r="B93" s="72" t="s">
        <v>540</v>
      </c>
      <c r="C93" s="72" t="s">
        <v>952</v>
      </c>
      <c r="D93" s="72" t="s">
        <v>40</v>
      </c>
      <c r="E93" s="73" t="s">
        <v>536</v>
      </c>
      <c r="F93" s="74">
        <v>4862.1499999999996</v>
      </c>
      <c r="G93" s="74">
        <v>4875.75</v>
      </c>
      <c r="H93" s="74">
        <v>4695.45</v>
      </c>
      <c r="I93" s="74">
        <v>4879.05</v>
      </c>
      <c r="J93" s="74">
        <v>4031.8</v>
      </c>
      <c r="K93" s="74">
        <v>3853</v>
      </c>
      <c r="L93" s="74">
        <v>4432.7</v>
      </c>
      <c r="M93" s="74">
        <v>3916.6</v>
      </c>
      <c r="N93" s="74">
        <v>2826.65</v>
      </c>
      <c r="O93" s="74">
        <v>4914.05</v>
      </c>
      <c r="P93" s="74">
        <v>4925.5</v>
      </c>
      <c r="Q93" s="74">
        <v>4911.6499999999996</v>
      </c>
      <c r="R93" s="74">
        <v>4885.95</v>
      </c>
      <c r="S93" s="74">
        <v>4909.55</v>
      </c>
      <c r="T93" s="74">
        <v>4931.3</v>
      </c>
      <c r="U93" s="74">
        <v>4932.5</v>
      </c>
      <c r="V93" s="74">
        <v>4667.7</v>
      </c>
      <c r="W93" s="74">
        <v>4883</v>
      </c>
      <c r="X93" s="74">
        <v>4667.05</v>
      </c>
      <c r="Y93" s="74">
        <v>4809.3500000000004</v>
      </c>
      <c r="Z93" s="74">
        <v>4153.55</v>
      </c>
      <c r="AA93" s="74">
        <v>3752.35</v>
      </c>
      <c r="AB93" s="74">
        <v>4764</v>
      </c>
      <c r="AC93" s="74">
        <v>4891.2</v>
      </c>
      <c r="AD93" s="74">
        <v>4886.95</v>
      </c>
      <c r="AE93" s="74">
        <v>4870.6499999999996</v>
      </c>
      <c r="AF93" s="74">
        <v>4875.8500000000004</v>
      </c>
      <c r="AG93" s="74">
        <v>4881.2</v>
      </c>
      <c r="AH93" s="74">
        <v>128886.5</v>
      </c>
    </row>
    <row r="94" spans="1:34" x14ac:dyDescent="0.25">
      <c r="A94" s="1"/>
      <c r="B94" s="72" t="s">
        <v>552</v>
      </c>
      <c r="C94" s="72" t="s">
        <v>1111</v>
      </c>
      <c r="D94" s="72" t="s">
        <v>40</v>
      </c>
      <c r="E94" s="73" t="s">
        <v>537</v>
      </c>
      <c r="F94" s="74"/>
      <c r="G94" s="74"/>
      <c r="H94" s="74"/>
      <c r="I94" s="74">
        <v>0.9</v>
      </c>
      <c r="J94" s="74"/>
      <c r="K94" s="74"/>
      <c r="L94" s="74"/>
      <c r="M94" s="74"/>
      <c r="N94" s="74">
        <v>172.35</v>
      </c>
      <c r="O94" s="74">
        <v>3.95</v>
      </c>
      <c r="P94" s="74"/>
      <c r="Q94" s="74">
        <v>4.5999999999999996</v>
      </c>
      <c r="R94" s="74"/>
      <c r="S94" s="74"/>
      <c r="T94" s="74"/>
      <c r="U94" s="74"/>
      <c r="V94" s="74">
        <v>46.85</v>
      </c>
      <c r="W94" s="74">
        <v>217.8</v>
      </c>
      <c r="X94" s="74"/>
      <c r="Y94" s="74"/>
      <c r="Z94" s="74"/>
      <c r="AA94" s="74"/>
      <c r="AB94" s="74"/>
      <c r="AC94" s="74"/>
      <c r="AD94" s="74">
        <v>6.8</v>
      </c>
      <c r="AE94" s="74"/>
      <c r="AF94" s="74"/>
      <c r="AG94" s="74"/>
      <c r="AH94" s="74">
        <v>453.25</v>
      </c>
    </row>
    <row r="95" spans="1:34" x14ac:dyDescent="0.25">
      <c r="A95" s="1"/>
      <c r="B95" s="72" t="s">
        <v>552</v>
      </c>
      <c r="C95" s="72" t="s">
        <v>1112</v>
      </c>
      <c r="D95" s="72" t="s">
        <v>40</v>
      </c>
      <c r="E95" s="73" t="s">
        <v>537</v>
      </c>
      <c r="F95" s="74">
        <v>1.65</v>
      </c>
      <c r="G95" s="74"/>
      <c r="H95" s="74"/>
      <c r="I95" s="74"/>
      <c r="J95" s="74"/>
      <c r="K95" s="74"/>
      <c r="L95" s="74">
        <v>1.65</v>
      </c>
      <c r="M95" s="74"/>
      <c r="N95" s="74"/>
      <c r="O95" s="74"/>
      <c r="P95" s="74"/>
      <c r="Q95" s="74"/>
      <c r="R95" s="74"/>
      <c r="S95" s="74"/>
      <c r="T95" s="74"/>
      <c r="U95" s="74"/>
      <c r="V95" s="74"/>
      <c r="W95" s="74"/>
      <c r="X95" s="74">
        <v>1.6</v>
      </c>
      <c r="Y95" s="74"/>
      <c r="Z95" s="74"/>
      <c r="AA95" s="74"/>
      <c r="AB95" s="74"/>
      <c r="AC95" s="74"/>
      <c r="AD95" s="74"/>
      <c r="AE95" s="74"/>
      <c r="AF95" s="74"/>
      <c r="AG95" s="74"/>
      <c r="AH95" s="74">
        <v>4.9000000000000004</v>
      </c>
    </row>
    <row r="96" spans="1:34" x14ac:dyDescent="0.25">
      <c r="A96" s="1"/>
      <c r="B96" s="72" t="s">
        <v>549</v>
      </c>
      <c r="C96" s="72" t="s">
        <v>953</v>
      </c>
      <c r="D96" s="72" t="s">
        <v>40</v>
      </c>
      <c r="E96" s="73" t="s">
        <v>536</v>
      </c>
      <c r="F96" s="74">
        <v>2166.9499999999998</v>
      </c>
      <c r="G96" s="74">
        <v>2157.8000000000002</v>
      </c>
      <c r="H96" s="74">
        <v>1991.55</v>
      </c>
      <c r="I96" s="74">
        <v>2005.55</v>
      </c>
      <c r="J96" s="74">
        <v>1823.05</v>
      </c>
      <c r="K96" s="74">
        <v>1697.2</v>
      </c>
      <c r="L96" s="74">
        <v>1616</v>
      </c>
      <c r="M96" s="74">
        <v>1636.7</v>
      </c>
      <c r="N96" s="74">
        <v>1937</v>
      </c>
      <c r="O96" s="74">
        <v>2173.8000000000002</v>
      </c>
      <c r="P96" s="74">
        <v>2177.4</v>
      </c>
      <c r="Q96" s="74">
        <v>2174.0500000000002</v>
      </c>
      <c r="R96" s="74">
        <v>2232.75</v>
      </c>
      <c r="S96" s="74">
        <v>2158.75</v>
      </c>
      <c r="T96" s="74">
        <v>2172.65</v>
      </c>
      <c r="U96" s="74">
        <v>1371.35</v>
      </c>
      <c r="V96" s="74">
        <v>1228.75</v>
      </c>
      <c r="W96" s="74">
        <v>2134</v>
      </c>
      <c r="X96" s="74">
        <v>2076.25</v>
      </c>
      <c r="Y96" s="74">
        <v>1794.95</v>
      </c>
      <c r="Z96" s="74">
        <v>1802.95</v>
      </c>
      <c r="AA96" s="74">
        <v>1719.25</v>
      </c>
      <c r="AB96" s="74">
        <v>1648.9</v>
      </c>
      <c r="AC96" s="74">
        <v>1829.2</v>
      </c>
      <c r="AD96" s="74">
        <v>2099.1999999999998</v>
      </c>
      <c r="AE96" s="74">
        <v>2167</v>
      </c>
      <c r="AF96" s="74">
        <v>2168.6999999999998</v>
      </c>
      <c r="AG96" s="74">
        <v>2158.5500000000002</v>
      </c>
      <c r="AH96" s="74">
        <v>54320.25</v>
      </c>
    </row>
    <row r="97" spans="1:34" x14ac:dyDescent="0.25">
      <c r="A97" s="1"/>
      <c r="B97" s="72" t="s">
        <v>553</v>
      </c>
      <c r="C97" s="72" t="s">
        <v>954</v>
      </c>
      <c r="D97" s="72" t="s">
        <v>40</v>
      </c>
      <c r="E97" s="73" t="s">
        <v>536</v>
      </c>
      <c r="F97" s="74">
        <v>88</v>
      </c>
      <c r="G97" s="74">
        <v>86.15</v>
      </c>
      <c r="H97" s="74">
        <v>85.8</v>
      </c>
      <c r="I97" s="74">
        <v>87.7</v>
      </c>
      <c r="J97" s="74">
        <v>88.15</v>
      </c>
      <c r="K97" s="74">
        <v>86</v>
      </c>
      <c r="L97" s="74">
        <v>110.4</v>
      </c>
      <c r="M97" s="74">
        <v>106.05</v>
      </c>
      <c r="N97" s="74">
        <v>100</v>
      </c>
      <c r="O97" s="74">
        <v>101.95</v>
      </c>
      <c r="P97" s="74">
        <v>103.8</v>
      </c>
      <c r="Q97" s="74">
        <v>104.95</v>
      </c>
      <c r="R97" s="74">
        <v>100.5</v>
      </c>
      <c r="S97" s="74">
        <v>95.55</v>
      </c>
      <c r="T97" s="74">
        <v>92.05</v>
      </c>
      <c r="U97" s="74">
        <v>88.7</v>
      </c>
      <c r="V97" s="74">
        <v>68.900000000000006</v>
      </c>
      <c r="W97" s="74">
        <v>57.45</v>
      </c>
      <c r="X97" s="74">
        <v>57.3</v>
      </c>
      <c r="Y97" s="74">
        <v>58.45</v>
      </c>
      <c r="Z97" s="74">
        <v>60</v>
      </c>
      <c r="AA97" s="74">
        <v>60.8</v>
      </c>
      <c r="AB97" s="74">
        <v>41.75</v>
      </c>
      <c r="AC97" s="74">
        <v>61.75</v>
      </c>
      <c r="AD97" s="74">
        <v>59.991999999999997</v>
      </c>
      <c r="AE97" s="74">
        <v>60</v>
      </c>
      <c r="AF97" s="74">
        <v>59.95</v>
      </c>
      <c r="AG97" s="74">
        <v>58</v>
      </c>
      <c r="AH97" s="74">
        <v>2230.0920000000001</v>
      </c>
    </row>
    <row r="98" spans="1:34" x14ac:dyDescent="0.25">
      <c r="A98" s="1"/>
      <c r="B98" s="72" t="s">
        <v>303</v>
      </c>
      <c r="C98" s="72" t="s">
        <v>1113</v>
      </c>
      <c r="D98" s="72" t="s">
        <v>40</v>
      </c>
      <c r="E98" s="73" t="s">
        <v>538</v>
      </c>
      <c r="F98" s="74">
        <v>2689.25</v>
      </c>
      <c r="G98" s="74">
        <v>2713.85</v>
      </c>
      <c r="H98" s="74">
        <v>357</v>
      </c>
      <c r="I98" s="74"/>
      <c r="J98" s="74"/>
      <c r="K98" s="74">
        <v>775.45</v>
      </c>
      <c r="L98" s="74">
        <v>2607</v>
      </c>
      <c r="M98" s="74">
        <v>2596.8000000000002</v>
      </c>
      <c r="N98" s="74">
        <v>2448.9499999999998</v>
      </c>
      <c r="O98" s="74">
        <v>2433.25</v>
      </c>
      <c r="P98" s="74">
        <v>2676.5</v>
      </c>
      <c r="Q98" s="74">
        <v>2254.6999999999998</v>
      </c>
      <c r="R98" s="74">
        <v>2409.25</v>
      </c>
      <c r="S98" s="74">
        <v>2720.4</v>
      </c>
      <c r="T98" s="74">
        <v>2716.6</v>
      </c>
      <c r="U98" s="74">
        <v>2711.3</v>
      </c>
      <c r="V98" s="74">
        <v>2733.5</v>
      </c>
      <c r="W98" s="74">
        <v>2726.75</v>
      </c>
      <c r="X98" s="74">
        <v>2409.65</v>
      </c>
      <c r="Y98" s="74">
        <v>2701.05</v>
      </c>
      <c r="Z98" s="74">
        <v>2729.9</v>
      </c>
      <c r="AA98" s="74">
        <v>2720.75</v>
      </c>
      <c r="AB98" s="74">
        <v>2704.15</v>
      </c>
      <c r="AC98" s="74">
        <v>2487.5500000000002</v>
      </c>
      <c r="AD98" s="74">
        <v>2566.85</v>
      </c>
      <c r="AE98" s="74">
        <v>2405.65</v>
      </c>
      <c r="AF98" s="74">
        <v>2573.5</v>
      </c>
      <c r="AG98" s="74">
        <v>2265</v>
      </c>
      <c r="AH98" s="74">
        <v>63134.6</v>
      </c>
    </row>
    <row r="99" spans="1:34" x14ac:dyDescent="0.25">
      <c r="A99" s="1"/>
      <c r="B99" s="72" t="s">
        <v>69</v>
      </c>
      <c r="C99" s="72" t="s">
        <v>955</v>
      </c>
      <c r="D99" s="72" t="s">
        <v>40</v>
      </c>
      <c r="E99" s="73" t="s">
        <v>536</v>
      </c>
      <c r="F99" s="74">
        <v>9013</v>
      </c>
      <c r="G99" s="74">
        <v>5717.2</v>
      </c>
      <c r="H99" s="74">
        <v>8506.85</v>
      </c>
      <c r="I99" s="74">
        <v>7358.5</v>
      </c>
      <c r="J99" s="74">
        <v>7573.55</v>
      </c>
      <c r="K99" s="74">
        <v>7644.4</v>
      </c>
      <c r="L99" s="74">
        <v>5782.45</v>
      </c>
      <c r="M99" s="74">
        <v>7656</v>
      </c>
      <c r="N99" s="74">
        <v>5330.85</v>
      </c>
      <c r="O99" s="74">
        <v>8055.75</v>
      </c>
      <c r="P99" s="74">
        <v>7790.05</v>
      </c>
      <c r="Q99" s="74">
        <v>8824.0499999999993</v>
      </c>
      <c r="R99" s="74">
        <v>6100.6</v>
      </c>
      <c r="S99" s="74">
        <v>8419.75</v>
      </c>
      <c r="T99" s="74">
        <v>9088</v>
      </c>
      <c r="U99" s="74">
        <v>6851.1</v>
      </c>
      <c r="V99" s="74">
        <v>8214.1</v>
      </c>
      <c r="W99" s="74">
        <v>7423.85</v>
      </c>
      <c r="X99" s="74">
        <v>7138.1</v>
      </c>
      <c r="Y99" s="74">
        <v>6576.65</v>
      </c>
      <c r="Z99" s="74">
        <v>7156.5</v>
      </c>
      <c r="AA99" s="74">
        <v>5542.3</v>
      </c>
      <c r="AB99" s="74">
        <v>5165.8500000000004</v>
      </c>
      <c r="AC99" s="74">
        <v>5821.3</v>
      </c>
      <c r="AD99" s="74">
        <v>5244.25</v>
      </c>
      <c r="AE99" s="74">
        <v>5010.25</v>
      </c>
      <c r="AF99" s="74">
        <v>5573.65</v>
      </c>
      <c r="AG99" s="74">
        <v>7364.3</v>
      </c>
      <c r="AH99" s="74">
        <v>195943.2</v>
      </c>
    </row>
    <row r="100" spans="1:34" x14ac:dyDescent="0.25">
      <c r="A100" s="1"/>
      <c r="B100" s="72" t="s">
        <v>69</v>
      </c>
      <c r="C100" s="72" t="s">
        <v>1114</v>
      </c>
      <c r="D100" s="72" t="s">
        <v>40</v>
      </c>
      <c r="E100" s="73" t="s">
        <v>538</v>
      </c>
      <c r="F100" s="74">
        <v>2296.6999999999998</v>
      </c>
      <c r="G100" s="74">
        <v>2300.1999999999998</v>
      </c>
      <c r="H100" s="74">
        <v>263.14999999999998</v>
      </c>
      <c r="I100" s="74"/>
      <c r="J100" s="74"/>
      <c r="K100" s="74">
        <v>166.55</v>
      </c>
      <c r="L100" s="74">
        <v>2146</v>
      </c>
      <c r="M100" s="74">
        <v>2045.1</v>
      </c>
      <c r="N100" s="74">
        <v>1974.96</v>
      </c>
      <c r="O100" s="74">
        <v>1954.7</v>
      </c>
      <c r="P100" s="74">
        <v>2246.9349999999999</v>
      </c>
      <c r="Q100" s="74">
        <v>1869.06</v>
      </c>
      <c r="R100" s="74">
        <v>1992.15</v>
      </c>
      <c r="S100" s="74">
        <v>2283.5500000000002</v>
      </c>
      <c r="T100" s="74">
        <v>2282.0500000000002</v>
      </c>
      <c r="U100" s="74">
        <v>2311.9499999999998</v>
      </c>
      <c r="V100" s="74">
        <v>2291.6999999999998</v>
      </c>
      <c r="W100" s="74">
        <v>2265</v>
      </c>
      <c r="X100" s="74">
        <v>1955.3</v>
      </c>
      <c r="Y100" s="74">
        <v>2229.25</v>
      </c>
      <c r="Z100" s="74">
        <v>2290.0500000000002</v>
      </c>
      <c r="AA100" s="74">
        <v>2273.9499999999998</v>
      </c>
      <c r="AB100" s="74">
        <v>2228.8000000000002</v>
      </c>
      <c r="AC100" s="74">
        <v>2226.4</v>
      </c>
      <c r="AD100" s="74">
        <v>2227</v>
      </c>
      <c r="AE100" s="74">
        <v>2092.1999999999998</v>
      </c>
      <c r="AF100" s="74">
        <v>2190.1950000000002</v>
      </c>
      <c r="AG100" s="74">
        <v>2005.96</v>
      </c>
      <c r="AH100" s="74">
        <v>52408.86</v>
      </c>
    </row>
    <row r="101" spans="1:34" x14ac:dyDescent="0.25">
      <c r="A101" s="1"/>
      <c r="B101" s="72" t="s">
        <v>69</v>
      </c>
      <c r="C101" s="72" t="s">
        <v>73</v>
      </c>
      <c r="D101" s="72" t="s">
        <v>1094</v>
      </c>
      <c r="E101" s="73" t="s">
        <v>537</v>
      </c>
      <c r="F101" s="74">
        <v>3408.4</v>
      </c>
      <c r="G101" s="74">
        <v>3010.7</v>
      </c>
      <c r="H101" s="74">
        <v>3755.1</v>
      </c>
      <c r="I101" s="74">
        <v>3636.15</v>
      </c>
      <c r="J101" s="74">
        <v>3643.05</v>
      </c>
      <c r="K101" s="74">
        <v>4118.3500000000004</v>
      </c>
      <c r="L101" s="74">
        <v>3836.55</v>
      </c>
      <c r="M101" s="74">
        <v>3814.45</v>
      </c>
      <c r="N101" s="74">
        <v>3763.95</v>
      </c>
      <c r="O101" s="74">
        <v>3338.3</v>
      </c>
      <c r="P101" s="74">
        <v>3252.2</v>
      </c>
      <c r="Q101" s="74">
        <v>3730.8</v>
      </c>
      <c r="R101" s="74">
        <v>3872.3</v>
      </c>
      <c r="S101" s="74">
        <v>3905.15</v>
      </c>
      <c r="T101" s="74">
        <v>3292.7</v>
      </c>
      <c r="U101" s="74">
        <v>3161.3</v>
      </c>
      <c r="V101" s="74">
        <v>3931.95</v>
      </c>
      <c r="W101" s="74">
        <v>3530.1</v>
      </c>
      <c r="X101" s="74">
        <v>3922.85</v>
      </c>
      <c r="Y101" s="74">
        <v>4248.45</v>
      </c>
      <c r="Z101" s="74">
        <v>4272.8500000000004</v>
      </c>
      <c r="AA101" s="74">
        <v>4131.75</v>
      </c>
      <c r="AB101" s="74">
        <v>3364.75</v>
      </c>
      <c r="AC101" s="74">
        <v>3771.7</v>
      </c>
      <c r="AD101" s="74">
        <v>3982.7</v>
      </c>
      <c r="AE101" s="74">
        <v>3800.25</v>
      </c>
      <c r="AF101" s="74">
        <v>3522.5</v>
      </c>
      <c r="AG101" s="74">
        <v>3909.15</v>
      </c>
      <c r="AH101" s="74">
        <v>103928.45</v>
      </c>
    </row>
    <row r="102" spans="1:34" x14ac:dyDescent="0.25">
      <c r="A102" s="1"/>
      <c r="B102" s="72" t="s">
        <v>69</v>
      </c>
      <c r="C102" s="72" t="s">
        <v>73</v>
      </c>
      <c r="D102" s="72" t="s">
        <v>1095</v>
      </c>
      <c r="E102" s="73" t="s">
        <v>537</v>
      </c>
      <c r="F102" s="74">
        <v>3435.85</v>
      </c>
      <c r="G102" s="74">
        <v>3009.35</v>
      </c>
      <c r="H102" s="74">
        <v>3788.05</v>
      </c>
      <c r="I102" s="74">
        <v>3634.65</v>
      </c>
      <c r="J102" s="74">
        <v>3705.2</v>
      </c>
      <c r="K102" s="74">
        <v>4319.7</v>
      </c>
      <c r="L102" s="74">
        <v>3901.95</v>
      </c>
      <c r="M102" s="74">
        <v>3874.7</v>
      </c>
      <c r="N102" s="74">
        <v>3810.2</v>
      </c>
      <c r="O102" s="74">
        <v>3331.3</v>
      </c>
      <c r="P102" s="74">
        <v>3265.1</v>
      </c>
      <c r="Q102" s="74">
        <v>3787.8</v>
      </c>
      <c r="R102" s="74">
        <v>3902.55</v>
      </c>
      <c r="S102" s="74">
        <v>3979.25</v>
      </c>
      <c r="T102" s="74">
        <v>3301.1</v>
      </c>
      <c r="U102" s="74">
        <v>3159.65</v>
      </c>
      <c r="V102" s="74">
        <v>4011.75</v>
      </c>
      <c r="W102" s="74">
        <v>3552.9</v>
      </c>
      <c r="X102" s="74">
        <v>3951.15</v>
      </c>
      <c r="Y102" s="74">
        <v>4528.25</v>
      </c>
      <c r="Z102" s="74">
        <v>3725.95</v>
      </c>
      <c r="AA102" s="74">
        <v>3262.55</v>
      </c>
      <c r="AB102" s="74">
        <v>3411.55</v>
      </c>
      <c r="AC102" s="74">
        <v>3874.65</v>
      </c>
      <c r="AD102" s="74">
        <v>4094</v>
      </c>
      <c r="AE102" s="74">
        <v>3908.6</v>
      </c>
      <c r="AF102" s="74">
        <v>3540.7</v>
      </c>
      <c r="AG102" s="74">
        <v>4021.55</v>
      </c>
      <c r="AH102" s="74">
        <v>104090</v>
      </c>
    </row>
    <row r="103" spans="1:34" x14ac:dyDescent="0.25">
      <c r="A103" s="1"/>
      <c r="B103" s="72" t="s">
        <v>69</v>
      </c>
      <c r="C103" s="72" t="s">
        <v>73</v>
      </c>
      <c r="D103" s="72" t="s">
        <v>362</v>
      </c>
      <c r="E103" s="73" t="s">
        <v>537</v>
      </c>
      <c r="F103" s="74">
        <v>3436.45</v>
      </c>
      <c r="G103" s="74">
        <v>3009.65</v>
      </c>
      <c r="H103" s="74">
        <v>3787.85</v>
      </c>
      <c r="I103" s="74">
        <v>3632.35</v>
      </c>
      <c r="J103" s="74">
        <v>3704</v>
      </c>
      <c r="K103" s="74">
        <v>4332.3999999999996</v>
      </c>
      <c r="L103" s="74">
        <v>3902.5</v>
      </c>
      <c r="M103" s="74">
        <v>3875.85</v>
      </c>
      <c r="N103" s="74">
        <v>3805</v>
      </c>
      <c r="O103" s="74">
        <v>3333.95</v>
      </c>
      <c r="P103" s="74">
        <v>3263.8</v>
      </c>
      <c r="Q103" s="74">
        <v>3786.15</v>
      </c>
      <c r="R103" s="74">
        <v>3901.8</v>
      </c>
      <c r="S103" s="74">
        <v>3976.85</v>
      </c>
      <c r="T103" s="74">
        <v>3303.7</v>
      </c>
      <c r="U103" s="74">
        <v>3158.95</v>
      </c>
      <c r="V103" s="74">
        <v>4011.6</v>
      </c>
      <c r="W103" s="74">
        <v>3549.4</v>
      </c>
      <c r="X103" s="74">
        <v>3948.1</v>
      </c>
      <c r="Y103" s="74">
        <v>4539.05</v>
      </c>
      <c r="Z103" s="74">
        <v>4617.45</v>
      </c>
      <c r="AA103" s="74">
        <v>4481.6000000000004</v>
      </c>
      <c r="AB103" s="74">
        <v>3409.3</v>
      </c>
      <c r="AC103" s="74">
        <v>3874.4</v>
      </c>
      <c r="AD103" s="74">
        <v>4097.3999999999996</v>
      </c>
      <c r="AE103" s="74">
        <v>3911.4</v>
      </c>
      <c r="AF103" s="74">
        <v>3540.65</v>
      </c>
      <c r="AG103" s="74">
        <v>4023.95</v>
      </c>
      <c r="AH103" s="74">
        <v>106215.55</v>
      </c>
    </row>
    <row r="104" spans="1:34" x14ac:dyDescent="0.25">
      <c r="A104" s="1"/>
      <c r="B104" s="72" t="s">
        <v>69</v>
      </c>
      <c r="C104" s="72" t="s">
        <v>73</v>
      </c>
      <c r="D104" s="72" t="s">
        <v>309</v>
      </c>
      <c r="E104" s="73" t="s">
        <v>537</v>
      </c>
      <c r="F104" s="74">
        <v>5742.25</v>
      </c>
      <c r="G104" s="74">
        <v>5379.1</v>
      </c>
      <c r="H104" s="74">
        <v>5941.9</v>
      </c>
      <c r="I104" s="74">
        <v>5904</v>
      </c>
      <c r="J104" s="74">
        <v>5965.65</v>
      </c>
      <c r="K104" s="74">
        <v>6450.4</v>
      </c>
      <c r="L104" s="74">
        <v>6133</v>
      </c>
      <c r="M104" s="74">
        <v>6102.4</v>
      </c>
      <c r="N104" s="74">
        <v>6079.9</v>
      </c>
      <c r="O104" s="74">
        <v>5647.7</v>
      </c>
      <c r="P104" s="74">
        <v>5605.85</v>
      </c>
      <c r="Q104" s="74">
        <v>6031.35</v>
      </c>
      <c r="R104" s="74">
        <v>6144.35</v>
      </c>
      <c r="S104" s="74">
        <v>6187.95</v>
      </c>
      <c r="T104" s="74">
        <v>5658.2</v>
      </c>
      <c r="U104" s="74">
        <v>5508.4</v>
      </c>
      <c r="V104" s="74">
        <v>6273.8</v>
      </c>
      <c r="W104" s="74">
        <v>5916.5</v>
      </c>
      <c r="X104" s="74">
        <v>6275.15</v>
      </c>
      <c r="Y104" s="74">
        <v>6689.8</v>
      </c>
      <c r="Z104" s="74">
        <v>6486.3</v>
      </c>
      <c r="AA104" s="74">
        <v>6063.1</v>
      </c>
      <c r="AB104" s="74">
        <v>5794.6</v>
      </c>
      <c r="AC104" s="74">
        <v>6195.6</v>
      </c>
      <c r="AD104" s="74">
        <v>6374.25</v>
      </c>
      <c r="AE104" s="74">
        <v>6256.55</v>
      </c>
      <c r="AF104" s="74">
        <v>5848.65</v>
      </c>
      <c r="AG104" s="74">
        <v>6331.2</v>
      </c>
      <c r="AH104" s="74">
        <v>168987.9</v>
      </c>
    </row>
    <row r="105" spans="1:34" x14ac:dyDescent="0.25">
      <c r="A105" s="1"/>
      <c r="B105" s="72" t="s">
        <v>69</v>
      </c>
      <c r="C105" s="72" t="s">
        <v>76</v>
      </c>
      <c r="D105" s="72" t="s">
        <v>1102</v>
      </c>
      <c r="E105" s="73" t="s">
        <v>537</v>
      </c>
      <c r="F105" s="74">
        <v>927.2</v>
      </c>
      <c r="G105" s="74">
        <v>297.85000000000002</v>
      </c>
      <c r="H105" s="74">
        <v>1604.55</v>
      </c>
      <c r="I105" s="74">
        <v>173.4</v>
      </c>
      <c r="J105" s="74">
        <v>1372.75</v>
      </c>
      <c r="K105" s="74">
        <v>127.85</v>
      </c>
      <c r="L105" s="74"/>
      <c r="M105" s="74"/>
      <c r="N105" s="74"/>
      <c r="O105" s="74"/>
      <c r="P105" s="74"/>
      <c r="Q105" s="74"/>
      <c r="R105" s="74"/>
      <c r="S105" s="74"/>
      <c r="T105" s="74"/>
      <c r="U105" s="74"/>
      <c r="V105" s="74">
        <v>1034.5999999999999</v>
      </c>
      <c r="W105" s="74">
        <v>169.95</v>
      </c>
      <c r="X105" s="74"/>
      <c r="Y105" s="74">
        <v>2938.5</v>
      </c>
      <c r="Z105" s="74">
        <v>5095.2</v>
      </c>
      <c r="AA105" s="74">
        <v>2572.85</v>
      </c>
      <c r="AB105" s="74"/>
      <c r="AC105" s="74"/>
      <c r="AD105" s="74"/>
      <c r="AE105" s="74"/>
      <c r="AF105" s="74"/>
      <c r="AG105" s="74"/>
      <c r="AH105" s="74">
        <v>16314.7</v>
      </c>
    </row>
    <row r="106" spans="1:34" x14ac:dyDescent="0.25">
      <c r="A106" s="1"/>
      <c r="B106" s="72" t="s">
        <v>69</v>
      </c>
      <c r="C106" s="72" t="s">
        <v>76</v>
      </c>
      <c r="D106" s="72" t="s">
        <v>309</v>
      </c>
      <c r="E106" s="73" t="s">
        <v>537</v>
      </c>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v>0</v>
      </c>
    </row>
    <row r="107" spans="1:34" x14ac:dyDescent="0.25">
      <c r="A107" s="1"/>
      <c r="B107" s="72" t="s">
        <v>69</v>
      </c>
      <c r="C107" s="72" t="s">
        <v>956</v>
      </c>
      <c r="D107" s="72" t="s">
        <v>40</v>
      </c>
      <c r="E107" s="73" t="s">
        <v>536</v>
      </c>
      <c r="F107" s="74">
        <v>176.6</v>
      </c>
      <c r="G107" s="74">
        <v>138.15</v>
      </c>
      <c r="H107" s="74">
        <v>193.15</v>
      </c>
      <c r="I107" s="74">
        <v>170.8</v>
      </c>
      <c r="J107" s="74">
        <v>137.6</v>
      </c>
      <c r="K107" s="74">
        <v>135.25</v>
      </c>
      <c r="L107" s="74">
        <v>138.15</v>
      </c>
      <c r="M107" s="74">
        <v>137.85</v>
      </c>
      <c r="N107" s="74">
        <v>122.65</v>
      </c>
      <c r="O107" s="74">
        <v>133.85</v>
      </c>
      <c r="P107" s="74">
        <v>133.44999999999999</v>
      </c>
      <c r="Q107" s="74">
        <v>133.65</v>
      </c>
      <c r="R107" s="74">
        <v>133.1</v>
      </c>
      <c r="S107" s="74">
        <v>133.30000000000001</v>
      </c>
      <c r="T107" s="74">
        <v>133.5</v>
      </c>
      <c r="U107" s="74">
        <v>132.75</v>
      </c>
      <c r="V107" s="74">
        <v>133.44999999999999</v>
      </c>
      <c r="W107" s="74">
        <v>133.69999999999999</v>
      </c>
      <c r="X107" s="74">
        <v>133.05000000000001</v>
      </c>
      <c r="Y107" s="74">
        <v>133.65</v>
      </c>
      <c r="Z107" s="74">
        <v>133.35</v>
      </c>
      <c r="AA107" s="74">
        <v>133.19999999999999</v>
      </c>
      <c r="AB107" s="74">
        <v>133.4</v>
      </c>
      <c r="AC107" s="74">
        <v>133.9</v>
      </c>
      <c r="AD107" s="74">
        <v>133.94999999999999</v>
      </c>
      <c r="AE107" s="74">
        <v>132.65</v>
      </c>
      <c r="AF107" s="74">
        <v>132.94999999999999</v>
      </c>
      <c r="AG107" s="74">
        <v>133.19999999999999</v>
      </c>
      <c r="AH107" s="74">
        <v>3884.25</v>
      </c>
    </row>
    <row r="108" spans="1:34" x14ac:dyDescent="0.25">
      <c r="A108" s="1"/>
      <c r="B108" s="72" t="s">
        <v>559</v>
      </c>
      <c r="C108" s="72" t="s">
        <v>1115</v>
      </c>
      <c r="D108" s="72" t="s">
        <v>40</v>
      </c>
      <c r="E108" s="73" t="s">
        <v>538</v>
      </c>
      <c r="F108" s="74">
        <v>2.95</v>
      </c>
      <c r="G108" s="74">
        <v>3.05</v>
      </c>
      <c r="H108" s="74">
        <v>2.2000000000000002</v>
      </c>
      <c r="I108" s="74">
        <v>2.9</v>
      </c>
      <c r="J108" s="74">
        <v>2.4</v>
      </c>
      <c r="K108" s="74">
        <v>0.8</v>
      </c>
      <c r="L108" s="74">
        <v>2.4</v>
      </c>
      <c r="M108" s="74">
        <v>2.85</v>
      </c>
      <c r="N108" s="74">
        <v>2.75</v>
      </c>
      <c r="O108" s="74">
        <v>0.6</v>
      </c>
      <c r="P108" s="74">
        <v>2.2000000000000002</v>
      </c>
      <c r="Q108" s="74">
        <v>2.7</v>
      </c>
      <c r="R108" s="74">
        <v>2.75</v>
      </c>
      <c r="S108" s="74">
        <v>3.1</v>
      </c>
      <c r="T108" s="74">
        <v>2.5499999999999998</v>
      </c>
      <c r="U108" s="74">
        <v>2.8</v>
      </c>
      <c r="V108" s="74">
        <v>2.15</v>
      </c>
      <c r="W108" s="74">
        <v>1.95</v>
      </c>
      <c r="X108" s="74">
        <v>2.4500000000000002</v>
      </c>
      <c r="Y108" s="74">
        <v>3</v>
      </c>
      <c r="Z108" s="74">
        <v>3</v>
      </c>
      <c r="AA108" s="74">
        <v>2.0499999999999998</v>
      </c>
      <c r="AB108" s="74">
        <v>2.6</v>
      </c>
      <c r="AC108" s="74">
        <v>1.7</v>
      </c>
      <c r="AD108" s="74">
        <v>2.35</v>
      </c>
      <c r="AE108" s="74">
        <v>2.7</v>
      </c>
      <c r="AF108" s="74">
        <v>2.0499999999999998</v>
      </c>
      <c r="AG108" s="74">
        <v>2.25</v>
      </c>
      <c r="AH108" s="74">
        <v>67.25</v>
      </c>
    </row>
    <row r="109" spans="1:34" x14ac:dyDescent="0.25">
      <c r="A109" s="1"/>
      <c r="B109" s="72" t="s">
        <v>545</v>
      </c>
      <c r="C109" s="72" t="s">
        <v>957</v>
      </c>
      <c r="D109" s="72" t="s">
        <v>40</v>
      </c>
      <c r="E109" s="73" t="s">
        <v>536</v>
      </c>
      <c r="F109" s="74">
        <v>1343.1</v>
      </c>
      <c r="G109" s="74">
        <v>1357.75</v>
      </c>
      <c r="H109" s="74">
        <v>1615.35</v>
      </c>
      <c r="I109" s="74">
        <v>1199.8499999999999</v>
      </c>
      <c r="J109" s="74">
        <v>1174.3</v>
      </c>
      <c r="K109" s="74">
        <v>1073.5</v>
      </c>
      <c r="L109" s="74">
        <v>1178.4000000000001</v>
      </c>
      <c r="M109" s="74">
        <v>1106.5</v>
      </c>
      <c r="N109" s="74">
        <v>1098.3499999999999</v>
      </c>
      <c r="O109" s="74">
        <v>1185.0999999999999</v>
      </c>
      <c r="P109" s="74">
        <v>1082.55</v>
      </c>
      <c r="Q109" s="74">
        <v>1053.3</v>
      </c>
      <c r="R109" s="74">
        <v>1313.8</v>
      </c>
      <c r="S109" s="74">
        <v>1019.65</v>
      </c>
      <c r="T109" s="74">
        <v>1329.95</v>
      </c>
      <c r="U109" s="74">
        <v>655.8</v>
      </c>
      <c r="V109" s="74">
        <v>1032.95</v>
      </c>
      <c r="W109" s="74">
        <v>1598</v>
      </c>
      <c r="X109" s="74">
        <v>1183.5</v>
      </c>
      <c r="Y109" s="74">
        <v>1114.55</v>
      </c>
      <c r="Z109" s="74">
        <v>1007.95</v>
      </c>
      <c r="AA109" s="74">
        <v>929.6</v>
      </c>
      <c r="AB109" s="74">
        <v>997.25</v>
      </c>
      <c r="AC109" s="74">
        <v>1128.5999999999999</v>
      </c>
      <c r="AD109" s="74">
        <v>1055</v>
      </c>
      <c r="AE109" s="74">
        <v>1090.3</v>
      </c>
      <c r="AF109" s="74">
        <v>1150</v>
      </c>
      <c r="AG109" s="74">
        <v>985.85</v>
      </c>
      <c r="AH109" s="74">
        <v>32060.799999999999</v>
      </c>
    </row>
    <row r="110" spans="1:34" x14ac:dyDescent="0.25">
      <c r="A110" s="1"/>
      <c r="B110" s="72" t="s">
        <v>562</v>
      </c>
      <c r="C110" s="72" t="s">
        <v>958</v>
      </c>
      <c r="D110" s="72" t="s">
        <v>40</v>
      </c>
      <c r="E110" s="73" t="s">
        <v>536</v>
      </c>
      <c r="F110" s="74">
        <v>58.45</v>
      </c>
      <c r="G110" s="74">
        <v>64.3</v>
      </c>
      <c r="H110" s="74">
        <v>61.05</v>
      </c>
      <c r="I110" s="74">
        <v>70.650000000000006</v>
      </c>
      <c r="J110" s="74">
        <v>73.849999999999994</v>
      </c>
      <c r="K110" s="74">
        <v>83</v>
      </c>
      <c r="L110" s="74">
        <v>83.75</v>
      </c>
      <c r="M110" s="74">
        <v>85.15</v>
      </c>
      <c r="N110" s="74">
        <v>57.05</v>
      </c>
      <c r="O110" s="74"/>
      <c r="P110" s="74"/>
      <c r="Q110" s="74">
        <v>33.35</v>
      </c>
      <c r="R110" s="74">
        <v>69.400000000000006</v>
      </c>
      <c r="S110" s="74">
        <v>61.8</v>
      </c>
      <c r="T110" s="74">
        <v>51.4</v>
      </c>
      <c r="U110" s="74">
        <v>46.15</v>
      </c>
      <c r="V110" s="74">
        <v>69.25</v>
      </c>
      <c r="W110" s="74">
        <v>74.900000000000006</v>
      </c>
      <c r="X110" s="74">
        <v>81.5</v>
      </c>
      <c r="Y110" s="74">
        <v>80.25</v>
      </c>
      <c r="Z110" s="74">
        <v>68.650000000000006</v>
      </c>
      <c r="AA110" s="74">
        <v>59.95</v>
      </c>
      <c r="AB110" s="74">
        <v>54.95</v>
      </c>
      <c r="AC110" s="74">
        <v>57.65</v>
      </c>
      <c r="AD110" s="74">
        <v>55</v>
      </c>
      <c r="AE110" s="74">
        <v>52</v>
      </c>
      <c r="AF110" s="74">
        <v>49.7</v>
      </c>
      <c r="AG110" s="74">
        <v>51.6</v>
      </c>
      <c r="AH110" s="74">
        <v>1654.75</v>
      </c>
    </row>
    <row r="111" spans="1:34" x14ac:dyDescent="0.25">
      <c r="A111" s="1"/>
      <c r="B111" s="72" t="s">
        <v>583</v>
      </c>
      <c r="C111" s="72" t="s">
        <v>1116</v>
      </c>
      <c r="D111" s="72" t="s">
        <v>40</v>
      </c>
      <c r="E111" s="73" t="s">
        <v>538</v>
      </c>
      <c r="F111" s="74">
        <v>143</v>
      </c>
      <c r="G111" s="74">
        <v>142.19999999999999</v>
      </c>
      <c r="H111" s="74">
        <v>141.55000000000001</v>
      </c>
      <c r="I111" s="74">
        <v>130.85</v>
      </c>
      <c r="J111" s="74">
        <v>118.35</v>
      </c>
      <c r="K111" s="74">
        <v>138.35</v>
      </c>
      <c r="L111" s="74">
        <v>141.55000000000001</v>
      </c>
      <c r="M111" s="74">
        <v>135.1</v>
      </c>
      <c r="N111" s="74">
        <v>127.35</v>
      </c>
      <c r="O111" s="74">
        <v>133.30000000000001</v>
      </c>
      <c r="P111" s="74">
        <v>140.69999999999999</v>
      </c>
      <c r="Q111" s="74">
        <v>125.6</v>
      </c>
      <c r="R111" s="74">
        <v>138.15</v>
      </c>
      <c r="S111" s="74">
        <v>139.9</v>
      </c>
      <c r="T111" s="74">
        <v>138.75</v>
      </c>
      <c r="U111" s="74">
        <v>137.44999999999999</v>
      </c>
      <c r="V111" s="74">
        <v>139.65</v>
      </c>
      <c r="W111" s="74">
        <v>135.05000000000001</v>
      </c>
      <c r="X111" s="74">
        <v>135.05000000000001</v>
      </c>
      <c r="Y111" s="74">
        <v>135.69999999999999</v>
      </c>
      <c r="Z111" s="74">
        <v>136.35</v>
      </c>
      <c r="AA111" s="74">
        <v>137.05000000000001</v>
      </c>
      <c r="AB111" s="74">
        <v>134.85</v>
      </c>
      <c r="AC111" s="74">
        <v>139.9</v>
      </c>
      <c r="AD111" s="74">
        <v>134.44999999999999</v>
      </c>
      <c r="AE111" s="74">
        <v>123.15</v>
      </c>
      <c r="AF111" s="74">
        <v>135.25</v>
      </c>
      <c r="AG111" s="74">
        <v>126.4</v>
      </c>
      <c r="AH111" s="74">
        <v>3785</v>
      </c>
    </row>
    <row r="112" spans="1:34" x14ac:dyDescent="0.25">
      <c r="A112" s="1"/>
      <c r="B112" s="72" t="s">
        <v>329</v>
      </c>
      <c r="C112" s="72" t="s">
        <v>1117</v>
      </c>
      <c r="D112" s="72" t="s">
        <v>40</v>
      </c>
      <c r="E112" s="73" t="s">
        <v>537</v>
      </c>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v>0</v>
      </c>
    </row>
    <row r="113" spans="1:34" x14ac:dyDescent="0.25">
      <c r="A113" s="1"/>
      <c r="B113" s="72" t="s">
        <v>569</v>
      </c>
      <c r="C113" s="72" t="s">
        <v>1015</v>
      </c>
      <c r="D113" s="72" t="s">
        <v>40</v>
      </c>
      <c r="E113" s="73" t="s">
        <v>538</v>
      </c>
      <c r="F113" s="74">
        <v>172.15</v>
      </c>
      <c r="G113" s="74">
        <v>171.3</v>
      </c>
      <c r="H113" s="74">
        <v>170.5</v>
      </c>
      <c r="I113" s="74">
        <v>139.44999999999999</v>
      </c>
      <c r="J113" s="74">
        <v>137.69999999999999</v>
      </c>
      <c r="K113" s="74">
        <v>149.35</v>
      </c>
      <c r="L113" s="74">
        <v>142.69999999999999</v>
      </c>
      <c r="M113" s="74">
        <v>140.9</v>
      </c>
      <c r="N113" s="74">
        <v>131.15</v>
      </c>
      <c r="O113" s="74">
        <v>138.75</v>
      </c>
      <c r="P113" s="74">
        <v>148.94999999999999</v>
      </c>
      <c r="Q113" s="74">
        <v>124.35</v>
      </c>
      <c r="R113" s="74">
        <v>147.1</v>
      </c>
      <c r="S113" s="74">
        <v>165.4</v>
      </c>
      <c r="T113" s="74">
        <v>171.45</v>
      </c>
      <c r="U113" s="74">
        <v>136.65</v>
      </c>
      <c r="V113" s="74">
        <v>159.9</v>
      </c>
      <c r="W113" s="74">
        <v>171.45</v>
      </c>
      <c r="X113" s="74">
        <v>159.1</v>
      </c>
      <c r="Y113" s="74">
        <v>153.25</v>
      </c>
      <c r="Z113" s="74">
        <v>167.8</v>
      </c>
      <c r="AA113" s="74">
        <v>129.69999999999999</v>
      </c>
      <c r="AB113" s="74">
        <v>170.1</v>
      </c>
      <c r="AC113" s="74">
        <v>161.9</v>
      </c>
      <c r="AD113" s="74">
        <v>155.6</v>
      </c>
      <c r="AE113" s="74">
        <v>159.995</v>
      </c>
      <c r="AF113" s="74">
        <v>164.9</v>
      </c>
      <c r="AG113" s="74">
        <v>137.85</v>
      </c>
      <c r="AH113" s="74">
        <v>4279.3950000000004</v>
      </c>
    </row>
    <row r="114" spans="1:34" x14ac:dyDescent="0.25">
      <c r="A114" s="1"/>
      <c r="B114" s="72" t="s">
        <v>79</v>
      </c>
      <c r="C114" s="72" t="s">
        <v>1118</v>
      </c>
      <c r="D114" s="72" t="s">
        <v>40</v>
      </c>
      <c r="E114" s="73" t="s">
        <v>536</v>
      </c>
      <c r="F114" s="74">
        <v>130.75</v>
      </c>
      <c r="G114" s="74">
        <v>122.1</v>
      </c>
      <c r="H114" s="74">
        <v>92.95</v>
      </c>
      <c r="I114" s="74">
        <v>2.35</v>
      </c>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v>348.15</v>
      </c>
    </row>
    <row r="115" spans="1:34" x14ac:dyDescent="0.25">
      <c r="A115" s="1"/>
      <c r="B115" s="72" t="s">
        <v>79</v>
      </c>
      <c r="C115" s="72" t="s">
        <v>959</v>
      </c>
      <c r="D115" s="72" t="s">
        <v>40</v>
      </c>
      <c r="E115" s="73" t="s">
        <v>536</v>
      </c>
      <c r="F115" s="74">
        <v>55.05</v>
      </c>
      <c r="G115" s="74"/>
      <c r="H115" s="74">
        <v>3987.5</v>
      </c>
      <c r="I115" s="74">
        <v>4588.8500000000004</v>
      </c>
      <c r="J115" s="74">
        <v>4845.7</v>
      </c>
      <c r="K115" s="74">
        <v>4514.5</v>
      </c>
      <c r="L115" s="74">
        <v>4838.05</v>
      </c>
      <c r="M115" s="74">
        <v>4659.7</v>
      </c>
      <c r="N115" s="74">
        <v>4679.45</v>
      </c>
      <c r="O115" s="74">
        <v>4784.6499999999996</v>
      </c>
      <c r="P115" s="74">
        <v>4981.1000000000004</v>
      </c>
      <c r="Q115" s="74">
        <v>4802.05</v>
      </c>
      <c r="R115" s="74">
        <v>5224.3500000000004</v>
      </c>
      <c r="S115" s="74">
        <v>4942.7</v>
      </c>
      <c r="T115" s="74">
        <v>3889.8</v>
      </c>
      <c r="U115" s="74">
        <v>3884.15</v>
      </c>
      <c r="V115" s="74">
        <v>4763.6000000000004</v>
      </c>
      <c r="W115" s="74">
        <v>4625.3500000000004</v>
      </c>
      <c r="X115" s="74">
        <v>5088.1499999999996</v>
      </c>
      <c r="Y115" s="74">
        <v>4509.5</v>
      </c>
      <c r="Z115" s="74">
        <v>4413.05</v>
      </c>
      <c r="AA115" s="74">
        <v>4141.8</v>
      </c>
      <c r="AB115" s="74">
        <v>3985.75</v>
      </c>
      <c r="AC115" s="74">
        <v>4218.8999999999996</v>
      </c>
      <c r="AD115" s="74">
        <v>4338.3500000000004</v>
      </c>
      <c r="AE115" s="74">
        <v>4330.7</v>
      </c>
      <c r="AF115" s="74">
        <v>4407.5</v>
      </c>
      <c r="AG115" s="74">
        <v>4017.3</v>
      </c>
      <c r="AH115" s="74">
        <v>117517.55</v>
      </c>
    </row>
    <row r="116" spans="1:34" x14ac:dyDescent="0.25">
      <c r="A116" s="1"/>
      <c r="B116" s="72" t="s">
        <v>79</v>
      </c>
      <c r="C116" s="72" t="s">
        <v>100</v>
      </c>
      <c r="D116" s="72" t="s">
        <v>40</v>
      </c>
      <c r="E116" s="73" t="s">
        <v>536</v>
      </c>
      <c r="F116" s="74">
        <v>2157.0500000000002</v>
      </c>
      <c r="G116" s="74">
        <v>2157.3000000000002</v>
      </c>
      <c r="H116" s="74">
        <v>2155.15</v>
      </c>
      <c r="I116" s="74">
        <v>2161.5</v>
      </c>
      <c r="J116" s="74">
        <v>2084.4499999999998</v>
      </c>
      <c r="K116" s="74">
        <v>1461.7</v>
      </c>
      <c r="L116" s="74">
        <v>2161.4499999999998</v>
      </c>
      <c r="M116" s="74">
        <v>2159.75</v>
      </c>
      <c r="N116" s="74">
        <v>2158.5500000000002</v>
      </c>
      <c r="O116" s="74">
        <v>2162.5</v>
      </c>
      <c r="P116" s="74">
        <v>2159.1</v>
      </c>
      <c r="Q116" s="74">
        <v>2166</v>
      </c>
      <c r="R116" s="74">
        <v>2156.9499999999998</v>
      </c>
      <c r="S116" s="74">
        <v>2158.25</v>
      </c>
      <c r="T116" s="74">
        <v>2137.8000000000002</v>
      </c>
      <c r="U116" s="74">
        <v>2133.35</v>
      </c>
      <c r="V116" s="74">
        <v>2135.15</v>
      </c>
      <c r="W116" s="74">
        <v>2121.8000000000002</v>
      </c>
      <c r="X116" s="74">
        <v>2162.1999999999998</v>
      </c>
      <c r="Y116" s="74">
        <v>2162.8000000000002</v>
      </c>
      <c r="Z116" s="74">
        <v>2162.35</v>
      </c>
      <c r="AA116" s="74">
        <v>2155.8000000000002</v>
      </c>
      <c r="AB116" s="74">
        <v>2158.9499999999998</v>
      </c>
      <c r="AC116" s="74">
        <v>2168.75</v>
      </c>
      <c r="AD116" s="74">
        <v>2166.4499999999998</v>
      </c>
      <c r="AE116" s="74">
        <v>2155.8000000000002</v>
      </c>
      <c r="AF116" s="74">
        <v>2158.35</v>
      </c>
      <c r="AG116" s="74">
        <v>2158.85</v>
      </c>
      <c r="AH116" s="74">
        <v>59598.1</v>
      </c>
    </row>
    <row r="117" spans="1:34" x14ac:dyDescent="0.25">
      <c r="A117" s="1"/>
      <c r="B117" s="72" t="s">
        <v>79</v>
      </c>
      <c r="C117" s="72" t="s">
        <v>961</v>
      </c>
      <c r="D117" s="72" t="s">
        <v>40</v>
      </c>
      <c r="E117" s="73" t="s">
        <v>536</v>
      </c>
      <c r="F117" s="74">
        <v>237.8</v>
      </c>
      <c r="G117" s="74">
        <v>237.55</v>
      </c>
      <c r="H117" s="74">
        <v>79.349999999999994</v>
      </c>
      <c r="I117" s="74"/>
      <c r="J117" s="74"/>
      <c r="K117" s="74"/>
      <c r="L117" s="74">
        <v>74.5</v>
      </c>
      <c r="M117" s="74">
        <v>237.7</v>
      </c>
      <c r="N117" s="74">
        <v>238.1</v>
      </c>
      <c r="O117" s="74">
        <v>238.3</v>
      </c>
      <c r="P117" s="74">
        <v>238.3</v>
      </c>
      <c r="Q117" s="74">
        <v>238.3</v>
      </c>
      <c r="R117" s="74">
        <v>238.15</v>
      </c>
      <c r="S117" s="74">
        <v>237.95</v>
      </c>
      <c r="T117" s="74">
        <v>237.95</v>
      </c>
      <c r="U117" s="74">
        <v>237.65</v>
      </c>
      <c r="V117" s="74">
        <v>237.9</v>
      </c>
      <c r="W117" s="74">
        <v>237.7</v>
      </c>
      <c r="X117" s="74">
        <v>237.85</v>
      </c>
      <c r="Y117" s="74">
        <v>237.75</v>
      </c>
      <c r="Z117" s="74">
        <v>237.55</v>
      </c>
      <c r="AA117" s="74">
        <v>237.6</v>
      </c>
      <c r="AB117" s="74">
        <v>237.85</v>
      </c>
      <c r="AC117" s="74">
        <v>237.6</v>
      </c>
      <c r="AD117" s="74">
        <v>237.55</v>
      </c>
      <c r="AE117" s="74">
        <v>237.55</v>
      </c>
      <c r="AF117" s="74">
        <v>237.5</v>
      </c>
      <c r="AG117" s="74">
        <v>237.6</v>
      </c>
      <c r="AH117" s="74">
        <v>5623.6</v>
      </c>
    </row>
    <row r="118" spans="1:34" x14ac:dyDescent="0.25">
      <c r="A118" s="1"/>
      <c r="B118" s="72" t="s">
        <v>102</v>
      </c>
      <c r="C118" s="72" t="s">
        <v>1018</v>
      </c>
      <c r="D118" s="72" t="s">
        <v>40</v>
      </c>
      <c r="E118" s="73" t="s">
        <v>539</v>
      </c>
      <c r="F118" s="74">
        <v>2124.25</v>
      </c>
      <c r="G118" s="74">
        <v>2029.4</v>
      </c>
      <c r="H118" s="74">
        <v>1832.75</v>
      </c>
      <c r="I118" s="74">
        <v>2393.15</v>
      </c>
      <c r="J118" s="74">
        <v>1839.55</v>
      </c>
      <c r="K118" s="74">
        <v>2531</v>
      </c>
      <c r="L118" s="74">
        <v>3174</v>
      </c>
      <c r="M118" s="74">
        <v>1911.3</v>
      </c>
      <c r="N118" s="74">
        <v>1682.7</v>
      </c>
      <c r="O118" s="74">
        <v>1971.4</v>
      </c>
      <c r="P118" s="74">
        <v>2108.6</v>
      </c>
      <c r="Q118" s="74">
        <v>1947.2</v>
      </c>
      <c r="R118" s="74">
        <v>1802.8</v>
      </c>
      <c r="S118" s="74">
        <v>1312.9349999999999</v>
      </c>
      <c r="T118" s="74">
        <v>2016.3</v>
      </c>
      <c r="U118" s="74">
        <v>2306.4</v>
      </c>
      <c r="V118" s="74">
        <v>1333.3</v>
      </c>
      <c r="W118" s="74">
        <v>875.45</v>
      </c>
      <c r="X118" s="74">
        <v>988.65</v>
      </c>
      <c r="Y118" s="74">
        <v>1189</v>
      </c>
      <c r="Z118" s="74">
        <v>811.2</v>
      </c>
      <c r="AA118" s="74">
        <v>1219.0999999999999</v>
      </c>
      <c r="AB118" s="74">
        <v>1029.0999999999999</v>
      </c>
      <c r="AC118" s="74">
        <v>970.2</v>
      </c>
      <c r="AD118" s="74">
        <v>1448.5</v>
      </c>
      <c r="AE118" s="74">
        <v>1722.5</v>
      </c>
      <c r="AF118" s="74">
        <v>1801.9</v>
      </c>
      <c r="AG118" s="74">
        <v>1116.3</v>
      </c>
      <c r="AH118" s="74">
        <v>47488.934999999998</v>
      </c>
    </row>
    <row r="119" spans="1:34" x14ac:dyDescent="0.25">
      <c r="A119" s="1"/>
      <c r="B119" s="72" t="s">
        <v>102</v>
      </c>
      <c r="C119" s="72" t="s">
        <v>1019</v>
      </c>
      <c r="D119" s="72" t="s">
        <v>40</v>
      </c>
      <c r="E119" s="73" t="s">
        <v>539</v>
      </c>
      <c r="F119" s="74">
        <v>2135.15</v>
      </c>
      <c r="G119" s="74">
        <v>1928.1</v>
      </c>
      <c r="H119" s="74">
        <v>1500</v>
      </c>
      <c r="I119" s="74">
        <v>1974.8</v>
      </c>
      <c r="J119" s="74">
        <v>1682.6</v>
      </c>
      <c r="K119" s="74">
        <v>2128.5500000000002</v>
      </c>
      <c r="L119" s="74">
        <v>2733.9</v>
      </c>
      <c r="M119" s="74">
        <v>1705.7</v>
      </c>
      <c r="N119" s="74">
        <v>1531.45</v>
      </c>
      <c r="O119" s="74">
        <v>1897.1</v>
      </c>
      <c r="P119" s="74">
        <v>2083.3000000000002</v>
      </c>
      <c r="Q119" s="74">
        <v>2090.4</v>
      </c>
      <c r="R119" s="74">
        <v>2190.4499999999998</v>
      </c>
      <c r="S119" s="74">
        <v>1335.7</v>
      </c>
      <c r="T119" s="74">
        <v>2206.5500000000002</v>
      </c>
      <c r="U119" s="74">
        <v>2381.0500000000002</v>
      </c>
      <c r="V119" s="74">
        <v>1334.6</v>
      </c>
      <c r="W119" s="74">
        <v>860.55</v>
      </c>
      <c r="X119" s="74">
        <v>978.9</v>
      </c>
      <c r="Y119" s="74">
        <v>1076.8499999999999</v>
      </c>
      <c r="Z119" s="74">
        <v>1025.0999999999999</v>
      </c>
      <c r="AA119" s="74">
        <v>1082.8</v>
      </c>
      <c r="AB119" s="74">
        <v>1022.25</v>
      </c>
      <c r="AC119" s="74">
        <v>1035.3499999999999</v>
      </c>
      <c r="AD119" s="74">
        <v>1611.3</v>
      </c>
      <c r="AE119" s="74">
        <v>1903.5</v>
      </c>
      <c r="AF119" s="74">
        <v>1792.6</v>
      </c>
      <c r="AG119" s="74">
        <v>1094.6500000000001</v>
      </c>
      <c r="AH119" s="74">
        <v>46323.25</v>
      </c>
    </row>
    <row r="120" spans="1:34" x14ac:dyDescent="0.25">
      <c r="A120" s="1"/>
      <c r="B120" s="72" t="s">
        <v>102</v>
      </c>
      <c r="C120" s="72" t="s">
        <v>963</v>
      </c>
      <c r="D120" s="72" t="s">
        <v>40</v>
      </c>
      <c r="E120" s="73" t="s">
        <v>536</v>
      </c>
      <c r="F120" s="74">
        <v>1109.1500000000001</v>
      </c>
      <c r="G120" s="74">
        <v>1112.2</v>
      </c>
      <c r="H120" s="74">
        <v>1107.05</v>
      </c>
      <c r="I120" s="74">
        <v>1106.6500000000001</v>
      </c>
      <c r="J120" s="74">
        <v>1120.05</v>
      </c>
      <c r="K120" s="74">
        <v>1121.25</v>
      </c>
      <c r="L120" s="74">
        <v>1133.4000000000001</v>
      </c>
      <c r="M120" s="74">
        <v>299.45</v>
      </c>
      <c r="N120" s="74"/>
      <c r="O120" s="74">
        <v>58.4</v>
      </c>
      <c r="P120" s="74">
        <v>519.54999999999995</v>
      </c>
      <c r="Q120" s="74">
        <v>840.25</v>
      </c>
      <c r="R120" s="74">
        <v>1135.5</v>
      </c>
      <c r="S120" s="74">
        <v>1134.105</v>
      </c>
      <c r="T120" s="74">
        <v>1133.4000000000001</v>
      </c>
      <c r="U120" s="74">
        <v>1132.9000000000001</v>
      </c>
      <c r="V120" s="74">
        <v>1131.9000000000001</v>
      </c>
      <c r="W120" s="74">
        <v>1131.0999999999999</v>
      </c>
      <c r="X120" s="74">
        <v>1124.9000000000001</v>
      </c>
      <c r="Y120" s="74">
        <v>1127</v>
      </c>
      <c r="Z120" s="74">
        <v>1124.1500000000001</v>
      </c>
      <c r="AA120" s="74">
        <v>1128.95</v>
      </c>
      <c r="AB120" s="74">
        <v>1131.25</v>
      </c>
      <c r="AC120" s="74">
        <v>1122.3</v>
      </c>
      <c r="AD120" s="74">
        <v>1110.8499999999999</v>
      </c>
      <c r="AE120" s="74">
        <v>1109.5999999999999</v>
      </c>
      <c r="AF120" s="74">
        <v>1107.1500000000001</v>
      </c>
      <c r="AG120" s="74">
        <v>1126.6500000000001</v>
      </c>
      <c r="AH120" s="74">
        <v>27539.105</v>
      </c>
    </row>
    <row r="121" spans="1:34" x14ac:dyDescent="0.25">
      <c r="A121" s="1"/>
      <c r="B121" s="72" t="s">
        <v>102</v>
      </c>
      <c r="C121" s="72" t="s">
        <v>964</v>
      </c>
      <c r="D121" s="72" t="s">
        <v>1077</v>
      </c>
      <c r="E121" s="73" t="s">
        <v>536</v>
      </c>
      <c r="F121" s="74">
        <v>14.4</v>
      </c>
      <c r="G121" s="74">
        <v>14.4</v>
      </c>
      <c r="H121" s="74">
        <v>14.4</v>
      </c>
      <c r="I121" s="74">
        <v>14.4</v>
      </c>
      <c r="J121" s="74">
        <v>14.4</v>
      </c>
      <c r="K121" s="74">
        <v>14.4</v>
      </c>
      <c r="L121" s="74">
        <v>12.6</v>
      </c>
      <c r="M121" s="74">
        <v>14.4</v>
      </c>
      <c r="N121" s="74">
        <v>14.4</v>
      </c>
      <c r="O121" s="74">
        <v>14.4</v>
      </c>
      <c r="P121" s="74">
        <v>14.4</v>
      </c>
      <c r="Q121" s="74">
        <v>14.4</v>
      </c>
      <c r="R121" s="74">
        <v>14.1</v>
      </c>
      <c r="S121" s="74"/>
      <c r="T121" s="74"/>
      <c r="U121" s="74"/>
      <c r="V121" s="74">
        <v>9.9</v>
      </c>
      <c r="W121" s="74">
        <v>14.4</v>
      </c>
      <c r="X121" s="74">
        <v>14.4</v>
      </c>
      <c r="Y121" s="74">
        <v>14.4</v>
      </c>
      <c r="Z121" s="74">
        <v>14.4</v>
      </c>
      <c r="AA121" s="74">
        <v>14.4</v>
      </c>
      <c r="AB121" s="74">
        <v>14.3</v>
      </c>
      <c r="AC121" s="74">
        <v>14.4</v>
      </c>
      <c r="AD121" s="74">
        <v>14.4</v>
      </c>
      <c r="AE121" s="74">
        <v>14.4</v>
      </c>
      <c r="AF121" s="74">
        <v>14.4</v>
      </c>
      <c r="AG121" s="74">
        <v>14.4</v>
      </c>
      <c r="AH121" s="74">
        <v>353.3</v>
      </c>
    </row>
    <row r="122" spans="1:34" x14ac:dyDescent="0.25">
      <c r="A122" s="1"/>
      <c r="B122" s="72" t="s">
        <v>102</v>
      </c>
      <c r="C122" s="72" t="s">
        <v>965</v>
      </c>
      <c r="D122" s="72" t="s">
        <v>40</v>
      </c>
      <c r="E122" s="73" t="s">
        <v>536</v>
      </c>
      <c r="F122" s="74">
        <v>708.45</v>
      </c>
      <c r="G122" s="74">
        <v>699</v>
      </c>
      <c r="H122" s="74">
        <v>717.25</v>
      </c>
      <c r="I122" s="74">
        <v>710.25</v>
      </c>
      <c r="J122" s="74">
        <v>717.7</v>
      </c>
      <c r="K122" s="74">
        <v>712</v>
      </c>
      <c r="L122" s="74">
        <v>715.2</v>
      </c>
      <c r="M122" s="74">
        <v>719.3</v>
      </c>
      <c r="N122" s="74">
        <v>718.4</v>
      </c>
      <c r="O122" s="74">
        <v>718.8</v>
      </c>
      <c r="P122" s="74">
        <v>719</v>
      </c>
      <c r="Q122" s="74">
        <v>719.3</v>
      </c>
      <c r="R122" s="74">
        <v>712.7</v>
      </c>
      <c r="S122" s="74"/>
      <c r="T122" s="74"/>
      <c r="U122" s="74"/>
      <c r="V122" s="74">
        <v>538.70000000000005</v>
      </c>
      <c r="W122" s="74">
        <v>715.4</v>
      </c>
      <c r="X122" s="74">
        <v>712.85</v>
      </c>
      <c r="Y122" s="74">
        <v>697</v>
      </c>
      <c r="Z122" s="74">
        <v>719.3</v>
      </c>
      <c r="AA122" s="74">
        <v>714.7</v>
      </c>
      <c r="AB122" s="74">
        <v>692.2</v>
      </c>
      <c r="AC122" s="74">
        <v>719.2</v>
      </c>
      <c r="AD122" s="74">
        <v>710.8</v>
      </c>
      <c r="AE122" s="74">
        <v>712.2</v>
      </c>
      <c r="AF122" s="74">
        <v>715.85</v>
      </c>
      <c r="AG122" s="74">
        <v>716.45</v>
      </c>
      <c r="AH122" s="74">
        <v>17652</v>
      </c>
    </row>
    <row r="123" spans="1:34" x14ac:dyDescent="0.25">
      <c r="A123" s="1"/>
      <c r="B123" s="72" t="s">
        <v>102</v>
      </c>
      <c r="C123" s="72" t="s">
        <v>966</v>
      </c>
      <c r="D123" s="72" t="s">
        <v>40</v>
      </c>
      <c r="E123" s="73" t="s">
        <v>536</v>
      </c>
      <c r="F123" s="74">
        <v>3102.3</v>
      </c>
      <c r="G123" s="74">
        <v>3379.55</v>
      </c>
      <c r="H123" s="74">
        <v>3344.25</v>
      </c>
      <c r="I123" s="74">
        <v>3330.6</v>
      </c>
      <c r="J123" s="74">
        <v>3362.45</v>
      </c>
      <c r="K123" s="74">
        <v>3329.75</v>
      </c>
      <c r="L123" s="74">
        <v>3501.1</v>
      </c>
      <c r="M123" s="74">
        <v>3670.7</v>
      </c>
      <c r="N123" s="74">
        <v>3683.4</v>
      </c>
      <c r="O123" s="74">
        <v>4034.1</v>
      </c>
      <c r="P123" s="74">
        <v>3890.75</v>
      </c>
      <c r="Q123" s="74">
        <v>3821.45</v>
      </c>
      <c r="R123" s="74">
        <v>3463</v>
      </c>
      <c r="S123" s="74">
        <v>3391.375</v>
      </c>
      <c r="T123" s="74">
        <v>3403.2</v>
      </c>
      <c r="U123" s="74">
        <v>3787.45</v>
      </c>
      <c r="V123" s="74">
        <v>3633.5</v>
      </c>
      <c r="W123" s="74">
        <v>3474.9</v>
      </c>
      <c r="X123" s="74">
        <v>3523.1</v>
      </c>
      <c r="Y123" s="74">
        <v>3541.6</v>
      </c>
      <c r="Z123" s="74">
        <v>3599.35</v>
      </c>
      <c r="AA123" s="74">
        <v>3462.3</v>
      </c>
      <c r="AB123" s="74">
        <v>3208.95</v>
      </c>
      <c r="AC123" s="74">
        <v>3097.6</v>
      </c>
      <c r="AD123" s="74">
        <v>3324.7</v>
      </c>
      <c r="AE123" s="74">
        <v>3431.1</v>
      </c>
      <c r="AF123" s="74">
        <v>3587.8</v>
      </c>
      <c r="AG123" s="74">
        <v>3327.6</v>
      </c>
      <c r="AH123" s="74">
        <v>97707.925000000003</v>
      </c>
    </row>
    <row r="124" spans="1:34" x14ac:dyDescent="0.25">
      <c r="A124" s="1"/>
      <c r="B124" s="72" t="s">
        <v>102</v>
      </c>
      <c r="C124" s="72" t="s">
        <v>967</v>
      </c>
      <c r="D124" s="72" t="s">
        <v>40</v>
      </c>
      <c r="E124" s="73" t="s">
        <v>536</v>
      </c>
      <c r="F124" s="74">
        <v>1982.95</v>
      </c>
      <c r="G124" s="74">
        <v>865.7</v>
      </c>
      <c r="H124" s="74">
        <v>2048.0500000000002</v>
      </c>
      <c r="I124" s="74">
        <v>1738.05</v>
      </c>
      <c r="J124" s="74">
        <v>2075.1</v>
      </c>
      <c r="K124" s="74">
        <v>2190.25</v>
      </c>
      <c r="L124" s="74">
        <v>1938.55</v>
      </c>
      <c r="M124" s="74">
        <v>2043.1</v>
      </c>
      <c r="N124" s="74">
        <v>2320.3000000000002</v>
      </c>
      <c r="O124" s="74">
        <v>2030</v>
      </c>
      <c r="P124" s="74">
        <v>1995.15</v>
      </c>
      <c r="Q124" s="74">
        <v>2106.8000000000002</v>
      </c>
      <c r="R124" s="74">
        <v>2060.4499999999998</v>
      </c>
      <c r="S124" s="74">
        <v>2063.04</v>
      </c>
      <c r="T124" s="74">
        <v>2080.75</v>
      </c>
      <c r="U124" s="74">
        <v>2196.25</v>
      </c>
      <c r="V124" s="74">
        <v>2175.35</v>
      </c>
      <c r="W124" s="74">
        <v>2186.6999999999998</v>
      </c>
      <c r="X124" s="74">
        <v>2092.25</v>
      </c>
      <c r="Y124" s="74">
        <v>1968.65</v>
      </c>
      <c r="Z124" s="74">
        <v>2014.5</v>
      </c>
      <c r="AA124" s="74">
        <v>1917.05</v>
      </c>
      <c r="AB124" s="74">
        <v>1980.15</v>
      </c>
      <c r="AC124" s="74">
        <v>1939.65</v>
      </c>
      <c r="AD124" s="74">
        <v>2006.55</v>
      </c>
      <c r="AE124" s="74">
        <v>1972.55</v>
      </c>
      <c r="AF124" s="74">
        <v>2023.3</v>
      </c>
      <c r="AG124" s="74">
        <v>1977.6</v>
      </c>
      <c r="AH124" s="74">
        <v>55988.79</v>
      </c>
    </row>
    <row r="125" spans="1:34" x14ac:dyDescent="0.25">
      <c r="A125" s="1"/>
      <c r="B125" s="72" t="s">
        <v>102</v>
      </c>
      <c r="C125" s="72" t="s">
        <v>968</v>
      </c>
      <c r="D125" s="72" t="s">
        <v>40</v>
      </c>
      <c r="E125" s="73" t="s">
        <v>536</v>
      </c>
      <c r="F125" s="74">
        <v>1540.2</v>
      </c>
      <c r="G125" s="74">
        <v>1539.25</v>
      </c>
      <c r="H125" s="74">
        <v>1530.45</v>
      </c>
      <c r="I125" s="74">
        <v>1537.65</v>
      </c>
      <c r="J125" s="74">
        <v>1532.5</v>
      </c>
      <c r="K125" s="74">
        <v>1222.0999999999999</v>
      </c>
      <c r="L125" s="74">
        <v>1073.0999999999999</v>
      </c>
      <c r="M125" s="74">
        <v>1415.55</v>
      </c>
      <c r="N125" s="74">
        <v>1312.35</v>
      </c>
      <c r="O125" s="74">
        <v>1500.6</v>
      </c>
      <c r="P125" s="74">
        <v>1537.75</v>
      </c>
      <c r="Q125" s="74">
        <v>1533.4</v>
      </c>
      <c r="R125" s="74">
        <v>1535.25</v>
      </c>
      <c r="S125" s="74">
        <v>1536.67</v>
      </c>
      <c r="T125" s="74">
        <v>1545</v>
      </c>
      <c r="U125" s="74">
        <v>1536.15</v>
      </c>
      <c r="V125" s="74">
        <v>1546.7</v>
      </c>
      <c r="W125" s="74">
        <v>1537.15</v>
      </c>
      <c r="X125" s="74">
        <v>1537.3</v>
      </c>
      <c r="Y125" s="74">
        <v>1539.35</v>
      </c>
      <c r="Z125" s="74">
        <v>1544.7</v>
      </c>
      <c r="AA125" s="74">
        <v>1528.85</v>
      </c>
      <c r="AB125" s="74">
        <v>1538.6</v>
      </c>
      <c r="AC125" s="74">
        <v>1548.3</v>
      </c>
      <c r="AD125" s="74">
        <v>1536.05</v>
      </c>
      <c r="AE125" s="74">
        <v>1542</v>
      </c>
      <c r="AF125" s="74">
        <v>1543.65</v>
      </c>
      <c r="AG125" s="74">
        <v>1539.9</v>
      </c>
      <c r="AH125" s="74">
        <v>41910.519999999997</v>
      </c>
    </row>
    <row r="126" spans="1:34" x14ac:dyDescent="0.25">
      <c r="A126" s="1"/>
      <c r="B126" s="72" t="s">
        <v>102</v>
      </c>
      <c r="C126" s="72" t="s">
        <v>1119</v>
      </c>
      <c r="D126" s="72" t="s">
        <v>1120</v>
      </c>
      <c r="E126" s="73" t="s">
        <v>538</v>
      </c>
      <c r="F126" s="74">
        <v>1198.8499999999999</v>
      </c>
      <c r="G126" s="74">
        <v>1193.3499999999999</v>
      </c>
      <c r="H126" s="74">
        <v>1182.5999999999999</v>
      </c>
      <c r="I126" s="74">
        <v>1061.8</v>
      </c>
      <c r="J126" s="74">
        <v>1021.45</v>
      </c>
      <c r="K126" s="74">
        <v>1152.3</v>
      </c>
      <c r="L126" s="74">
        <v>1166.5</v>
      </c>
      <c r="M126" s="74">
        <v>1143.3</v>
      </c>
      <c r="N126" s="74">
        <v>901.65</v>
      </c>
      <c r="O126" s="74">
        <v>966.4</v>
      </c>
      <c r="P126" s="74">
        <v>1156.4000000000001</v>
      </c>
      <c r="Q126" s="74">
        <v>1068.05</v>
      </c>
      <c r="R126" s="74">
        <v>1051.5999999999999</v>
      </c>
      <c r="S126" s="74">
        <v>1197.9000000000001</v>
      </c>
      <c r="T126" s="74">
        <v>1186.0999999999999</v>
      </c>
      <c r="U126" s="74">
        <v>1193.1500000000001</v>
      </c>
      <c r="V126" s="74">
        <v>1195.4000000000001</v>
      </c>
      <c r="W126" s="74">
        <v>1180.3</v>
      </c>
      <c r="X126" s="74">
        <v>1124.05</v>
      </c>
      <c r="Y126" s="74">
        <v>1156.05</v>
      </c>
      <c r="Z126" s="74">
        <v>1174.4000000000001</v>
      </c>
      <c r="AA126" s="74">
        <v>1167.05</v>
      </c>
      <c r="AB126" s="74">
        <v>1171.45</v>
      </c>
      <c r="AC126" s="74">
        <v>1152.95</v>
      </c>
      <c r="AD126" s="74">
        <v>1108.25</v>
      </c>
      <c r="AE126" s="74">
        <v>1138.7</v>
      </c>
      <c r="AF126" s="74">
        <v>1129.3499999999999</v>
      </c>
      <c r="AG126" s="74">
        <v>1085.0999999999999</v>
      </c>
      <c r="AH126" s="74">
        <v>31624.45</v>
      </c>
    </row>
    <row r="127" spans="1:34" x14ac:dyDescent="0.25">
      <c r="A127" s="1"/>
      <c r="B127" s="72" t="s">
        <v>102</v>
      </c>
      <c r="C127" s="72" t="s">
        <v>1021</v>
      </c>
      <c r="D127" s="72" t="s">
        <v>40</v>
      </c>
      <c r="E127" s="73" t="s">
        <v>538</v>
      </c>
      <c r="F127" s="74">
        <v>1619.35</v>
      </c>
      <c r="G127" s="74">
        <v>1620.05</v>
      </c>
      <c r="H127" s="74">
        <v>1589.85</v>
      </c>
      <c r="I127" s="74">
        <v>1431.4</v>
      </c>
      <c r="J127" s="74">
        <v>1369.95</v>
      </c>
      <c r="K127" s="74">
        <v>1547.55</v>
      </c>
      <c r="L127" s="74">
        <v>1566.75</v>
      </c>
      <c r="M127" s="74">
        <v>1522.8</v>
      </c>
      <c r="N127" s="74">
        <v>1186.9000000000001</v>
      </c>
      <c r="O127" s="74">
        <v>1325.05</v>
      </c>
      <c r="P127" s="74">
        <v>1561.35</v>
      </c>
      <c r="Q127" s="74">
        <v>1415.6</v>
      </c>
      <c r="R127" s="74">
        <v>1421.55</v>
      </c>
      <c r="S127" s="74">
        <v>1597.35</v>
      </c>
      <c r="T127" s="74">
        <v>1594.75</v>
      </c>
      <c r="U127" s="74">
        <v>1597</v>
      </c>
      <c r="V127" s="74">
        <v>1598.35</v>
      </c>
      <c r="W127" s="74">
        <v>1572.5</v>
      </c>
      <c r="X127" s="74">
        <v>1506.75</v>
      </c>
      <c r="Y127" s="74">
        <v>1550.25</v>
      </c>
      <c r="Z127" s="74">
        <v>1580.85</v>
      </c>
      <c r="AA127" s="74">
        <v>1588.25</v>
      </c>
      <c r="AB127" s="74">
        <v>1597.9</v>
      </c>
      <c r="AC127" s="74">
        <v>1552.05</v>
      </c>
      <c r="AD127" s="74">
        <v>1479.85</v>
      </c>
      <c r="AE127" s="74">
        <v>1506.4</v>
      </c>
      <c r="AF127" s="74">
        <v>1525.7</v>
      </c>
      <c r="AG127" s="74">
        <v>1450.65</v>
      </c>
      <c r="AH127" s="74">
        <v>42476.75</v>
      </c>
    </row>
    <row r="128" spans="1:34" x14ac:dyDescent="0.25">
      <c r="A128" s="1"/>
      <c r="B128" s="72" t="s">
        <v>102</v>
      </c>
      <c r="C128" s="72" t="s">
        <v>1121</v>
      </c>
      <c r="D128" s="72" t="s">
        <v>104</v>
      </c>
      <c r="E128" s="73" t="s">
        <v>537</v>
      </c>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v>0</v>
      </c>
    </row>
    <row r="129" spans="1:34" x14ac:dyDescent="0.25">
      <c r="A129" s="1"/>
      <c r="B129" s="72" t="s">
        <v>102</v>
      </c>
      <c r="C129" s="72" t="s">
        <v>1121</v>
      </c>
      <c r="D129" s="72" t="s">
        <v>1122</v>
      </c>
      <c r="E129" s="73" t="s">
        <v>537</v>
      </c>
      <c r="F129" s="74"/>
      <c r="G129" s="74"/>
      <c r="H129" s="74"/>
      <c r="I129" s="74"/>
      <c r="J129" s="74"/>
      <c r="K129" s="74"/>
      <c r="L129" s="74"/>
      <c r="M129" s="74"/>
      <c r="N129" s="74"/>
      <c r="O129" s="74"/>
      <c r="P129" s="74">
        <v>56.75</v>
      </c>
      <c r="Q129" s="74"/>
      <c r="R129" s="74"/>
      <c r="S129" s="74"/>
      <c r="T129" s="74"/>
      <c r="U129" s="74"/>
      <c r="V129" s="74"/>
      <c r="W129" s="74"/>
      <c r="X129" s="74"/>
      <c r="Y129" s="74"/>
      <c r="Z129" s="74"/>
      <c r="AA129" s="74"/>
      <c r="AB129" s="74"/>
      <c r="AC129" s="74"/>
      <c r="AD129" s="74"/>
      <c r="AE129" s="74"/>
      <c r="AF129" s="74"/>
      <c r="AG129" s="74"/>
      <c r="AH129" s="74">
        <v>56.75</v>
      </c>
    </row>
    <row r="130" spans="1:34" x14ac:dyDescent="0.25">
      <c r="A130" s="1"/>
      <c r="B130" s="72" t="s">
        <v>102</v>
      </c>
      <c r="C130" s="72" t="s">
        <v>1121</v>
      </c>
      <c r="D130" s="72" t="s">
        <v>1123</v>
      </c>
      <c r="E130" s="73" t="s">
        <v>537</v>
      </c>
      <c r="F130" s="74"/>
      <c r="G130" s="74"/>
      <c r="H130" s="74"/>
      <c r="I130" s="74"/>
      <c r="J130" s="74"/>
      <c r="K130" s="74"/>
      <c r="L130" s="74"/>
      <c r="M130" s="74"/>
      <c r="N130" s="74"/>
      <c r="O130" s="74"/>
      <c r="P130" s="74">
        <v>49.1</v>
      </c>
      <c r="Q130" s="74"/>
      <c r="R130" s="74"/>
      <c r="S130" s="74"/>
      <c r="T130" s="74"/>
      <c r="U130" s="74"/>
      <c r="V130" s="74"/>
      <c r="W130" s="74"/>
      <c r="X130" s="74"/>
      <c r="Y130" s="74"/>
      <c r="Z130" s="74"/>
      <c r="AA130" s="74"/>
      <c r="AB130" s="74"/>
      <c r="AC130" s="74"/>
      <c r="AD130" s="74"/>
      <c r="AE130" s="74"/>
      <c r="AF130" s="74"/>
      <c r="AG130" s="74"/>
      <c r="AH130" s="74">
        <v>49.1</v>
      </c>
    </row>
    <row r="131" spans="1:34" x14ac:dyDescent="0.25">
      <c r="A131" s="1"/>
      <c r="B131" s="72" t="s">
        <v>102</v>
      </c>
      <c r="C131" s="72" t="s">
        <v>1124</v>
      </c>
      <c r="D131" s="72" t="s">
        <v>357</v>
      </c>
      <c r="E131" s="73" t="s">
        <v>537</v>
      </c>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v>1480.6</v>
      </c>
      <c r="AG131" s="74">
        <v>1471.75</v>
      </c>
      <c r="AH131" s="74">
        <v>2952.35</v>
      </c>
    </row>
    <row r="132" spans="1:34" x14ac:dyDescent="0.25">
      <c r="A132" s="1"/>
      <c r="B132" s="72" t="s">
        <v>102</v>
      </c>
      <c r="C132" s="72" t="s">
        <v>107</v>
      </c>
      <c r="D132" s="72" t="s">
        <v>362</v>
      </c>
      <c r="E132" s="73" t="s">
        <v>537</v>
      </c>
      <c r="F132" s="74">
        <v>834.1</v>
      </c>
      <c r="G132" s="74">
        <v>433.25</v>
      </c>
      <c r="H132" s="74">
        <v>2008.35</v>
      </c>
      <c r="I132" s="74">
        <v>2839.9</v>
      </c>
      <c r="J132" s="74">
        <v>3493.2</v>
      </c>
      <c r="K132" s="74">
        <v>3502.55</v>
      </c>
      <c r="L132" s="74">
        <v>3433.95</v>
      </c>
      <c r="M132" s="74">
        <v>3266.4</v>
      </c>
      <c r="N132" s="74">
        <v>3467.5</v>
      </c>
      <c r="O132" s="74">
        <v>3514.35</v>
      </c>
      <c r="P132" s="74">
        <v>3437.5</v>
      </c>
      <c r="Q132" s="74">
        <v>3504.9</v>
      </c>
      <c r="R132" s="74">
        <v>3516.65</v>
      </c>
      <c r="S132" s="74">
        <v>3505.9850000000001</v>
      </c>
      <c r="T132" s="74">
        <v>3363.4</v>
      </c>
      <c r="U132" s="74">
        <v>3018.4</v>
      </c>
      <c r="V132" s="74">
        <v>3499.65</v>
      </c>
      <c r="W132" s="74">
        <v>3493.1</v>
      </c>
      <c r="X132" s="74">
        <v>3481.55</v>
      </c>
      <c r="Y132" s="74">
        <v>3481.95</v>
      </c>
      <c r="Z132" s="74">
        <v>3477.8</v>
      </c>
      <c r="AA132" s="74">
        <v>3460.65</v>
      </c>
      <c r="AB132" s="74">
        <v>3192.05</v>
      </c>
      <c r="AC132" s="74">
        <v>3476</v>
      </c>
      <c r="AD132" s="74">
        <v>3463.8</v>
      </c>
      <c r="AE132" s="74">
        <v>3463.35</v>
      </c>
      <c r="AF132" s="74">
        <v>3472.3</v>
      </c>
      <c r="AG132" s="74">
        <v>3462.35</v>
      </c>
      <c r="AH132" s="74">
        <v>88564.934999999998</v>
      </c>
    </row>
    <row r="133" spans="1:34" x14ac:dyDescent="0.25">
      <c r="A133" s="1"/>
      <c r="B133" s="72" t="s">
        <v>102</v>
      </c>
      <c r="C133" s="72" t="s">
        <v>107</v>
      </c>
      <c r="D133" s="72" t="s">
        <v>55</v>
      </c>
      <c r="E133" s="73" t="s">
        <v>537</v>
      </c>
      <c r="F133" s="74"/>
      <c r="G133" s="74">
        <v>1987.45</v>
      </c>
      <c r="H133" s="74">
        <v>2933.8</v>
      </c>
      <c r="I133" s="74">
        <v>2575.5</v>
      </c>
      <c r="J133" s="74">
        <v>3524.1</v>
      </c>
      <c r="K133" s="74">
        <v>3533.75</v>
      </c>
      <c r="L133" s="74">
        <v>3455.45</v>
      </c>
      <c r="M133" s="74">
        <v>3277.25</v>
      </c>
      <c r="N133" s="74">
        <v>3486.25</v>
      </c>
      <c r="O133" s="74">
        <v>3536.65</v>
      </c>
      <c r="P133" s="74">
        <v>3458.35</v>
      </c>
      <c r="Q133" s="74">
        <v>3529.5</v>
      </c>
      <c r="R133" s="74">
        <v>3540.95</v>
      </c>
      <c r="S133" s="74">
        <v>3533.66</v>
      </c>
      <c r="T133" s="74">
        <v>3377.2</v>
      </c>
      <c r="U133" s="74">
        <v>3020.85</v>
      </c>
      <c r="V133" s="74">
        <v>3528.1</v>
      </c>
      <c r="W133" s="74">
        <v>3520.05</v>
      </c>
      <c r="X133" s="74">
        <v>3514.4</v>
      </c>
      <c r="Y133" s="74">
        <v>3517.35</v>
      </c>
      <c r="Z133" s="74">
        <v>3506.1</v>
      </c>
      <c r="AA133" s="74">
        <v>3489.45</v>
      </c>
      <c r="AB133" s="74">
        <v>3193.95</v>
      </c>
      <c r="AC133" s="74">
        <v>3496.85</v>
      </c>
      <c r="AD133" s="74">
        <v>3487.4</v>
      </c>
      <c r="AE133" s="74">
        <v>3488.5</v>
      </c>
      <c r="AF133" s="74">
        <v>3496.2</v>
      </c>
      <c r="AG133" s="74">
        <v>3486.8</v>
      </c>
      <c r="AH133" s="74">
        <v>90495.86</v>
      </c>
    </row>
    <row r="134" spans="1:34" x14ac:dyDescent="0.25">
      <c r="A134" s="1"/>
      <c r="B134" s="72" t="s">
        <v>102</v>
      </c>
      <c r="C134" s="72" t="s">
        <v>107</v>
      </c>
      <c r="D134" s="72" t="s">
        <v>1125</v>
      </c>
      <c r="E134" s="73" t="s">
        <v>537</v>
      </c>
      <c r="F134" s="74"/>
      <c r="G134" s="74">
        <v>846.75</v>
      </c>
      <c r="H134" s="74">
        <v>1276.4000000000001</v>
      </c>
      <c r="I134" s="74">
        <v>2687.15</v>
      </c>
      <c r="J134" s="74">
        <v>3818.6</v>
      </c>
      <c r="K134" s="74">
        <v>3681.9</v>
      </c>
      <c r="L134" s="74">
        <v>3528.6</v>
      </c>
      <c r="M134" s="74">
        <v>3428.05</v>
      </c>
      <c r="N134" s="74">
        <v>3555.2</v>
      </c>
      <c r="O134" s="74">
        <v>3583.35</v>
      </c>
      <c r="P134" s="74">
        <v>3540.9</v>
      </c>
      <c r="Q134" s="74">
        <v>3586.5</v>
      </c>
      <c r="R134" s="74">
        <v>3590.4</v>
      </c>
      <c r="S134" s="74">
        <v>3582.355</v>
      </c>
      <c r="T134" s="74">
        <v>3491.55</v>
      </c>
      <c r="U134" s="74">
        <v>3265.4</v>
      </c>
      <c r="V134" s="74">
        <v>3643.15</v>
      </c>
      <c r="W134" s="74">
        <v>3583.9</v>
      </c>
      <c r="X134" s="74">
        <v>3573.9</v>
      </c>
      <c r="Y134" s="74">
        <v>3873.6</v>
      </c>
      <c r="Z134" s="74">
        <v>4075.1</v>
      </c>
      <c r="AA134" s="74">
        <v>3817.5</v>
      </c>
      <c r="AB134" s="74">
        <v>3377.6</v>
      </c>
      <c r="AC134" s="74">
        <v>3562.05</v>
      </c>
      <c r="AD134" s="74">
        <v>3556.15</v>
      </c>
      <c r="AE134" s="74">
        <v>3554.75</v>
      </c>
      <c r="AF134" s="74">
        <v>3563</v>
      </c>
      <c r="AG134" s="74">
        <v>3560.9</v>
      </c>
      <c r="AH134" s="74">
        <v>91204.705000000002</v>
      </c>
    </row>
    <row r="135" spans="1:34" x14ac:dyDescent="0.25">
      <c r="A135" s="1"/>
      <c r="B135" s="72" t="s">
        <v>1126</v>
      </c>
      <c r="C135" s="72" t="s">
        <v>1127</v>
      </c>
      <c r="D135" s="72" t="s">
        <v>40</v>
      </c>
      <c r="E135" s="73" t="s">
        <v>538</v>
      </c>
      <c r="F135" s="74">
        <v>208.65</v>
      </c>
      <c r="G135" s="74">
        <v>207</v>
      </c>
      <c r="H135" s="74">
        <v>206.4</v>
      </c>
      <c r="I135" s="74">
        <v>172.9</v>
      </c>
      <c r="J135" s="74">
        <v>166.45</v>
      </c>
      <c r="K135" s="74">
        <v>181.45</v>
      </c>
      <c r="L135" s="74">
        <v>171.55</v>
      </c>
      <c r="M135" s="74">
        <v>170.5</v>
      </c>
      <c r="N135" s="74">
        <v>162.6</v>
      </c>
      <c r="O135" s="74">
        <v>169.1</v>
      </c>
      <c r="P135" s="74">
        <v>183.5</v>
      </c>
      <c r="Q135" s="74">
        <v>153.25</v>
      </c>
      <c r="R135" s="74">
        <v>177.45</v>
      </c>
      <c r="S135" s="74">
        <v>198.1</v>
      </c>
      <c r="T135" s="74">
        <v>204.9</v>
      </c>
      <c r="U135" s="74">
        <v>167.85</v>
      </c>
      <c r="V135" s="74">
        <v>193.6</v>
      </c>
      <c r="W135" s="74">
        <v>210.65</v>
      </c>
      <c r="X135" s="74">
        <v>191.4</v>
      </c>
      <c r="Y135" s="74">
        <v>201.2</v>
      </c>
      <c r="Z135" s="74">
        <v>201.55</v>
      </c>
      <c r="AA135" s="74">
        <v>154.35</v>
      </c>
      <c r="AB135" s="74">
        <v>206.5</v>
      </c>
      <c r="AC135" s="74">
        <v>197.85</v>
      </c>
      <c r="AD135" s="74">
        <v>184.8</v>
      </c>
      <c r="AE135" s="74">
        <v>194.17</v>
      </c>
      <c r="AF135" s="74">
        <v>199.95</v>
      </c>
      <c r="AG135" s="74">
        <v>174.65</v>
      </c>
      <c r="AH135" s="74">
        <v>5212.32</v>
      </c>
    </row>
    <row r="136" spans="1:34" x14ac:dyDescent="0.25">
      <c r="A136" s="1"/>
      <c r="B136" s="72" t="s">
        <v>571</v>
      </c>
      <c r="C136" s="72" t="s">
        <v>1023</v>
      </c>
      <c r="D136" s="72" t="s">
        <v>40</v>
      </c>
      <c r="E136" s="73" t="s">
        <v>539</v>
      </c>
      <c r="F136" s="74">
        <v>507.95</v>
      </c>
      <c r="G136" s="74">
        <v>554.85</v>
      </c>
      <c r="H136" s="74">
        <v>484.25</v>
      </c>
      <c r="I136" s="74">
        <v>712.2</v>
      </c>
      <c r="J136" s="74">
        <v>697.55</v>
      </c>
      <c r="K136" s="74">
        <v>703.05</v>
      </c>
      <c r="L136" s="74">
        <v>724.15</v>
      </c>
      <c r="M136" s="74">
        <v>601.5</v>
      </c>
      <c r="N136" s="74">
        <v>575.45000000000005</v>
      </c>
      <c r="O136" s="74">
        <v>636.15</v>
      </c>
      <c r="P136" s="74">
        <v>585.5</v>
      </c>
      <c r="Q136" s="74">
        <v>611.65</v>
      </c>
      <c r="R136" s="74">
        <v>236.8</v>
      </c>
      <c r="S136" s="74">
        <v>471.55</v>
      </c>
      <c r="T136" s="74">
        <v>556.65</v>
      </c>
      <c r="U136" s="74">
        <v>501.55</v>
      </c>
      <c r="V136" s="74">
        <v>430.2</v>
      </c>
      <c r="W136" s="74">
        <v>315.5</v>
      </c>
      <c r="X136" s="74">
        <v>246.3</v>
      </c>
      <c r="Y136" s="74">
        <v>88.7</v>
      </c>
      <c r="Z136" s="74">
        <v>61</v>
      </c>
      <c r="AA136" s="74">
        <v>347.55</v>
      </c>
      <c r="AB136" s="74">
        <v>490.65</v>
      </c>
      <c r="AC136" s="74">
        <v>431.5</v>
      </c>
      <c r="AD136" s="74">
        <v>603.6</v>
      </c>
      <c r="AE136" s="74">
        <v>708.1</v>
      </c>
      <c r="AF136" s="74">
        <v>498.55</v>
      </c>
      <c r="AG136" s="74">
        <v>435.6</v>
      </c>
      <c r="AH136" s="74">
        <v>13818.05</v>
      </c>
    </row>
    <row r="137" spans="1:34" x14ac:dyDescent="0.25">
      <c r="A137" s="1"/>
      <c r="B137" s="72" t="s">
        <v>572</v>
      </c>
      <c r="C137" s="72" t="s">
        <v>1128</v>
      </c>
      <c r="D137" s="72" t="s">
        <v>40</v>
      </c>
      <c r="E137" s="73" t="s">
        <v>539</v>
      </c>
      <c r="F137" s="74">
        <v>1502.55</v>
      </c>
      <c r="G137" s="74">
        <v>1582.7</v>
      </c>
      <c r="H137" s="74">
        <v>1423.3</v>
      </c>
      <c r="I137" s="74">
        <v>1987.9</v>
      </c>
      <c r="J137" s="74">
        <v>1933.4</v>
      </c>
      <c r="K137" s="74">
        <v>1913.7</v>
      </c>
      <c r="L137" s="74">
        <v>2103.5500000000002</v>
      </c>
      <c r="M137" s="74">
        <v>1780.15</v>
      </c>
      <c r="N137" s="74">
        <v>1674</v>
      </c>
      <c r="O137" s="74">
        <v>1901.75</v>
      </c>
      <c r="P137" s="74">
        <v>1642.2</v>
      </c>
      <c r="Q137" s="74">
        <v>1744.65</v>
      </c>
      <c r="R137" s="74">
        <v>657.8</v>
      </c>
      <c r="S137" s="74">
        <v>1407.25</v>
      </c>
      <c r="T137" s="74">
        <v>1767.75</v>
      </c>
      <c r="U137" s="74">
        <v>1671.1</v>
      </c>
      <c r="V137" s="74">
        <v>1314.7</v>
      </c>
      <c r="W137" s="74">
        <v>926.65</v>
      </c>
      <c r="X137" s="74">
        <v>795.55</v>
      </c>
      <c r="Y137" s="74">
        <v>304.7</v>
      </c>
      <c r="Z137" s="74">
        <v>215.75</v>
      </c>
      <c r="AA137" s="74">
        <v>1069.0999999999999</v>
      </c>
      <c r="AB137" s="74">
        <v>1357.75</v>
      </c>
      <c r="AC137" s="74">
        <v>1183.75</v>
      </c>
      <c r="AD137" s="74">
        <v>1689.6</v>
      </c>
      <c r="AE137" s="74">
        <v>1990.6</v>
      </c>
      <c r="AF137" s="74">
        <v>1539.5</v>
      </c>
      <c r="AG137" s="74">
        <v>1297.05</v>
      </c>
      <c r="AH137" s="74">
        <v>40378.449999999997</v>
      </c>
    </row>
    <row r="138" spans="1:34" ht="28.5" x14ac:dyDescent="0.25">
      <c r="A138" s="1"/>
      <c r="B138" s="72" t="s">
        <v>560</v>
      </c>
      <c r="C138" s="72" t="s">
        <v>969</v>
      </c>
      <c r="D138" s="72" t="s">
        <v>40</v>
      </c>
      <c r="E138" s="73" t="s">
        <v>536</v>
      </c>
      <c r="F138" s="74">
        <v>456.1</v>
      </c>
      <c r="G138" s="74">
        <v>421.9</v>
      </c>
      <c r="H138" s="74">
        <v>453.05</v>
      </c>
      <c r="I138" s="74">
        <v>478.3</v>
      </c>
      <c r="J138" s="74">
        <v>293.64999999999998</v>
      </c>
      <c r="K138" s="74">
        <v>245.72488999999999</v>
      </c>
      <c r="L138" s="74">
        <v>479.55</v>
      </c>
      <c r="M138" s="74">
        <v>479.8</v>
      </c>
      <c r="N138" s="74">
        <v>480.15</v>
      </c>
      <c r="O138" s="74">
        <v>480.3</v>
      </c>
      <c r="P138" s="74">
        <v>480.4</v>
      </c>
      <c r="Q138" s="74">
        <v>480.1</v>
      </c>
      <c r="R138" s="74">
        <v>480.35</v>
      </c>
      <c r="S138" s="74">
        <v>459.5</v>
      </c>
      <c r="T138" s="74">
        <v>407</v>
      </c>
      <c r="U138" s="74">
        <v>389.8</v>
      </c>
      <c r="V138" s="74">
        <v>382.5</v>
      </c>
      <c r="W138" s="74">
        <v>461.05</v>
      </c>
      <c r="X138" s="74">
        <v>480.05</v>
      </c>
      <c r="Y138" s="74">
        <v>479.55</v>
      </c>
      <c r="Z138" s="74">
        <v>438.5</v>
      </c>
      <c r="AA138" s="74">
        <v>386.5</v>
      </c>
      <c r="AB138" s="74">
        <v>322.10000000000002</v>
      </c>
      <c r="AC138" s="74">
        <v>326.2</v>
      </c>
      <c r="AD138" s="74">
        <v>352</v>
      </c>
      <c r="AE138" s="74">
        <v>317.95</v>
      </c>
      <c r="AF138" s="74">
        <v>305.7</v>
      </c>
      <c r="AG138" s="74">
        <v>317.85000000000002</v>
      </c>
      <c r="AH138" s="74">
        <v>11535.624889999999</v>
      </c>
    </row>
    <row r="139" spans="1:34" x14ac:dyDescent="0.25">
      <c r="A139" s="1"/>
      <c r="B139" s="72" t="s">
        <v>367</v>
      </c>
      <c r="C139" s="72" t="s">
        <v>1026</v>
      </c>
      <c r="D139" s="72" t="s">
        <v>40</v>
      </c>
      <c r="E139" s="73" t="s">
        <v>537</v>
      </c>
      <c r="F139" s="74">
        <v>27.05</v>
      </c>
      <c r="G139" s="74">
        <v>26.4</v>
      </c>
      <c r="H139" s="74">
        <v>26.4</v>
      </c>
      <c r="I139" s="74">
        <v>23.95</v>
      </c>
      <c r="J139" s="74">
        <v>26.4</v>
      </c>
      <c r="K139" s="74">
        <v>18.45</v>
      </c>
      <c r="L139" s="74">
        <v>26.25</v>
      </c>
      <c r="M139" s="74">
        <v>26.4</v>
      </c>
      <c r="N139" s="74">
        <v>26.4</v>
      </c>
      <c r="O139" s="74">
        <v>31.8</v>
      </c>
      <c r="P139" s="74">
        <v>32.65</v>
      </c>
      <c r="Q139" s="74">
        <v>37.299999999999997</v>
      </c>
      <c r="R139" s="74">
        <v>57.6</v>
      </c>
      <c r="S139" s="74">
        <v>57.6</v>
      </c>
      <c r="T139" s="74">
        <v>57.6</v>
      </c>
      <c r="U139" s="74">
        <v>57.8</v>
      </c>
      <c r="V139" s="74">
        <v>41.6</v>
      </c>
      <c r="W139" s="74">
        <v>54</v>
      </c>
      <c r="X139" s="74">
        <v>65.099999999999994</v>
      </c>
      <c r="Y139" s="74">
        <v>55.2</v>
      </c>
      <c r="Z139" s="74">
        <v>47.9</v>
      </c>
      <c r="AA139" s="74">
        <v>47.8</v>
      </c>
      <c r="AB139" s="74">
        <v>45.6</v>
      </c>
      <c r="AC139" s="74">
        <v>10.8</v>
      </c>
      <c r="AD139" s="74"/>
      <c r="AE139" s="74"/>
      <c r="AF139" s="74"/>
      <c r="AG139" s="74"/>
      <c r="AH139" s="74">
        <v>928.05</v>
      </c>
    </row>
    <row r="140" spans="1:34" x14ac:dyDescent="0.25">
      <c r="A140" s="1"/>
      <c r="B140" s="72" t="s">
        <v>367</v>
      </c>
      <c r="C140" s="72" t="s">
        <v>1129</v>
      </c>
      <c r="D140" s="72" t="s">
        <v>40</v>
      </c>
      <c r="E140" s="73" t="s">
        <v>537</v>
      </c>
      <c r="F140" s="74">
        <v>24.85</v>
      </c>
      <c r="G140" s="74">
        <v>24</v>
      </c>
      <c r="H140" s="74">
        <v>23.4</v>
      </c>
      <c r="I140" s="74">
        <v>22.5</v>
      </c>
      <c r="J140" s="74">
        <v>24</v>
      </c>
      <c r="K140" s="74">
        <v>29</v>
      </c>
      <c r="L140" s="74">
        <v>27.05</v>
      </c>
      <c r="M140" s="74">
        <v>28.2</v>
      </c>
      <c r="N140" s="74">
        <v>27.45</v>
      </c>
      <c r="O140" s="74">
        <v>7.2</v>
      </c>
      <c r="P140" s="74"/>
      <c r="Q140" s="74"/>
      <c r="R140" s="74"/>
      <c r="S140" s="74"/>
      <c r="T140" s="74"/>
      <c r="U140" s="74">
        <v>12.35</v>
      </c>
      <c r="V140" s="74">
        <v>24.5</v>
      </c>
      <c r="W140" s="74">
        <v>24.1</v>
      </c>
      <c r="X140" s="74">
        <v>24.55</v>
      </c>
      <c r="Y140" s="74">
        <v>24</v>
      </c>
      <c r="Z140" s="74">
        <v>23.9</v>
      </c>
      <c r="AA140" s="74">
        <v>23.9</v>
      </c>
      <c r="AB140" s="74">
        <v>22.8</v>
      </c>
      <c r="AC140" s="74">
        <v>23.45</v>
      </c>
      <c r="AD140" s="74">
        <v>24</v>
      </c>
      <c r="AE140" s="74">
        <v>24</v>
      </c>
      <c r="AF140" s="74">
        <v>23.6</v>
      </c>
      <c r="AG140" s="74">
        <v>15.35</v>
      </c>
      <c r="AH140" s="74">
        <v>528.15</v>
      </c>
    </row>
    <row r="141" spans="1:34" x14ac:dyDescent="0.25">
      <c r="A141" s="1"/>
      <c r="B141" s="72" t="s">
        <v>367</v>
      </c>
      <c r="C141" s="72" t="s">
        <v>1130</v>
      </c>
      <c r="D141" s="72" t="s">
        <v>40</v>
      </c>
      <c r="E141" s="73" t="s">
        <v>537</v>
      </c>
      <c r="F141" s="74">
        <v>39.799999999999997</v>
      </c>
      <c r="G141" s="74">
        <v>43.2</v>
      </c>
      <c r="H141" s="74">
        <v>43.2</v>
      </c>
      <c r="I141" s="74">
        <v>40.450000000000003</v>
      </c>
      <c r="J141" s="74">
        <v>45.4</v>
      </c>
      <c r="K141" s="74">
        <v>57.4</v>
      </c>
      <c r="L141" s="74">
        <v>56.9</v>
      </c>
      <c r="M141" s="74">
        <v>57.6</v>
      </c>
      <c r="N141" s="74">
        <v>57.55</v>
      </c>
      <c r="O141" s="74">
        <v>14.4</v>
      </c>
      <c r="P141" s="74"/>
      <c r="Q141" s="74"/>
      <c r="R141" s="74"/>
      <c r="S141" s="74"/>
      <c r="T141" s="74"/>
      <c r="U141" s="74">
        <v>20.55</v>
      </c>
      <c r="V141" s="74">
        <v>42.35</v>
      </c>
      <c r="W141" s="74">
        <v>35.5</v>
      </c>
      <c r="X141" s="74">
        <v>53.4</v>
      </c>
      <c r="Y141" s="74">
        <v>47.2</v>
      </c>
      <c r="Z141" s="74">
        <v>42.5</v>
      </c>
      <c r="AA141" s="74">
        <v>40.799999999999997</v>
      </c>
      <c r="AB141" s="74">
        <v>39.6</v>
      </c>
      <c r="AC141" s="74">
        <v>47.35</v>
      </c>
      <c r="AD141" s="74">
        <v>48</v>
      </c>
      <c r="AE141" s="74">
        <v>39.35</v>
      </c>
      <c r="AF141" s="74">
        <v>39.799999999999997</v>
      </c>
      <c r="AG141" s="74">
        <v>46.6</v>
      </c>
      <c r="AH141" s="74">
        <v>998.9</v>
      </c>
    </row>
    <row r="142" spans="1:34" x14ac:dyDescent="0.25">
      <c r="A142" s="1"/>
      <c r="B142" s="72" t="s">
        <v>367</v>
      </c>
      <c r="C142" s="72" t="s">
        <v>1131</v>
      </c>
      <c r="D142" s="72" t="s">
        <v>40</v>
      </c>
      <c r="E142" s="73" t="s">
        <v>537</v>
      </c>
      <c r="F142" s="74">
        <v>26.4</v>
      </c>
      <c r="G142" s="74">
        <v>26.4</v>
      </c>
      <c r="H142" s="74">
        <v>8.8000000000000007</v>
      </c>
      <c r="I142" s="74"/>
      <c r="J142" s="74"/>
      <c r="K142" s="74">
        <v>0.7</v>
      </c>
      <c r="L142" s="74">
        <v>25.35</v>
      </c>
      <c r="M142" s="74">
        <v>32.65</v>
      </c>
      <c r="N142" s="74">
        <v>46.95</v>
      </c>
      <c r="O142" s="74">
        <v>49.35</v>
      </c>
      <c r="P142" s="74">
        <v>52.6</v>
      </c>
      <c r="Q142" s="74">
        <v>50.8</v>
      </c>
      <c r="R142" s="74">
        <v>50.25</v>
      </c>
      <c r="S142" s="74">
        <v>42.65</v>
      </c>
      <c r="T142" s="74">
        <v>50.5</v>
      </c>
      <c r="U142" s="74">
        <v>52.8</v>
      </c>
      <c r="V142" s="74">
        <v>52.8</v>
      </c>
      <c r="W142" s="74">
        <v>52.8</v>
      </c>
      <c r="X142" s="74">
        <v>52.8</v>
      </c>
      <c r="Y142" s="74">
        <v>52.8</v>
      </c>
      <c r="Z142" s="74">
        <v>52.8</v>
      </c>
      <c r="AA142" s="74">
        <v>52.8</v>
      </c>
      <c r="AB142" s="74">
        <v>52.4</v>
      </c>
      <c r="AC142" s="74">
        <v>38.5</v>
      </c>
      <c r="AD142" s="74">
        <v>51.3</v>
      </c>
      <c r="AE142" s="74">
        <v>44.4</v>
      </c>
      <c r="AF142" s="74">
        <v>52.8</v>
      </c>
      <c r="AG142" s="74">
        <v>52.8</v>
      </c>
      <c r="AH142" s="74">
        <v>1125.2</v>
      </c>
    </row>
    <row r="143" spans="1:34" ht="28.5" x14ac:dyDescent="0.25">
      <c r="A143" s="1"/>
      <c r="B143" s="72" t="s">
        <v>543</v>
      </c>
      <c r="C143" s="72" t="s">
        <v>1132</v>
      </c>
      <c r="D143" s="72" t="s">
        <v>1133</v>
      </c>
      <c r="E143" s="73" t="s">
        <v>537</v>
      </c>
      <c r="F143" s="74"/>
      <c r="G143" s="74"/>
      <c r="H143" s="74"/>
      <c r="I143" s="74"/>
      <c r="J143" s="74"/>
      <c r="K143" s="74"/>
      <c r="L143" s="74"/>
      <c r="M143" s="74"/>
      <c r="N143" s="74"/>
      <c r="O143" s="74"/>
      <c r="P143" s="74"/>
      <c r="Q143" s="74"/>
      <c r="R143" s="74"/>
      <c r="S143" s="74"/>
      <c r="T143" s="74"/>
      <c r="U143" s="74">
        <v>153.65</v>
      </c>
      <c r="V143" s="74"/>
      <c r="W143" s="74"/>
      <c r="X143" s="74"/>
      <c r="Y143" s="74"/>
      <c r="Z143" s="74"/>
      <c r="AA143" s="74"/>
      <c r="AB143" s="74"/>
      <c r="AC143" s="74"/>
      <c r="AD143" s="74"/>
      <c r="AE143" s="74"/>
      <c r="AF143" s="74"/>
      <c r="AG143" s="74"/>
      <c r="AH143" s="74">
        <v>153.65</v>
      </c>
    </row>
    <row r="144" spans="1:34" ht="28.5" x14ac:dyDescent="0.25">
      <c r="A144" s="1"/>
      <c r="B144" s="72" t="s">
        <v>543</v>
      </c>
      <c r="C144" s="72" t="s">
        <v>1132</v>
      </c>
      <c r="D144" s="72" t="s">
        <v>1134</v>
      </c>
      <c r="E144" s="73" t="s">
        <v>537</v>
      </c>
      <c r="F144" s="74"/>
      <c r="G144" s="74"/>
      <c r="H144" s="74"/>
      <c r="I144" s="74"/>
      <c r="J144" s="74"/>
      <c r="K144" s="74"/>
      <c r="L144" s="74"/>
      <c r="M144" s="74"/>
      <c r="N144" s="74"/>
      <c r="O144" s="74"/>
      <c r="P144" s="74"/>
      <c r="Q144" s="74"/>
      <c r="R144" s="74"/>
      <c r="S144" s="74"/>
      <c r="T144" s="74"/>
      <c r="U144" s="74"/>
      <c r="V144" s="74"/>
      <c r="W144" s="74">
        <v>19.25</v>
      </c>
      <c r="X144" s="74"/>
      <c r="Y144" s="74"/>
      <c r="Z144" s="74"/>
      <c r="AA144" s="74"/>
      <c r="AB144" s="74"/>
      <c r="AC144" s="74"/>
      <c r="AD144" s="74"/>
      <c r="AE144" s="74"/>
      <c r="AF144" s="74"/>
      <c r="AG144" s="74"/>
      <c r="AH144" s="74">
        <v>19.25</v>
      </c>
    </row>
    <row r="145" spans="1:34" x14ac:dyDescent="0.25">
      <c r="A145" s="1"/>
      <c r="B145" s="72" t="s">
        <v>584</v>
      </c>
      <c r="C145" s="72" t="s">
        <v>1030</v>
      </c>
      <c r="D145" s="72" t="s">
        <v>40</v>
      </c>
      <c r="E145" s="73" t="s">
        <v>538</v>
      </c>
      <c r="F145" s="74">
        <v>139.44999999999999</v>
      </c>
      <c r="G145" s="74">
        <v>138.75</v>
      </c>
      <c r="H145" s="74">
        <v>137.44999999999999</v>
      </c>
      <c r="I145" s="74">
        <v>125.25</v>
      </c>
      <c r="J145" s="74">
        <v>120.6</v>
      </c>
      <c r="K145" s="74">
        <v>135.05000000000001</v>
      </c>
      <c r="L145" s="74">
        <v>136.65</v>
      </c>
      <c r="M145" s="74">
        <v>126.25</v>
      </c>
      <c r="N145" s="74">
        <v>117.9</v>
      </c>
      <c r="O145" s="74">
        <v>118.85</v>
      </c>
      <c r="P145" s="74">
        <v>133.85</v>
      </c>
      <c r="Q145" s="74">
        <v>119.35</v>
      </c>
      <c r="R145" s="74">
        <v>116.9</v>
      </c>
      <c r="S145" s="74">
        <v>137.30000000000001</v>
      </c>
      <c r="T145" s="74">
        <v>138.15</v>
      </c>
      <c r="U145" s="74">
        <v>140.15</v>
      </c>
      <c r="V145" s="74">
        <v>137.6</v>
      </c>
      <c r="W145" s="74">
        <v>132.85</v>
      </c>
      <c r="X145" s="74">
        <v>126.95</v>
      </c>
      <c r="Y145" s="74">
        <v>137.25</v>
      </c>
      <c r="Z145" s="74">
        <v>138.94999999999999</v>
      </c>
      <c r="AA145" s="74">
        <v>137.44999999999999</v>
      </c>
      <c r="AB145" s="74">
        <v>135.5</v>
      </c>
      <c r="AC145" s="74">
        <v>135.85</v>
      </c>
      <c r="AD145" s="74">
        <v>137.35</v>
      </c>
      <c r="AE145" s="74">
        <v>131.19999999999999</v>
      </c>
      <c r="AF145" s="74">
        <v>131.6</v>
      </c>
      <c r="AG145" s="74">
        <v>122.15</v>
      </c>
      <c r="AH145" s="74">
        <v>3686.6</v>
      </c>
    </row>
    <row r="146" spans="1:34" x14ac:dyDescent="0.25">
      <c r="A146" s="1"/>
      <c r="B146" s="72" t="s">
        <v>113</v>
      </c>
      <c r="C146" s="72" t="s">
        <v>114</v>
      </c>
      <c r="D146" s="72" t="s">
        <v>1102</v>
      </c>
      <c r="E146" s="73" t="s">
        <v>537</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v>0</v>
      </c>
    </row>
    <row r="147" spans="1:34" x14ac:dyDescent="0.25">
      <c r="A147" s="1"/>
      <c r="B147" s="72" t="s">
        <v>113</v>
      </c>
      <c r="C147" s="72" t="s">
        <v>114</v>
      </c>
      <c r="D147" s="72" t="s">
        <v>1103</v>
      </c>
      <c r="E147" s="73" t="s">
        <v>537</v>
      </c>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v>0</v>
      </c>
    </row>
    <row r="148" spans="1:34" x14ac:dyDescent="0.25">
      <c r="A148" s="1"/>
      <c r="B148" s="72" t="s">
        <v>113</v>
      </c>
      <c r="C148" s="72" t="s">
        <v>114</v>
      </c>
      <c r="D148" s="72" t="s">
        <v>362</v>
      </c>
      <c r="E148" s="73" t="s">
        <v>537</v>
      </c>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v>0</v>
      </c>
    </row>
    <row r="149" spans="1:34" x14ac:dyDescent="0.25">
      <c r="A149" s="1"/>
      <c r="B149" s="72" t="s">
        <v>113</v>
      </c>
      <c r="C149" s="72" t="s">
        <v>114</v>
      </c>
      <c r="D149" s="72" t="s">
        <v>55</v>
      </c>
      <c r="E149" s="73" t="s">
        <v>537</v>
      </c>
      <c r="F149" s="74"/>
      <c r="G149" s="74"/>
      <c r="H149" s="74"/>
      <c r="I149" s="74">
        <v>370.8</v>
      </c>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v>370.8</v>
      </c>
    </row>
    <row r="150" spans="1:34" x14ac:dyDescent="0.25">
      <c r="A150" s="1"/>
      <c r="B150" s="72" t="s">
        <v>447</v>
      </c>
      <c r="C150" s="72" t="s">
        <v>970</v>
      </c>
      <c r="D150" s="72" t="s">
        <v>40</v>
      </c>
      <c r="E150" s="73" t="s">
        <v>536</v>
      </c>
      <c r="F150" s="74">
        <v>2654.75</v>
      </c>
      <c r="G150" s="74">
        <v>2651.2</v>
      </c>
      <c r="H150" s="74">
        <v>2654.25</v>
      </c>
      <c r="I150" s="74">
        <v>2653.55</v>
      </c>
      <c r="J150" s="74">
        <v>2387.35</v>
      </c>
      <c r="K150" s="74">
        <v>2388.8000000000002</v>
      </c>
      <c r="L150" s="74">
        <v>2344.35</v>
      </c>
      <c r="M150" s="74">
        <v>2460.35</v>
      </c>
      <c r="N150" s="74">
        <v>2643.25</v>
      </c>
      <c r="O150" s="74">
        <v>2639.6</v>
      </c>
      <c r="P150" s="74">
        <v>2639.2</v>
      </c>
      <c r="Q150" s="74">
        <v>2647.25</v>
      </c>
      <c r="R150" s="74">
        <v>2651.6</v>
      </c>
      <c r="S150" s="74">
        <v>2651.85</v>
      </c>
      <c r="T150" s="74">
        <v>2651.55</v>
      </c>
      <c r="U150" s="74">
        <v>2596.5</v>
      </c>
      <c r="V150" s="74">
        <v>1657.6</v>
      </c>
      <c r="W150" s="74">
        <v>1337.05</v>
      </c>
      <c r="X150" s="74">
        <v>1338</v>
      </c>
      <c r="Y150" s="74">
        <v>1337.9</v>
      </c>
      <c r="Z150" s="74">
        <v>1338.9</v>
      </c>
      <c r="AA150" s="74">
        <v>1307.3499999999999</v>
      </c>
      <c r="AB150" s="74">
        <v>1337</v>
      </c>
      <c r="AC150" s="74">
        <v>2582.85</v>
      </c>
      <c r="AD150" s="74">
        <v>1708.7</v>
      </c>
      <c r="AE150" s="74">
        <v>1327.65</v>
      </c>
      <c r="AF150" s="74">
        <v>1328.2</v>
      </c>
      <c r="AG150" s="74">
        <v>1330.25</v>
      </c>
      <c r="AH150" s="74">
        <v>59246.85</v>
      </c>
    </row>
    <row r="151" spans="1:34" x14ac:dyDescent="0.25">
      <c r="A151" s="1"/>
      <c r="B151" s="72" t="s">
        <v>447</v>
      </c>
      <c r="C151" s="72" t="s">
        <v>971</v>
      </c>
      <c r="D151" s="72" t="s">
        <v>40</v>
      </c>
      <c r="E151" s="73" t="s">
        <v>536</v>
      </c>
      <c r="F151" s="74">
        <v>28.6</v>
      </c>
      <c r="G151" s="74">
        <v>26.8</v>
      </c>
      <c r="H151" s="74">
        <v>27.25</v>
      </c>
      <c r="I151" s="74">
        <v>26.75</v>
      </c>
      <c r="J151" s="74">
        <v>21.75</v>
      </c>
      <c r="K151" s="74">
        <v>20.55</v>
      </c>
      <c r="L151" s="74">
        <v>26.25</v>
      </c>
      <c r="M151" s="74">
        <v>15.3</v>
      </c>
      <c r="N151" s="74">
        <v>23.1</v>
      </c>
      <c r="O151" s="74">
        <v>28.8</v>
      </c>
      <c r="P151" s="74">
        <v>25.15</v>
      </c>
      <c r="Q151" s="74">
        <v>24.3</v>
      </c>
      <c r="R151" s="74">
        <v>26.45</v>
      </c>
      <c r="S151" s="74">
        <v>25.95</v>
      </c>
      <c r="T151" s="74">
        <v>26.55</v>
      </c>
      <c r="U151" s="74">
        <v>12.45</v>
      </c>
      <c r="V151" s="74">
        <v>28.35</v>
      </c>
      <c r="W151" s="74">
        <v>26.3</v>
      </c>
      <c r="X151" s="74">
        <v>19.25</v>
      </c>
      <c r="Y151" s="74">
        <v>28.2</v>
      </c>
      <c r="Z151" s="74">
        <v>24.95</v>
      </c>
      <c r="AA151" s="74">
        <v>22.3</v>
      </c>
      <c r="AB151" s="74">
        <v>18.850000000000001</v>
      </c>
      <c r="AC151" s="74">
        <v>24.45</v>
      </c>
      <c r="AD151" s="74">
        <v>22.5</v>
      </c>
      <c r="AE151" s="74">
        <v>28.8</v>
      </c>
      <c r="AF151" s="74">
        <v>27.6</v>
      </c>
      <c r="AG151" s="74">
        <v>28.1</v>
      </c>
      <c r="AH151" s="74">
        <v>685.65</v>
      </c>
    </row>
    <row r="152" spans="1:34" x14ac:dyDescent="0.25">
      <c r="A152" s="1"/>
      <c r="B152" s="72" t="s">
        <v>541</v>
      </c>
      <c r="C152" s="72" t="s">
        <v>1135</v>
      </c>
      <c r="D152" s="72" t="s">
        <v>1136</v>
      </c>
      <c r="E152" s="73" t="s">
        <v>537</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v>0</v>
      </c>
    </row>
    <row r="153" spans="1:34" x14ac:dyDescent="0.25">
      <c r="A153" s="1"/>
      <c r="B153" s="72" t="s">
        <v>541</v>
      </c>
      <c r="C153" s="72" t="s">
        <v>1135</v>
      </c>
      <c r="D153" s="72" t="s">
        <v>1137</v>
      </c>
      <c r="E153" s="73" t="s">
        <v>537</v>
      </c>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v>0</v>
      </c>
    </row>
    <row r="154" spans="1:34" x14ac:dyDescent="0.25">
      <c r="A154" s="1"/>
      <c r="B154" s="72" t="s">
        <v>541</v>
      </c>
      <c r="C154" s="72" t="s">
        <v>1135</v>
      </c>
      <c r="D154" s="72" t="s">
        <v>1138</v>
      </c>
      <c r="E154" s="73" t="s">
        <v>537</v>
      </c>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v>0</v>
      </c>
    </row>
    <row r="155" spans="1:34" x14ac:dyDescent="0.25">
      <c r="A155" s="1"/>
      <c r="B155" s="72" t="s">
        <v>541</v>
      </c>
      <c r="C155" s="72" t="s">
        <v>1135</v>
      </c>
      <c r="D155" s="72" t="s">
        <v>1139</v>
      </c>
      <c r="E155" s="73" t="s">
        <v>537</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v>0</v>
      </c>
    </row>
    <row r="156" spans="1:34" x14ac:dyDescent="0.25">
      <c r="A156" s="1"/>
      <c r="B156" s="72" t="s">
        <v>972</v>
      </c>
      <c r="C156" s="72" t="s">
        <v>973</v>
      </c>
      <c r="D156" s="72" t="s">
        <v>40</v>
      </c>
      <c r="E156" s="73" t="s">
        <v>536</v>
      </c>
      <c r="F156" s="74">
        <v>447.2</v>
      </c>
      <c r="G156" s="74">
        <v>442.55</v>
      </c>
      <c r="H156" s="74">
        <v>440.7</v>
      </c>
      <c r="I156" s="74">
        <v>446.75</v>
      </c>
      <c r="J156" s="74">
        <v>445.9</v>
      </c>
      <c r="K156" s="74">
        <v>446.65</v>
      </c>
      <c r="L156" s="74">
        <v>448.15</v>
      </c>
      <c r="M156" s="74">
        <v>451.45</v>
      </c>
      <c r="N156" s="74">
        <v>464</v>
      </c>
      <c r="O156" s="74">
        <v>456.2</v>
      </c>
      <c r="P156" s="74">
        <v>478.95</v>
      </c>
      <c r="Q156" s="74">
        <v>480.35</v>
      </c>
      <c r="R156" s="74">
        <v>480.25</v>
      </c>
      <c r="S156" s="74">
        <v>428.45</v>
      </c>
      <c r="T156" s="74">
        <v>477.6</v>
      </c>
      <c r="U156" s="74">
        <v>477.45</v>
      </c>
      <c r="V156" s="74">
        <v>480.35</v>
      </c>
      <c r="W156" s="74">
        <v>480</v>
      </c>
      <c r="X156" s="74">
        <v>480.5</v>
      </c>
      <c r="Y156" s="74">
        <v>480.95</v>
      </c>
      <c r="Z156" s="74">
        <v>480.75</v>
      </c>
      <c r="AA156" s="74">
        <v>471.45</v>
      </c>
      <c r="AB156" s="74">
        <v>462.25</v>
      </c>
      <c r="AC156" s="74">
        <v>455.3</v>
      </c>
      <c r="AD156" s="74">
        <v>463.9</v>
      </c>
      <c r="AE156" s="74">
        <v>467.7</v>
      </c>
      <c r="AF156" s="74">
        <v>462.3</v>
      </c>
      <c r="AG156" s="74">
        <v>459.75</v>
      </c>
      <c r="AH156" s="74">
        <v>12957.8</v>
      </c>
    </row>
    <row r="157" spans="1:34" x14ac:dyDescent="0.25">
      <c r="A157" s="1"/>
      <c r="B157" s="72" t="s">
        <v>972</v>
      </c>
      <c r="C157" s="72" t="s">
        <v>974</v>
      </c>
      <c r="D157" s="72" t="s">
        <v>40</v>
      </c>
      <c r="E157" s="73" t="s">
        <v>536</v>
      </c>
      <c r="F157" s="74">
        <v>153.15</v>
      </c>
      <c r="G157" s="74">
        <v>151.94999999999999</v>
      </c>
      <c r="H157" s="74">
        <v>158.19999999999999</v>
      </c>
      <c r="I157" s="74">
        <v>150.25</v>
      </c>
      <c r="J157" s="74">
        <v>148.15</v>
      </c>
      <c r="K157" s="74">
        <v>145.30000000000001</v>
      </c>
      <c r="L157" s="74">
        <v>139.19999999999999</v>
      </c>
      <c r="M157" s="74">
        <v>139.19999999999999</v>
      </c>
      <c r="N157" s="74">
        <v>134.15</v>
      </c>
      <c r="O157" s="74">
        <v>114.65</v>
      </c>
      <c r="P157" s="74">
        <v>90.65</v>
      </c>
      <c r="Q157" s="74">
        <v>83.35</v>
      </c>
      <c r="R157" s="74">
        <v>90.7</v>
      </c>
      <c r="S157" s="74">
        <v>93.5</v>
      </c>
      <c r="T157" s="74">
        <v>93.85</v>
      </c>
      <c r="U157" s="74">
        <v>97.95</v>
      </c>
      <c r="V157" s="74">
        <v>102.85</v>
      </c>
      <c r="W157" s="74">
        <v>102.4</v>
      </c>
      <c r="X157" s="74">
        <v>102.8</v>
      </c>
      <c r="Y157" s="74">
        <v>103.1</v>
      </c>
      <c r="Z157" s="74">
        <v>102.95</v>
      </c>
      <c r="AA157" s="74">
        <v>102.95</v>
      </c>
      <c r="AB157" s="74">
        <v>112.55</v>
      </c>
      <c r="AC157" s="74">
        <v>147.25</v>
      </c>
      <c r="AD157" s="74">
        <v>150.6</v>
      </c>
      <c r="AE157" s="74">
        <v>159.55000000000001</v>
      </c>
      <c r="AF157" s="74">
        <v>158.75</v>
      </c>
      <c r="AG157" s="74">
        <v>157.35</v>
      </c>
      <c r="AH157" s="74">
        <v>3487.3</v>
      </c>
    </row>
    <row r="158" spans="1:34" x14ac:dyDescent="0.25">
      <c r="A158" s="1"/>
      <c r="B158" s="72" t="s">
        <v>116</v>
      </c>
      <c r="C158" s="72" t="s">
        <v>975</v>
      </c>
      <c r="D158" s="72" t="s">
        <v>40</v>
      </c>
      <c r="E158" s="73" t="s">
        <v>536</v>
      </c>
      <c r="F158" s="74">
        <v>48</v>
      </c>
      <c r="G158" s="74">
        <v>48</v>
      </c>
      <c r="H158" s="74">
        <v>48</v>
      </c>
      <c r="I158" s="74">
        <v>48</v>
      </c>
      <c r="J158" s="74">
        <v>48</v>
      </c>
      <c r="K158" s="74">
        <v>46.95</v>
      </c>
      <c r="L158" s="74">
        <v>45.6</v>
      </c>
      <c r="M158" s="74">
        <v>45.6</v>
      </c>
      <c r="N158" s="74">
        <v>45.6</v>
      </c>
      <c r="O158" s="74">
        <v>45.6</v>
      </c>
      <c r="P158" s="74">
        <v>45.6</v>
      </c>
      <c r="Q158" s="74">
        <v>45.6</v>
      </c>
      <c r="R158" s="74">
        <v>45.6</v>
      </c>
      <c r="S158" s="74">
        <v>48.3</v>
      </c>
      <c r="T158" s="74">
        <v>50.4</v>
      </c>
      <c r="U158" s="74">
        <v>50.4</v>
      </c>
      <c r="V158" s="74">
        <v>50.4</v>
      </c>
      <c r="W158" s="74">
        <v>50.4</v>
      </c>
      <c r="X158" s="74">
        <v>50.4</v>
      </c>
      <c r="Y158" s="74">
        <v>50.4</v>
      </c>
      <c r="Z158" s="74">
        <v>50.4</v>
      </c>
      <c r="AA158" s="74">
        <v>50.4</v>
      </c>
      <c r="AB158" s="74">
        <v>49.2</v>
      </c>
      <c r="AC158" s="74">
        <v>49.2</v>
      </c>
      <c r="AD158" s="74">
        <v>51.596499999999999</v>
      </c>
      <c r="AE158" s="74">
        <v>50.4</v>
      </c>
      <c r="AF158" s="74">
        <v>50.95</v>
      </c>
      <c r="AG158" s="74">
        <v>76.25</v>
      </c>
      <c r="AH158" s="74">
        <v>1385.2465</v>
      </c>
    </row>
    <row r="159" spans="1:34" x14ac:dyDescent="0.25">
      <c r="A159" s="1"/>
      <c r="B159" s="72" t="s">
        <v>116</v>
      </c>
      <c r="C159" s="72" t="s">
        <v>976</v>
      </c>
      <c r="D159" s="72" t="s">
        <v>40</v>
      </c>
      <c r="E159" s="73" t="s">
        <v>536</v>
      </c>
      <c r="F159" s="74">
        <v>833.95</v>
      </c>
      <c r="G159" s="74">
        <v>966.15</v>
      </c>
      <c r="H159" s="74">
        <v>942.5</v>
      </c>
      <c r="I159" s="74">
        <v>1047.55</v>
      </c>
      <c r="J159" s="74">
        <v>1068.8</v>
      </c>
      <c r="K159" s="74">
        <v>1040.3</v>
      </c>
      <c r="L159" s="74">
        <v>1061.5</v>
      </c>
      <c r="M159" s="74">
        <v>1077.8</v>
      </c>
      <c r="N159" s="74">
        <v>1078.1500000000001</v>
      </c>
      <c r="O159" s="74">
        <v>1066.4000000000001</v>
      </c>
      <c r="P159" s="74">
        <v>1053.3499999999999</v>
      </c>
      <c r="Q159" s="74">
        <v>719.15</v>
      </c>
      <c r="R159" s="74">
        <v>609.5</v>
      </c>
      <c r="S159" s="74">
        <v>1056.3499999999999</v>
      </c>
      <c r="T159" s="74">
        <v>995.15</v>
      </c>
      <c r="U159" s="74">
        <v>981.45</v>
      </c>
      <c r="V159" s="74">
        <v>941</v>
      </c>
      <c r="W159" s="74">
        <v>793.5</v>
      </c>
      <c r="X159" s="74">
        <v>936.8</v>
      </c>
      <c r="Y159" s="74">
        <v>987.6</v>
      </c>
      <c r="Z159" s="74">
        <v>926.3</v>
      </c>
      <c r="AA159" s="74">
        <v>1049.3</v>
      </c>
      <c r="AB159" s="74">
        <v>1016.3</v>
      </c>
      <c r="AC159" s="74">
        <v>1010.7</v>
      </c>
      <c r="AD159" s="74">
        <v>995.65899999999999</v>
      </c>
      <c r="AE159" s="74">
        <v>969.85</v>
      </c>
      <c r="AF159" s="74">
        <v>972.75</v>
      </c>
      <c r="AG159" s="74">
        <v>931.9</v>
      </c>
      <c r="AH159" s="74">
        <v>27129.708999999999</v>
      </c>
    </row>
    <row r="160" spans="1:34" x14ac:dyDescent="0.25">
      <c r="A160" s="1"/>
      <c r="B160" s="72" t="s">
        <v>116</v>
      </c>
      <c r="C160" s="72" t="s">
        <v>117</v>
      </c>
      <c r="D160" s="72" t="s">
        <v>40</v>
      </c>
      <c r="E160" s="73" t="s">
        <v>536</v>
      </c>
      <c r="F160" s="74">
        <v>1640.5</v>
      </c>
      <c r="G160" s="74">
        <v>1531.2</v>
      </c>
      <c r="H160" s="74">
        <v>1547.9</v>
      </c>
      <c r="I160" s="74">
        <v>1668.7</v>
      </c>
      <c r="J160" s="74">
        <v>1626.3</v>
      </c>
      <c r="K160" s="74">
        <v>1783.55</v>
      </c>
      <c r="L160" s="74">
        <v>2253.1</v>
      </c>
      <c r="M160" s="74">
        <v>2156.6</v>
      </c>
      <c r="N160" s="74">
        <v>2309.9499999999998</v>
      </c>
      <c r="O160" s="74">
        <v>2330.4</v>
      </c>
      <c r="P160" s="74">
        <v>2243.5500000000002</v>
      </c>
      <c r="Q160" s="74">
        <v>2246.75</v>
      </c>
      <c r="R160" s="74">
        <v>2310.8000000000002</v>
      </c>
      <c r="S160" s="74">
        <v>2053.25</v>
      </c>
      <c r="T160" s="74">
        <v>1818.9</v>
      </c>
      <c r="U160" s="74">
        <v>2087.35</v>
      </c>
      <c r="V160" s="74">
        <v>2049.0500000000002</v>
      </c>
      <c r="W160" s="74">
        <v>2524.65</v>
      </c>
      <c r="X160" s="74">
        <v>2537.3000000000002</v>
      </c>
      <c r="Y160" s="74">
        <v>2245.4499999999998</v>
      </c>
      <c r="Z160" s="74">
        <v>2221.9</v>
      </c>
      <c r="AA160" s="74">
        <v>1926</v>
      </c>
      <c r="AB160" s="74">
        <v>1815.5</v>
      </c>
      <c r="AC160" s="74">
        <v>1804.1</v>
      </c>
      <c r="AD160" s="74">
        <v>1786.8135</v>
      </c>
      <c r="AE160" s="74">
        <v>1851.45</v>
      </c>
      <c r="AF160" s="74">
        <v>1830.55</v>
      </c>
      <c r="AG160" s="74">
        <v>1709.3</v>
      </c>
      <c r="AH160" s="74">
        <v>55910.863499999999</v>
      </c>
    </row>
    <row r="161" spans="1:34" x14ac:dyDescent="0.25">
      <c r="A161" s="1"/>
      <c r="B161" s="72" t="s">
        <v>116</v>
      </c>
      <c r="C161" s="72" t="s">
        <v>977</v>
      </c>
      <c r="D161" s="72" t="s">
        <v>40</v>
      </c>
      <c r="E161" s="73" t="s">
        <v>536</v>
      </c>
      <c r="F161" s="74">
        <v>384.95</v>
      </c>
      <c r="G161" s="74">
        <v>379.8</v>
      </c>
      <c r="H161" s="74">
        <v>419.75</v>
      </c>
      <c r="I161" s="74">
        <v>424.55</v>
      </c>
      <c r="J161" s="74">
        <v>417.4</v>
      </c>
      <c r="K161" s="74">
        <v>429.3</v>
      </c>
      <c r="L161" s="74">
        <v>390.45</v>
      </c>
      <c r="M161" s="74">
        <v>420.95</v>
      </c>
      <c r="N161" s="74">
        <v>403.9</v>
      </c>
      <c r="O161" s="74">
        <v>489.75</v>
      </c>
      <c r="P161" s="74">
        <v>471.5</v>
      </c>
      <c r="Q161" s="74">
        <v>499.4</v>
      </c>
      <c r="R161" s="74">
        <v>469.6</v>
      </c>
      <c r="S161" s="74">
        <v>467.35</v>
      </c>
      <c r="T161" s="74">
        <v>456.75</v>
      </c>
      <c r="U161" s="74">
        <v>453.35</v>
      </c>
      <c r="V161" s="74">
        <v>583.29999999999995</v>
      </c>
      <c r="W161" s="74">
        <v>548.04999999999995</v>
      </c>
      <c r="X161" s="74">
        <v>582.75</v>
      </c>
      <c r="Y161" s="74">
        <v>581.35</v>
      </c>
      <c r="Z161" s="74">
        <v>538</v>
      </c>
      <c r="AA161" s="74">
        <v>527.95000000000005</v>
      </c>
      <c r="AB161" s="74">
        <v>553.29999999999995</v>
      </c>
      <c r="AC161" s="74">
        <v>720.7</v>
      </c>
      <c r="AD161" s="74">
        <v>785.4</v>
      </c>
      <c r="AE161" s="74">
        <v>688.05</v>
      </c>
      <c r="AF161" s="74">
        <v>708.8</v>
      </c>
      <c r="AG161" s="74">
        <v>740.65</v>
      </c>
      <c r="AH161" s="74">
        <v>14537.05</v>
      </c>
    </row>
    <row r="162" spans="1:34" x14ac:dyDescent="0.25">
      <c r="A162" s="1"/>
      <c r="B162" s="72" t="s">
        <v>116</v>
      </c>
      <c r="C162" s="72" t="s">
        <v>978</v>
      </c>
      <c r="D162" s="72" t="s">
        <v>40</v>
      </c>
      <c r="E162" s="73" t="s">
        <v>536</v>
      </c>
      <c r="F162" s="74">
        <v>658.55</v>
      </c>
      <c r="G162" s="74">
        <v>606.25</v>
      </c>
      <c r="H162" s="74">
        <v>690.3</v>
      </c>
      <c r="I162" s="74">
        <v>698.8</v>
      </c>
      <c r="J162" s="74">
        <v>554.85</v>
      </c>
      <c r="K162" s="74">
        <v>549.1</v>
      </c>
      <c r="L162" s="74">
        <v>611.54999999999995</v>
      </c>
      <c r="M162" s="74">
        <v>639.20000000000005</v>
      </c>
      <c r="N162" s="74">
        <v>629.9</v>
      </c>
      <c r="O162" s="74">
        <v>709.45</v>
      </c>
      <c r="P162" s="74">
        <v>696.75</v>
      </c>
      <c r="Q162" s="74">
        <v>740</v>
      </c>
      <c r="R162" s="74">
        <v>800.75</v>
      </c>
      <c r="S162" s="74">
        <v>776.25</v>
      </c>
      <c r="T162" s="74">
        <v>719.85</v>
      </c>
      <c r="U162" s="74">
        <v>676</v>
      </c>
      <c r="V162" s="74">
        <v>670.05</v>
      </c>
      <c r="W162" s="74">
        <v>575.70000000000005</v>
      </c>
      <c r="X162" s="74">
        <v>623</v>
      </c>
      <c r="Y162" s="74">
        <v>585.29999999999995</v>
      </c>
      <c r="Z162" s="74">
        <v>585.70000000000005</v>
      </c>
      <c r="AA162" s="74">
        <v>668.65</v>
      </c>
      <c r="AB162" s="74">
        <v>725.85</v>
      </c>
      <c r="AC162" s="74">
        <v>407.35</v>
      </c>
      <c r="AD162" s="74">
        <v>603.35350000000005</v>
      </c>
      <c r="AE162" s="74">
        <v>761.1</v>
      </c>
      <c r="AF162" s="74">
        <v>657.35</v>
      </c>
      <c r="AG162" s="74">
        <v>639.65</v>
      </c>
      <c r="AH162" s="74">
        <v>18260.603500000001</v>
      </c>
    </row>
    <row r="163" spans="1:34" x14ac:dyDescent="0.25">
      <c r="A163" s="1"/>
      <c r="B163" s="72" t="s">
        <v>116</v>
      </c>
      <c r="C163" s="72" t="s">
        <v>980</v>
      </c>
      <c r="D163" s="72" t="s">
        <v>40</v>
      </c>
      <c r="E163" s="73" t="s">
        <v>536</v>
      </c>
      <c r="F163" s="74">
        <v>179.2</v>
      </c>
      <c r="G163" s="74">
        <v>178.65</v>
      </c>
      <c r="H163" s="74">
        <v>179.25</v>
      </c>
      <c r="I163" s="74">
        <v>179.85</v>
      </c>
      <c r="J163" s="74">
        <v>179.95</v>
      </c>
      <c r="K163" s="74">
        <v>180.3</v>
      </c>
      <c r="L163" s="74">
        <v>178.5</v>
      </c>
      <c r="M163" s="74">
        <v>178.85</v>
      </c>
      <c r="N163" s="74">
        <v>177.25</v>
      </c>
      <c r="O163" s="74">
        <v>177.9</v>
      </c>
      <c r="P163" s="74">
        <v>179.05</v>
      </c>
      <c r="Q163" s="74">
        <v>178.2</v>
      </c>
      <c r="R163" s="74">
        <v>178.05</v>
      </c>
      <c r="S163" s="74">
        <v>179.75</v>
      </c>
      <c r="T163" s="74">
        <v>179.25</v>
      </c>
      <c r="U163" s="74">
        <v>178.1</v>
      </c>
      <c r="V163" s="74"/>
      <c r="W163" s="74"/>
      <c r="X163" s="74"/>
      <c r="Y163" s="74"/>
      <c r="Z163" s="74"/>
      <c r="AA163" s="74"/>
      <c r="AB163" s="74"/>
      <c r="AC163" s="74"/>
      <c r="AD163" s="74"/>
      <c r="AE163" s="74"/>
      <c r="AF163" s="74"/>
      <c r="AG163" s="74"/>
      <c r="AH163" s="74">
        <v>2862.1</v>
      </c>
    </row>
    <row r="164" spans="1:34" x14ac:dyDescent="0.25">
      <c r="A164" s="1"/>
      <c r="B164" s="72" t="s">
        <v>116</v>
      </c>
      <c r="C164" s="72" t="s">
        <v>981</v>
      </c>
      <c r="D164" s="72" t="s">
        <v>40</v>
      </c>
      <c r="E164" s="73" t="s">
        <v>536</v>
      </c>
      <c r="F164" s="74">
        <v>198.05</v>
      </c>
      <c r="G164" s="74">
        <v>184.4</v>
      </c>
      <c r="H164" s="74">
        <v>141.55000000000001</v>
      </c>
      <c r="I164" s="74">
        <v>145.9</v>
      </c>
      <c r="J164" s="74">
        <v>144.44999999999999</v>
      </c>
      <c r="K164" s="74">
        <v>163.30000000000001</v>
      </c>
      <c r="L164" s="74">
        <v>221.95</v>
      </c>
      <c r="M164" s="74">
        <v>222.3</v>
      </c>
      <c r="N164" s="74">
        <v>217.5</v>
      </c>
      <c r="O164" s="74">
        <v>215.25</v>
      </c>
      <c r="P164" s="74">
        <v>223.8</v>
      </c>
      <c r="Q164" s="74">
        <v>217.55</v>
      </c>
      <c r="R164" s="74">
        <v>209.45</v>
      </c>
      <c r="S164" s="74">
        <v>199.8</v>
      </c>
      <c r="T164" s="74">
        <v>190.05</v>
      </c>
      <c r="U164" s="74">
        <v>175.95</v>
      </c>
      <c r="V164" s="74"/>
      <c r="W164" s="74"/>
      <c r="X164" s="74"/>
      <c r="Y164" s="74"/>
      <c r="Z164" s="74"/>
      <c r="AA164" s="74"/>
      <c r="AB164" s="74"/>
      <c r="AC164" s="74"/>
      <c r="AD164" s="74"/>
      <c r="AE164" s="74"/>
      <c r="AF164" s="74"/>
      <c r="AG164" s="74"/>
      <c r="AH164" s="74">
        <v>3071.25</v>
      </c>
    </row>
    <row r="165" spans="1:34" x14ac:dyDescent="0.25">
      <c r="A165" s="1"/>
      <c r="B165" s="72" t="s">
        <v>116</v>
      </c>
      <c r="C165" s="72" t="s">
        <v>979</v>
      </c>
      <c r="D165" s="72" t="s">
        <v>40</v>
      </c>
      <c r="E165" s="73" t="s">
        <v>536</v>
      </c>
      <c r="F165" s="74">
        <v>2592.65</v>
      </c>
      <c r="G165" s="74">
        <v>2327.3000000000002</v>
      </c>
      <c r="H165" s="74">
        <v>2577.4</v>
      </c>
      <c r="I165" s="74">
        <v>2594</v>
      </c>
      <c r="J165" s="74">
        <v>2584.5500000000002</v>
      </c>
      <c r="K165" s="74">
        <v>2592.9</v>
      </c>
      <c r="L165" s="74">
        <v>2579.85</v>
      </c>
      <c r="M165" s="74">
        <v>2584.4</v>
      </c>
      <c r="N165" s="74">
        <v>2564.3000000000002</v>
      </c>
      <c r="O165" s="74">
        <v>2587.6</v>
      </c>
      <c r="P165" s="74">
        <v>2537.9</v>
      </c>
      <c r="Q165" s="74">
        <v>2554.6</v>
      </c>
      <c r="R165" s="74">
        <v>2561.5</v>
      </c>
      <c r="S165" s="74">
        <v>2555.4</v>
      </c>
      <c r="T165" s="74">
        <v>2555.9</v>
      </c>
      <c r="U165" s="74">
        <v>2556.4</v>
      </c>
      <c r="V165" s="74">
        <v>2574.9</v>
      </c>
      <c r="W165" s="74">
        <v>2563.5</v>
      </c>
      <c r="X165" s="74">
        <v>2566.8000000000002</v>
      </c>
      <c r="Y165" s="74">
        <v>2547.5</v>
      </c>
      <c r="Z165" s="74">
        <v>2467.1</v>
      </c>
      <c r="AA165" s="74">
        <v>2499.0500000000002</v>
      </c>
      <c r="AB165" s="74">
        <v>2400.75</v>
      </c>
      <c r="AC165" s="74">
        <v>2561.1999999999998</v>
      </c>
      <c r="AD165" s="74">
        <v>2555.5904999999998</v>
      </c>
      <c r="AE165" s="74">
        <v>2475.4499999999998</v>
      </c>
      <c r="AF165" s="74">
        <v>2571.1</v>
      </c>
      <c r="AG165" s="74">
        <v>2567.4499999999998</v>
      </c>
      <c r="AH165" s="74">
        <v>71257.040500000003</v>
      </c>
    </row>
    <row r="166" spans="1:34" x14ac:dyDescent="0.25">
      <c r="A166" s="1"/>
      <c r="B166" s="72" t="s">
        <v>1140</v>
      </c>
      <c r="C166" s="72" t="s">
        <v>1141</v>
      </c>
      <c r="D166" s="72" t="s">
        <v>40</v>
      </c>
      <c r="E166" s="73" t="s">
        <v>538</v>
      </c>
      <c r="F166" s="74">
        <v>175.81</v>
      </c>
      <c r="G166" s="74">
        <v>177.05</v>
      </c>
      <c r="H166" s="74">
        <v>187.55</v>
      </c>
      <c r="I166" s="74">
        <v>160.55000000000001</v>
      </c>
      <c r="J166" s="74">
        <v>137.05000000000001</v>
      </c>
      <c r="K166" s="74">
        <v>129.44999999999999</v>
      </c>
      <c r="L166" s="74">
        <v>140.05000000000001</v>
      </c>
      <c r="M166" s="74">
        <v>159.75</v>
      </c>
      <c r="N166" s="74">
        <v>136.19999999999999</v>
      </c>
      <c r="O166" s="74">
        <v>186.35</v>
      </c>
      <c r="P166" s="74">
        <v>166.5</v>
      </c>
      <c r="Q166" s="74">
        <v>120.05</v>
      </c>
      <c r="R166" s="74">
        <v>142.30000000000001</v>
      </c>
      <c r="S166" s="74">
        <v>90.65</v>
      </c>
      <c r="T166" s="74">
        <v>148.80000000000001</v>
      </c>
      <c r="U166" s="74">
        <v>109.55</v>
      </c>
      <c r="V166" s="74">
        <v>161.5</v>
      </c>
      <c r="W166" s="74">
        <v>186.45</v>
      </c>
      <c r="X166" s="74">
        <v>206.4</v>
      </c>
      <c r="Y166" s="74">
        <v>186.7</v>
      </c>
      <c r="Z166" s="74">
        <v>167.15</v>
      </c>
      <c r="AA166" s="74">
        <v>121.7</v>
      </c>
      <c r="AB166" s="74">
        <v>202.3</v>
      </c>
      <c r="AC166" s="74">
        <v>182.7</v>
      </c>
      <c r="AD166" s="74">
        <v>197.35</v>
      </c>
      <c r="AE166" s="74">
        <v>198.8</v>
      </c>
      <c r="AF166" s="74">
        <v>170.25</v>
      </c>
      <c r="AG166" s="74">
        <v>133.75</v>
      </c>
      <c r="AH166" s="74">
        <v>4482.71</v>
      </c>
    </row>
    <row r="167" spans="1:34" x14ac:dyDescent="0.25">
      <c r="A167" s="1"/>
      <c r="B167" s="72" t="s">
        <v>119</v>
      </c>
      <c r="C167" s="72" t="s">
        <v>1142</v>
      </c>
      <c r="D167" s="72" t="s">
        <v>1102</v>
      </c>
      <c r="E167" s="73" t="s">
        <v>537</v>
      </c>
      <c r="F167" s="74">
        <v>4991.45</v>
      </c>
      <c r="G167" s="74">
        <v>4738.3500000000004</v>
      </c>
      <c r="H167" s="74">
        <v>4955.1000000000004</v>
      </c>
      <c r="I167" s="74">
        <v>5157.55</v>
      </c>
      <c r="J167" s="74">
        <v>5141.3999999999996</v>
      </c>
      <c r="K167" s="74">
        <v>5156.8999999999996</v>
      </c>
      <c r="L167" s="74">
        <v>5144.3</v>
      </c>
      <c r="M167" s="74">
        <v>4752.2</v>
      </c>
      <c r="N167" s="74"/>
      <c r="O167" s="74"/>
      <c r="P167" s="74"/>
      <c r="Q167" s="74"/>
      <c r="R167" s="74">
        <v>3824.15</v>
      </c>
      <c r="S167" s="74">
        <v>5150.3500000000004</v>
      </c>
      <c r="T167" s="74">
        <v>176.15</v>
      </c>
      <c r="U167" s="74"/>
      <c r="V167" s="74">
        <v>24.65</v>
      </c>
      <c r="W167" s="74">
        <v>4207.3</v>
      </c>
      <c r="X167" s="74">
        <v>5134.3</v>
      </c>
      <c r="Y167" s="74">
        <v>5148.3</v>
      </c>
      <c r="Z167" s="74">
        <v>5136.55</v>
      </c>
      <c r="AA167" s="74">
        <v>5114.1499999999996</v>
      </c>
      <c r="AB167" s="74">
        <v>5102.8</v>
      </c>
      <c r="AC167" s="74">
        <v>5092.8999999999996</v>
      </c>
      <c r="AD167" s="74">
        <v>5089.3</v>
      </c>
      <c r="AE167" s="74">
        <v>5079.75</v>
      </c>
      <c r="AF167" s="74">
        <v>5117.3</v>
      </c>
      <c r="AG167" s="74">
        <v>5102.95</v>
      </c>
      <c r="AH167" s="74">
        <v>104538.15</v>
      </c>
    </row>
    <row r="168" spans="1:34" x14ac:dyDescent="0.25">
      <c r="A168" s="1"/>
      <c r="B168" s="72" t="s">
        <v>119</v>
      </c>
      <c r="C168" s="72" t="s">
        <v>1142</v>
      </c>
      <c r="D168" s="72" t="s">
        <v>309</v>
      </c>
      <c r="E168" s="73" t="s">
        <v>537</v>
      </c>
      <c r="F168" s="74">
        <v>2417.15</v>
      </c>
      <c r="G168" s="74">
        <v>2336.1</v>
      </c>
      <c r="H168" s="74">
        <v>2390.65</v>
      </c>
      <c r="I168" s="74">
        <v>2466.6</v>
      </c>
      <c r="J168" s="74">
        <v>2461.9</v>
      </c>
      <c r="K168" s="74">
        <v>2470.8000000000002</v>
      </c>
      <c r="L168" s="74">
        <v>2449.0500000000002</v>
      </c>
      <c r="M168" s="74">
        <v>2268.15</v>
      </c>
      <c r="N168" s="74"/>
      <c r="O168" s="74"/>
      <c r="P168" s="74"/>
      <c r="Q168" s="74"/>
      <c r="R168" s="74">
        <v>1735.15</v>
      </c>
      <c r="S168" s="74">
        <v>2460.0500000000002</v>
      </c>
      <c r="T168" s="74">
        <v>86.15</v>
      </c>
      <c r="U168" s="74"/>
      <c r="V168" s="74"/>
      <c r="W168" s="74">
        <v>1892.35</v>
      </c>
      <c r="X168" s="74">
        <v>2454.35</v>
      </c>
      <c r="Y168" s="74">
        <v>2465.3000000000002</v>
      </c>
      <c r="Z168" s="74">
        <v>2460.65</v>
      </c>
      <c r="AA168" s="74">
        <v>2447.75</v>
      </c>
      <c r="AB168" s="74">
        <v>2435.6</v>
      </c>
      <c r="AC168" s="74">
        <v>2432.35</v>
      </c>
      <c r="AD168" s="74">
        <v>2433.25</v>
      </c>
      <c r="AE168" s="74">
        <v>2431.5500000000002</v>
      </c>
      <c r="AF168" s="74">
        <v>2427.0500000000002</v>
      </c>
      <c r="AG168" s="74">
        <v>2438.8000000000002</v>
      </c>
      <c r="AH168" s="74">
        <v>49860.75</v>
      </c>
    </row>
    <row r="169" spans="1:34" x14ac:dyDescent="0.25">
      <c r="A169" s="1"/>
      <c r="B169" s="72" t="s">
        <v>122</v>
      </c>
      <c r="C169" s="72" t="s">
        <v>1143</v>
      </c>
      <c r="D169" s="72" t="s">
        <v>1102</v>
      </c>
      <c r="E169" s="73" t="s">
        <v>537</v>
      </c>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v>0</v>
      </c>
    </row>
    <row r="170" spans="1:34" x14ac:dyDescent="0.25">
      <c r="A170" s="1"/>
      <c r="B170" s="72" t="s">
        <v>122</v>
      </c>
      <c r="C170" s="72" t="s">
        <v>1143</v>
      </c>
      <c r="D170" s="72" t="s">
        <v>1103</v>
      </c>
      <c r="E170" s="73" t="s">
        <v>537</v>
      </c>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v>0</v>
      </c>
    </row>
    <row r="171" spans="1:34" x14ac:dyDescent="0.25">
      <c r="A171" s="1"/>
      <c r="B171" s="72" t="s">
        <v>554</v>
      </c>
      <c r="C171" s="72" t="s">
        <v>980</v>
      </c>
      <c r="D171" s="72" t="s">
        <v>40</v>
      </c>
      <c r="E171" s="73" t="s">
        <v>536</v>
      </c>
      <c r="F171" s="74"/>
      <c r="G171" s="74"/>
      <c r="H171" s="74"/>
      <c r="I171" s="74"/>
      <c r="J171" s="74"/>
      <c r="K171" s="74"/>
      <c r="L171" s="74"/>
      <c r="M171" s="74"/>
      <c r="N171" s="74"/>
      <c r="O171" s="74"/>
      <c r="P171" s="74"/>
      <c r="Q171" s="74"/>
      <c r="R171" s="74"/>
      <c r="S171" s="74"/>
      <c r="T171" s="74"/>
      <c r="U171" s="74"/>
      <c r="V171" s="74">
        <v>174.62</v>
      </c>
      <c r="W171" s="74">
        <v>84.95</v>
      </c>
      <c r="X171" s="74">
        <v>78.855000000000004</v>
      </c>
      <c r="Y171" s="74">
        <v>92</v>
      </c>
      <c r="Z171" s="74">
        <v>151.18950000000001</v>
      </c>
      <c r="AA171" s="74">
        <v>109.95</v>
      </c>
      <c r="AB171" s="74">
        <v>106.9</v>
      </c>
      <c r="AC171" s="74">
        <v>125.6</v>
      </c>
      <c r="AD171" s="74">
        <v>175.45</v>
      </c>
      <c r="AE171" s="74">
        <v>181.45</v>
      </c>
      <c r="AF171" s="74">
        <v>181.9</v>
      </c>
      <c r="AG171" s="74">
        <v>180.85</v>
      </c>
      <c r="AH171" s="74">
        <v>1643.7145</v>
      </c>
    </row>
    <row r="172" spans="1:34" x14ac:dyDescent="0.25">
      <c r="A172" s="1"/>
      <c r="B172" s="72" t="s">
        <v>554</v>
      </c>
      <c r="C172" s="72" t="s">
        <v>981</v>
      </c>
      <c r="D172" s="72" t="s">
        <v>40</v>
      </c>
      <c r="E172" s="73" t="s">
        <v>536</v>
      </c>
      <c r="F172" s="74"/>
      <c r="G172" s="74"/>
      <c r="H172" s="74"/>
      <c r="I172" s="74"/>
      <c r="J172" s="74"/>
      <c r="K172" s="74"/>
      <c r="L172" s="74"/>
      <c r="M172" s="74"/>
      <c r="N172" s="74"/>
      <c r="O172" s="74"/>
      <c r="P172" s="74"/>
      <c r="Q172" s="74"/>
      <c r="R172" s="74"/>
      <c r="S172" s="74"/>
      <c r="T172" s="74"/>
      <c r="U172" s="74"/>
      <c r="V172" s="74">
        <v>126.4</v>
      </c>
      <c r="W172" s="74">
        <v>62.994999999999997</v>
      </c>
      <c r="X172" s="74">
        <v>59.55</v>
      </c>
      <c r="Y172" s="74">
        <v>64.349999999999994</v>
      </c>
      <c r="Z172" s="74">
        <v>35.97</v>
      </c>
      <c r="AA172" s="74"/>
      <c r="AB172" s="74"/>
      <c r="AC172" s="74">
        <v>69.650000000000006</v>
      </c>
      <c r="AD172" s="74">
        <v>156.65</v>
      </c>
      <c r="AE172" s="74">
        <v>214.65</v>
      </c>
      <c r="AF172" s="74">
        <v>210.95</v>
      </c>
      <c r="AG172" s="74">
        <v>202.95</v>
      </c>
      <c r="AH172" s="74">
        <v>1204.115</v>
      </c>
    </row>
    <row r="173" spans="1:34" x14ac:dyDescent="0.25">
      <c r="A173" s="1"/>
      <c r="B173" s="72" t="s">
        <v>561</v>
      </c>
      <c r="C173" s="72" t="s">
        <v>982</v>
      </c>
      <c r="D173" s="72" t="s">
        <v>982</v>
      </c>
      <c r="E173" s="73" t="s">
        <v>536</v>
      </c>
      <c r="F173" s="74">
        <v>496.95</v>
      </c>
      <c r="G173" s="74">
        <v>496.65</v>
      </c>
      <c r="H173" s="74">
        <v>496.8</v>
      </c>
      <c r="I173" s="74">
        <v>496.65</v>
      </c>
      <c r="J173" s="74">
        <v>426.05</v>
      </c>
      <c r="K173" s="74">
        <v>497.45</v>
      </c>
      <c r="L173" s="74">
        <v>496.91361000000001</v>
      </c>
      <c r="M173" s="74">
        <v>496.94844999999998</v>
      </c>
      <c r="N173" s="74">
        <v>468.16199999999998</v>
      </c>
      <c r="O173" s="74">
        <v>403.9</v>
      </c>
      <c r="P173" s="74">
        <v>455.09611999999998</v>
      </c>
      <c r="Q173" s="74">
        <v>276.04745500000001</v>
      </c>
      <c r="R173" s="74">
        <v>274</v>
      </c>
      <c r="S173" s="74">
        <v>246.7</v>
      </c>
      <c r="T173" s="74">
        <v>301.10000000000002</v>
      </c>
      <c r="U173" s="74"/>
      <c r="V173" s="74"/>
      <c r="W173" s="74"/>
      <c r="X173" s="74"/>
      <c r="Y173" s="74"/>
      <c r="Z173" s="74">
        <v>29.1</v>
      </c>
      <c r="AA173" s="74">
        <v>329.5</v>
      </c>
      <c r="AB173" s="74">
        <v>316.10000000000002</v>
      </c>
      <c r="AC173" s="74">
        <v>267.25</v>
      </c>
      <c r="AD173" s="74">
        <v>189.85</v>
      </c>
      <c r="AE173" s="74">
        <v>159.80000000000001</v>
      </c>
      <c r="AF173" s="74">
        <v>382.26179999999999</v>
      </c>
      <c r="AG173" s="74">
        <v>366.24900000000002</v>
      </c>
      <c r="AH173" s="74">
        <v>8369.5284350000002</v>
      </c>
    </row>
    <row r="174" spans="1:34" x14ac:dyDescent="0.25">
      <c r="A174" s="1"/>
      <c r="B174" s="211" t="s">
        <v>1144</v>
      </c>
      <c r="C174" s="211"/>
      <c r="D174" s="211"/>
      <c r="E174" s="211"/>
      <c r="F174" s="75">
        <v>158499.91</v>
      </c>
      <c r="G174" s="75">
        <v>149903.76</v>
      </c>
      <c r="H174" s="75">
        <v>162379.54500000001</v>
      </c>
      <c r="I174" s="75">
        <v>165123.61499999999</v>
      </c>
      <c r="J174" s="75">
        <v>165397.29999999999</v>
      </c>
      <c r="K174" s="75">
        <v>167385.20989</v>
      </c>
      <c r="L174" s="75">
        <v>167391.77361</v>
      </c>
      <c r="M174" s="75">
        <v>166072.53215000001</v>
      </c>
      <c r="N174" s="75">
        <v>158275.622</v>
      </c>
      <c r="O174" s="75">
        <v>169463.95250000001</v>
      </c>
      <c r="P174" s="75">
        <v>173163.74612</v>
      </c>
      <c r="Q174" s="75">
        <v>173573.212455</v>
      </c>
      <c r="R174" s="75">
        <v>172873.2</v>
      </c>
      <c r="S174" s="75">
        <v>172795.785</v>
      </c>
      <c r="T174" s="75">
        <v>169149.77885</v>
      </c>
      <c r="U174" s="75">
        <v>155678.15</v>
      </c>
      <c r="V174" s="75">
        <v>167280.29214999999</v>
      </c>
      <c r="W174" s="75">
        <v>171974.83499999999</v>
      </c>
      <c r="X174" s="75">
        <v>173776.005</v>
      </c>
      <c r="Y174" s="75">
        <v>172927.7</v>
      </c>
      <c r="Z174" s="75">
        <v>173789.15950000001</v>
      </c>
      <c r="AA174" s="75">
        <v>170565.82500000001</v>
      </c>
      <c r="AB174" s="75">
        <v>160523.4</v>
      </c>
      <c r="AC174" s="75">
        <v>170944.12195</v>
      </c>
      <c r="AD174" s="75">
        <v>175084.35500000001</v>
      </c>
      <c r="AE174" s="75">
        <v>176147.68312999999</v>
      </c>
      <c r="AF174" s="75">
        <v>175791.0368</v>
      </c>
      <c r="AG174" s="75">
        <v>175985.43400000001</v>
      </c>
      <c r="AH174" s="75">
        <v>4711916.9401049996</v>
      </c>
    </row>
    <row r="175" spans="1:34"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8" x14ac:dyDescent="0.25">
      <c r="A177" s="1"/>
      <c r="B177" s="2" t="s">
        <v>1145</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23.1" customHeight="1" x14ac:dyDescent="0.25">
      <c r="A178" s="1"/>
      <c r="B178" s="197" t="s">
        <v>3</v>
      </c>
      <c r="C178" s="197" t="s">
        <v>40</v>
      </c>
      <c r="D178" s="197" t="s">
        <v>1064</v>
      </c>
      <c r="E178" s="197" t="s">
        <v>1065</v>
      </c>
      <c r="F178" s="197" t="s">
        <v>1066</v>
      </c>
      <c r="G178" s="197"/>
      <c r="H178" s="197"/>
      <c r="I178" s="197"/>
      <c r="J178" s="197"/>
      <c r="K178" s="197"/>
      <c r="L178" s="197"/>
      <c r="M178" s="197"/>
      <c r="N178" s="197"/>
      <c r="O178" s="197"/>
      <c r="P178" s="197"/>
      <c r="Q178" s="197"/>
      <c r="R178" s="197"/>
      <c r="S178" s="197"/>
      <c r="T178" s="197"/>
      <c r="U178" s="197"/>
      <c r="V178" s="197"/>
      <c r="W178" s="197"/>
      <c r="X178" s="197"/>
      <c r="Y178" s="197"/>
      <c r="Z178" s="197"/>
      <c r="AA178" s="197"/>
      <c r="AB178" s="197"/>
      <c r="AC178" s="197"/>
      <c r="AD178" s="197"/>
      <c r="AE178" s="197"/>
      <c r="AF178" s="197"/>
      <c r="AG178" s="197"/>
      <c r="AH178" s="197"/>
    </row>
    <row r="179" spans="1:34" ht="23.1" customHeight="1" x14ac:dyDescent="0.25">
      <c r="A179" s="1"/>
      <c r="B179" s="197"/>
      <c r="C179" s="197"/>
      <c r="D179" s="197"/>
      <c r="E179" s="197"/>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v>22</v>
      </c>
      <c r="AB179" s="3">
        <v>23</v>
      </c>
      <c r="AC179" s="3">
        <v>24</v>
      </c>
      <c r="AD179" s="3">
        <v>25</v>
      </c>
      <c r="AE179" s="3">
        <v>26</v>
      </c>
      <c r="AF179" s="3">
        <v>27</v>
      </c>
      <c r="AG179" s="3">
        <v>28</v>
      </c>
      <c r="AH179" s="3" t="s">
        <v>910</v>
      </c>
    </row>
    <row r="180" spans="1:34" x14ac:dyDescent="0.25">
      <c r="A180" s="1"/>
      <c r="B180" s="72" t="s">
        <v>593</v>
      </c>
      <c r="C180" s="72" t="s">
        <v>1146</v>
      </c>
      <c r="D180" s="72" t="s">
        <v>1077</v>
      </c>
      <c r="E180" s="73" t="s">
        <v>536</v>
      </c>
      <c r="F180" s="74">
        <v>145.11699999999999</v>
      </c>
      <c r="G180" s="74"/>
      <c r="H180" s="74"/>
      <c r="I180" s="74">
        <v>2.6</v>
      </c>
      <c r="J180" s="74">
        <v>145.80000000000001</v>
      </c>
      <c r="K180" s="74">
        <v>146.643</v>
      </c>
      <c r="L180" s="74">
        <v>147.47550000000001</v>
      </c>
      <c r="M180" s="74"/>
      <c r="N180" s="74">
        <v>226.6</v>
      </c>
      <c r="O180" s="74">
        <v>225.9</v>
      </c>
      <c r="P180" s="74">
        <v>240.95</v>
      </c>
      <c r="Q180" s="74">
        <v>218.95</v>
      </c>
      <c r="R180" s="74">
        <v>270.959</v>
      </c>
      <c r="S180" s="74">
        <v>265.25700000000001</v>
      </c>
      <c r="T180" s="74">
        <v>234.38300000000001</v>
      </c>
      <c r="U180" s="74">
        <v>247.55</v>
      </c>
      <c r="V180" s="74">
        <v>273.23200000000003</v>
      </c>
      <c r="W180" s="74">
        <v>266.44600000000003</v>
      </c>
      <c r="X180" s="74">
        <v>273.16899999999998</v>
      </c>
      <c r="Y180" s="74">
        <v>279.25</v>
      </c>
      <c r="Z180" s="74">
        <v>277.89999999999998</v>
      </c>
      <c r="AA180" s="74">
        <v>275.77</v>
      </c>
      <c r="AB180" s="74">
        <v>277.64999999999998</v>
      </c>
      <c r="AC180" s="74">
        <v>279.93</v>
      </c>
      <c r="AD180" s="74">
        <v>277.66300000000001</v>
      </c>
      <c r="AE180" s="74">
        <v>270.56299999999999</v>
      </c>
      <c r="AF180" s="74">
        <v>274.39499999999998</v>
      </c>
      <c r="AG180" s="74">
        <v>272.60000000000002</v>
      </c>
      <c r="AH180" s="74">
        <v>5816.7524999999996</v>
      </c>
    </row>
    <row r="181" spans="1:34" x14ac:dyDescent="0.25">
      <c r="A181" s="1"/>
      <c r="B181" s="72" t="s">
        <v>22</v>
      </c>
      <c r="C181" s="72" t="s">
        <v>1147</v>
      </c>
      <c r="D181" s="72" t="s">
        <v>1077</v>
      </c>
      <c r="E181" s="73" t="s">
        <v>536</v>
      </c>
      <c r="F181" s="74">
        <v>191.63800000000001</v>
      </c>
      <c r="G181" s="74">
        <v>143.00550000000001</v>
      </c>
      <c r="H181" s="74">
        <v>135.77350000000001</v>
      </c>
      <c r="I181" s="74">
        <v>166.98</v>
      </c>
      <c r="J181" s="74">
        <v>146.86500000000001</v>
      </c>
      <c r="K181" s="74">
        <v>185.31</v>
      </c>
      <c r="L181" s="74">
        <v>117.2406</v>
      </c>
      <c r="M181" s="74">
        <v>185.7</v>
      </c>
      <c r="N181" s="74">
        <v>116.83</v>
      </c>
      <c r="O181" s="74">
        <v>148.285</v>
      </c>
      <c r="P181" s="74">
        <v>182.85499999999999</v>
      </c>
      <c r="Q181" s="74">
        <v>149.154</v>
      </c>
      <c r="R181" s="74">
        <v>192.32300000000001</v>
      </c>
      <c r="S181" s="74">
        <v>159.08036999999999</v>
      </c>
      <c r="T181" s="74">
        <v>191.352</v>
      </c>
      <c r="U181" s="74">
        <v>190.69354999999999</v>
      </c>
      <c r="V181" s="74">
        <v>190.5925</v>
      </c>
      <c r="W181" s="74">
        <v>190.405</v>
      </c>
      <c r="X181" s="74">
        <v>190.31700000000001</v>
      </c>
      <c r="Y181" s="74">
        <v>191.9</v>
      </c>
      <c r="Z181" s="74">
        <v>122.3275</v>
      </c>
      <c r="AA181" s="74">
        <v>193.91550000000001</v>
      </c>
      <c r="AB181" s="74">
        <v>193</v>
      </c>
      <c r="AC181" s="74">
        <v>193.39250000000001</v>
      </c>
      <c r="AD181" s="74">
        <v>193.11199999999999</v>
      </c>
      <c r="AE181" s="74">
        <v>192.79300000000001</v>
      </c>
      <c r="AF181" s="74">
        <v>189.3845</v>
      </c>
      <c r="AG181" s="74">
        <v>192.08</v>
      </c>
      <c r="AH181" s="74">
        <v>4836.3050199999998</v>
      </c>
    </row>
    <row r="182" spans="1:34" x14ac:dyDescent="0.25">
      <c r="A182" s="1"/>
      <c r="B182" s="72" t="s">
        <v>594</v>
      </c>
      <c r="C182" s="72" t="s">
        <v>1148</v>
      </c>
      <c r="D182" s="72" t="s">
        <v>40</v>
      </c>
      <c r="E182" s="73" t="s">
        <v>536</v>
      </c>
      <c r="F182" s="74">
        <v>309.39999999999998</v>
      </c>
      <c r="G182" s="74">
        <v>313</v>
      </c>
      <c r="H182" s="74">
        <v>316.8</v>
      </c>
      <c r="I182" s="74">
        <v>316.8</v>
      </c>
      <c r="J182" s="74">
        <v>316.8</v>
      </c>
      <c r="K182" s="74">
        <v>316.8</v>
      </c>
      <c r="L182" s="74">
        <v>316.8</v>
      </c>
      <c r="M182" s="74">
        <v>316.8</v>
      </c>
      <c r="N182" s="74">
        <v>316.8</v>
      </c>
      <c r="O182" s="74">
        <v>316.8</v>
      </c>
      <c r="P182" s="74">
        <v>316.8</v>
      </c>
      <c r="Q182" s="74">
        <v>310.14999999999998</v>
      </c>
      <c r="R182" s="74">
        <v>314.05</v>
      </c>
      <c r="S182" s="74">
        <v>315.10000000000002</v>
      </c>
      <c r="T182" s="74">
        <v>316.8</v>
      </c>
      <c r="U182" s="74">
        <v>204.6</v>
      </c>
      <c r="V182" s="74">
        <v>316.75</v>
      </c>
      <c r="W182" s="74">
        <v>316.8</v>
      </c>
      <c r="X182" s="74">
        <v>303.10000000000002</v>
      </c>
      <c r="Y182" s="74">
        <v>316.8</v>
      </c>
      <c r="Z182" s="74">
        <v>316.8</v>
      </c>
      <c r="AA182" s="74">
        <v>316.8</v>
      </c>
      <c r="AB182" s="74">
        <v>305.39999999999998</v>
      </c>
      <c r="AC182" s="74">
        <v>316.8</v>
      </c>
      <c r="AD182" s="74">
        <v>316.3</v>
      </c>
      <c r="AE182" s="74">
        <v>316.8</v>
      </c>
      <c r="AF182" s="74">
        <v>316.75</v>
      </c>
      <c r="AG182" s="74">
        <v>316.75</v>
      </c>
      <c r="AH182" s="74">
        <v>8710.15</v>
      </c>
    </row>
    <row r="183" spans="1:34" x14ac:dyDescent="0.25">
      <c r="A183" s="1"/>
      <c r="B183" s="72" t="s">
        <v>595</v>
      </c>
      <c r="C183" s="72" t="s">
        <v>1149</v>
      </c>
      <c r="D183" s="72" t="s">
        <v>40</v>
      </c>
      <c r="E183" s="73" t="s">
        <v>537</v>
      </c>
      <c r="F183" s="74">
        <v>646.53194499999995</v>
      </c>
      <c r="G183" s="74">
        <v>397.97033499999998</v>
      </c>
      <c r="H183" s="74">
        <v>398.670455</v>
      </c>
      <c r="I183" s="74">
        <v>399.25</v>
      </c>
      <c r="J183" s="74">
        <v>638.70000000000005</v>
      </c>
      <c r="K183" s="74">
        <v>637.09528</v>
      </c>
      <c r="L183" s="74">
        <v>638.72500000000002</v>
      </c>
      <c r="M183" s="74">
        <v>637.07000000000005</v>
      </c>
      <c r="N183" s="74">
        <v>640.1</v>
      </c>
      <c r="O183" s="74">
        <v>636.04999999999995</v>
      </c>
      <c r="P183" s="74">
        <v>636.29999999999995</v>
      </c>
      <c r="Q183" s="74">
        <v>636.95000000000005</v>
      </c>
      <c r="R183" s="74">
        <v>637.20506</v>
      </c>
      <c r="S183" s="74">
        <v>634.35874000000001</v>
      </c>
      <c r="T183" s="74">
        <v>638.61185499999999</v>
      </c>
      <c r="U183" s="74">
        <v>642.23402499999997</v>
      </c>
      <c r="V183" s="74">
        <v>642.50510999999995</v>
      </c>
      <c r="W183" s="74">
        <v>637.99837500000001</v>
      </c>
      <c r="X183" s="74">
        <v>640.04128000000003</v>
      </c>
      <c r="Y183" s="74">
        <v>643.25</v>
      </c>
      <c r="Z183" s="74">
        <v>645.35775000000001</v>
      </c>
      <c r="AA183" s="74">
        <v>640.45750499999997</v>
      </c>
      <c r="AB183" s="74">
        <v>639.65</v>
      </c>
      <c r="AC183" s="74">
        <v>632.72228500000006</v>
      </c>
      <c r="AD183" s="74">
        <v>648</v>
      </c>
      <c r="AE183" s="74">
        <v>630.46323500000005</v>
      </c>
      <c r="AF183" s="74">
        <v>635.369775</v>
      </c>
      <c r="AG183" s="74">
        <v>631.15</v>
      </c>
      <c r="AH183" s="74">
        <v>17162.78801</v>
      </c>
    </row>
    <row r="184" spans="1:34" x14ac:dyDescent="0.25">
      <c r="A184" s="1"/>
      <c r="B184" s="72" t="s">
        <v>1150</v>
      </c>
      <c r="C184" s="72" t="s">
        <v>1151</v>
      </c>
      <c r="D184" s="72" t="s">
        <v>1151</v>
      </c>
      <c r="E184" s="73" t="s">
        <v>537</v>
      </c>
      <c r="F184" s="74">
        <v>226.50546499999999</v>
      </c>
      <c r="G184" s="74">
        <v>225.6</v>
      </c>
      <c r="H184" s="74">
        <v>278.35373499999997</v>
      </c>
      <c r="I184" s="74">
        <v>453.3</v>
      </c>
      <c r="J184" s="74">
        <v>274</v>
      </c>
      <c r="K184" s="74">
        <v>144.79511500000001</v>
      </c>
      <c r="L184" s="74">
        <v>274</v>
      </c>
      <c r="M184" s="74">
        <v>227.75</v>
      </c>
      <c r="N184" s="74">
        <v>228</v>
      </c>
      <c r="O184" s="74">
        <v>228</v>
      </c>
      <c r="P184" s="74">
        <v>228</v>
      </c>
      <c r="Q184" s="74">
        <v>228</v>
      </c>
      <c r="R184" s="74">
        <v>339.88797</v>
      </c>
      <c r="S184" s="74">
        <v>454.28392500000001</v>
      </c>
      <c r="T184" s="74">
        <v>454.233115</v>
      </c>
      <c r="U184" s="74">
        <v>454.62344000000002</v>
      </c>
      <c r="V184" s="74">
        <v>454.51949999999999</v>
      </c>
      <c r="W184" s="74">
        <v>454.41851000000003</v>
      </c>
      <c r="X184" s="74">
        <v>454.28537999999998</v>
      </c>
      <c r="Y184" s="74">
        <v>454</v>
      </c>
      <c r="Z184" s="74">
        <v>454.11502999999999</v>
      </c>
      <c r="AA184" s="74">
        <v>454.12122499999998</v>
      </c>
      <c r="AB184" s="74">
        <v>453.6</v>
      </c>
      <c r="AC184" s="74">
        <v>454.34072500000002</v>
      </c>
      <c r="AD184" s="74">
        <v>432</v>
      </c>
      <c r="AE184" s="74">
        <v>454.38051999999999</v>
      </c>
      <c r="AF184" s="74">
        <v>454.37842499999999</v>
      </c>
      <c r="AG184" s="74">
        <v>441.15</v>
      </c>
      <c r="AH184" s="74">
        <v>10134.64208</v>
      </c>
    </row>
    <row r="185" spans="1:34" x14ac:dyDescent="0.25">
      <c r="A185" s="1"/>
      <c r="B185" s="72" t="s">
        <v>972</v>
      </c>
      <c r="C185" s="72" t="s">
        <v>1152</v>
      </c>
      <c r="D185" s="72" t="s">
        <v>40</v>
      </c>
      <c r="E185" s="73" t="s">
        <v>536</v>
      </c>
      <c r="F185" s="74">
        <v>99.45</v>
      </c>
      <c r="G185" s="74">
        <v>108.8</v>
      </c>
      <c r="H185" s="74">
        <v>99</v>
      </c>
      <c r="I185" s="74">
        <v>102.15</v>
      </c>
      <c r="J185" s="74">
        <v>92.6</v>
      </c>
      <c r="K185" s="74">
        <v>82.75</v>
      </c>
      <c r="L185" s="74">
        <v>61.95</v>
      </c>
      <c r="M185" s="74">
        <v>66.5</v>
      </c>
      <c r="N185" s="74">
        <v>83.95</v>
      </c>
      <c r="O185" s="74">
        <v>56.9</v>
      </c>
      <c r="P185" s="74">
        <v>13.2</v>
      </c>
      <c r="Q185" s="74"/>
      <c r="R185" s="74"/>
      <c r="S185" s="74"/>
      <c r="T185" s="74"/>
      <c r="U185" s="74"/>
      <c r="V185" s="74"/>
      <c r="W185" s="74"/>
      <c r="X185" s="74"/>
      <c r="Y185" s="74"/>
      <c r="Z185" s="74"/>
      <c r="AA185" s="74"/>
      <c r="AB185" s="74">
        <v>6.35</v>
      </c>
      <c r="AC185" s="74">
        <v>108.5</v>
      </c>
      <c r="AD185" s="74">
        <v>101.35</v>
      </c>
      <c r="AE185" s="74">
        <v>96</v>
      </c>
      <c r="AF185" s="74">
        <v>87</v>
      </c>
      <c r="AG185" s="74">
        <v>79.5</v>
      </c>
      <c r="AH185" s="74">
        <v>1345.95</v>
      </c>
    </row>
    <row r="186" spans="1:34" x14ac:dyDescent="0.25">
      <c r="A186" s="1"/>
      <c r="B186" s="72" t="s">
        <v>972</v>
      </c>
      <c r="C186" s="72" t="s">
        <v>1153</v>
      </c>
      <c r="D186" s="72" t="s">
        <v>40</v>
      </c>
      <c r="E186" s="73" t="s">
        <v>536</v>
      </c>
      <c r="F186" s="74">
        <v>209.9</v>
      </c>
      <c r="G186" s="74">
        <v>303.7</v>
      </c>
      <c r="H186" s="74">
        <v>239.85</v>
      </c>
      <c r="I186" s="74">
        <v>190.55</v>
      </c>
      <c r="J186" s="74">
        <v>193.35</v>
      </c>
      <c r="K186" s="74">
        <v>203.9</v>
      </c>
      <c r="L186" s="74">
        <v>194.05</v>
      </c>
      <c r="M186" s="74">
        <v>191.65</v>
      </c>
      <c r="N186" s="74">
        <v>204.15</v>
      </c>
      <c r="O186" s="74">
        <v>148.30000000000001</v>
      </c>
      <c r="P186" s="74">
        <v>146.30000000000001</v>
      </c>
      <c r="Q186" s="74">
        <v>146.25</v>
      </c>
      <c r="R186" s="74">
        <v>154.1</v>
      </c>
      <c r="S186" s="74">
        <v>169.4</v>
      </c>
      <c r="T186" s="74">
        <v>167.85</v>
      </c>
      <c r="U186" s="74">
        <v>172.85</v>
      </c>
      <c r="V186" s="74">
        <v>139.55000000000001</v>
      </c>
      <c r="W186" s="74">
        <v>138.19999999999999</v>
      </c>
      <c r="X186" s="74">
        <v>134</v>
      </c>
      <c r="Y186" s="74">
        <v>135.1</v>
      </c>
      <c r="Z186" s="74">
        <v>147.4</v>
      </c>
      <c r="AA186" s="74">
        <v>163.19999999999999</v>
      </c>
      <c r="AB186" s="74">
        <v>160.35</v>
      </c>
      <c r="AC186" s="74">
        <v>126.6</v>
      </c>
      <c r="AD186" s="74">
        <v>125.95</v>
      </c>
      <c r="AE186" s="74">
        <v>124.15</v>
      </c>
      <c r="AF186" s="74">
        <v>126.5</v>
      </c>
      <c r="AG186" s="74">
        <v>128.75</v>
      </c>
      <c r="AH186" s="74">
        <v>4685.8999999999996</v>
      </c>
    </row>
    <row r="187" spans="1:34" x14ac:dyDescent="0.25">
      <c r="A187" s="1"/>
      <c r="B187" s="72" t="s">
        <v>592</v>
      </c>
      <c r="C187" s="72" t="s">
        <v>1154</v>
      </c>
      <c r="D187" s="72" t="s">
        <v>1077</v>
      </c>
      <c r="E187" s="73" t="s">
        <v>536</v>
      </c>
      <c r="F187" s="74">
        <v>507</v>
      </c>
      <c r="G187" s="74">
        <v>500.21277500000002</v>
      </c>
      <c r="H187" s="74">
        <v>508.46798999999999</v>
      </c>
      <c r="I187" s="74">
        <v>335.45</v>
      </c>
      <c r="J187" s="74">
        <v>123.554355</v>
      </c>
      <c r="K187" s="74">
        <v>130.95905500000001</v>
      </c>
      <c r="L187" s="74">
        <v>275.26243499999998</v>
      </c>
      <c r="M187" s="74">
        <v>339.02436999999998</v>
      </c>
      <c r="N187" s="74">
        <v>105.25</v>
      </c>
      <c r="O187" s="74">
        <v>263.85000000000002</v>
      </c>
      <c r="P187" s="74">
        <v>464.35</v>
      </c>
      <c r="Q187" s="74">
        <v>467.439235</v>
      </c>
      <c r="R187" s="74">
        <v>555.38592500000004</v>
      </c>
      <c r="S187" s="74">
        <v>500.27203500000002</v>
      </c>
      <c r="T187" s="74">
        <v>510.48623500000002</v>
      </c>
      <c r="U187" s="74">
        <v>504.37819500000001</v>
      </c>
      <c r="V187" s="74">
        <v>395.43511000000001</v>
      </c>
      <c r="W187" s="74">
        <v>489.24689000000001</v>
      </c>
      <c r="X187" s="74">
        <v>467.72964999999999</v>
      </c>
      <c r="Y187" s="74">
        <v>436.6</v>
      </c>
      <c r="Z187" s="74">
        <v>410.62455999999997</v>
      </c>
      <c r="AA187" s="74">
        <v>405.59237000000002</v>
      </c>
      <c r="AB187" s="74">
        <v>412.45</v>
      </c>
      <c r="AC187" s="74">
        <v>421.25</v>
      </c>
      <c r="AD187" s="74">
        <v>429.13238999999999</v>
      </c>
      <c r="AE187" s="74">
        <v>415.05189000000001</v>
      </c>
      <c r="AF187" s="74">
        <v>408.90341000000001</v>
      </c>
      <c r="AG187" s="74">
        <v>399.75</v>
      </c>
      <c r="AH187" s="74">
        <v>11183.108875</v>
      </c>
    </row>
    <row r="188" spans="1:34" x14ac:dyDescent="0.25">
      <c r="A188" s="1"/>
      <c r="B188" s="211" t="s">
        <v>1155</v>
      </c>
      <c r="C188" s="211"/>
      <c r="D188" s="211"/>
      <c r="E188" s="211"/>
      <c r="F188" s="75">
        <v>2335.54241</v>
      </c>
      <c r="G188" s="75">
        <v>1992.2886100000001</v>
      </c>
      <c r="H188" s="75">
        <v>1976.9156800000001</v>
      </c>
      <c r="I188" s="75">
        <v>1967.08</v>
      </c>
      <c r="J188" s="75">
        <v>1931.669355</v>
      </c>
      <c r="K188" s="75">
        <v>1848.25245</v>
      </c>
      <c r="L188" s="75">
        <v>2025.5035350000001</v>
      </c>
      <c r="M188" s="75">
        <v>1964.4943699999999</v>
      </c>
      <c r="N188" s="75">
        <v>1921.68</v>
      </c>
      <c r="O188" s="75">
        <v>2024.085</v>
      </c>
      <c r="P188" s="75">
        <v>2228.7550000000001</v>
      </c>
      <c r="Q188" s="75">
        <v>2156.893235</v>
      </c>
      <c r="R188" s="75">
        <v>2463.9109549999998</v>
      </c>
      <c r="S188" s="75">
        <v>2497.75207</v>
      </c>
      <c r="T188" s="75">
        <v>2513.7162050000002</v>
      </c>
      <c r="U188" s="75">
        <v>2416.9292099999998</v>
      </c>
      <c r="V188" s="75">
        <v>2412.5842200000002</v>
      </c>
      <c r="W188" s="75">
        <v>2493.5147750000001</v>
      </c>
      <c r="X188" s="75">
        <v>2462.6423100000002</v>
      </c>
      <c r="Y188" s="75">
        <v>2456.9</v>
      </c>
      <c r="Z188" s="75">
        <v>2374.52484</v>
      </c>
      <c r="AA188" s="75">
        <v>2449.8566000000001</v>
      </c>
      <c r="AB188" s="75">
        <v>2448.4499999999998</v>
      </c>
      <c r="AC188" s="75">
        <v>2533.5355100000002</v>
      </c>
      <c r="AD188" s="75">
        <v>2523.5073900000002</v>
      </c>
      <c r="AE188" s="75">
        <v>2500.2016450000001</v>
      </c>
      <c r="AF188" s="75">
        <v>2492.68111</v>
      </c>
      <c r="AG188" s="75">
        <v>2461.73</v>
      </c>
      <c r="AH188" s="75">
        <v>63875.596485000002</v>
      </c>
    </row>
    <row r="189" spans="1:34"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25">
      <c r="A193" s="1"/>
      <c r="B193" s="1"/>
      <c r="C193" s="1"/>
      <c r="D193" s="1"/>
      <c r="E193" s="1"/>
      <c r="F193" s="1"/>
      <c r="G193" s="1"/>
      <c r="H193" s="1"/>
      <c r="I193" s="76" t="s">
        <v>69</v>
      </c>
      <c r="J193" s="76">
        <v>751772.91</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25">
      <c r="A194" s="1"/>
      <c r="B194" s="1"/>
      <c r="C194" s="1"/>
      <c r="D194" s="1"/>
      <c r="E194" s="1"/>
      <c r="F194" s="1"/>
      <c r="G194" s="1"/>
      <c r="H194" s="1"/>
      <c r="I194" s="76" t="s">
        <v>102</v>
      </c>
      <c r="J194" s="76">
        <v>682388.72499999998</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25">
      <c r="A195" s="1"/>
      <c r="B195" s="1"/>
      <c r="C195" s="1"/>
      <c r="D195" s="1"/>
      <c r="E195" s="1"/>
      <c r="F195" s="1"/>
      <c r="G195" s="1"/>
      <c r="H195" s="1"/>
      <c r="I195" s="76" t="s">
        <v>47</v>
      </c>
      <c r="J195" s="76">
        <v>552511.02500000002</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25">
      <c r="A196" s="1"/>
      <c r="B196" s="1"/>
      <c r="C196" s="1"/>
      <c r="D196" s="1"/>
      <c r="E196" s="1"/>
      <c r="F196" s="1"/>
      <c r="G196" s="1"/>
      <c r="H196" s="1"/>
      <c r="I196" s="76" t="s">
        <v>57</v>
      </c>
      <c r="J196" s="76">
        <v>550041.58507999999</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25">
      <c r="A197" s="1"/>
      <c r="B197" s="1"/>
      <c r="C197" s="1"/>
      <c r="D197" s="1"/>
      <c r="E197" s="1"/>
      <c r="F197" s="1"/>
      <c r="G197" s="1"/>
      <c r="H197" s="1"/>
      <c r="I197" s="76" t="s">
        <v>66</v>
      </c>
      <c r="J197" s="76">
        <v>233509.75</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25">
      <c r="A198" s="1"/>
      <c r="B198" s="1"/>
      <c r="C198" s="1"/>
      <c r="D198" s="1"/>
      <c r="E198" s="1"/>
      <c r="F198" s="1"/>
      <c r="G198" s="1"/>
      <c r="H198" s="1"/>
      <c r="I198" s="76" t="s">
        <v>116</v>
      </c>
      <c r="J198" s="76">
        <v>194413.86300000001</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25">
      <c r="A199" s="1"/>
      <c r="B199" s="1"/>
      <c r="C199" s="1"/>
      <c r="D199" s="1"/>
      <c r="E199" s="1"/>
      <c r="F199" s="1"/>
      <c r="G199" s="1"/>
      <c r="H199" s="1"/>
      <c r="I199" s="76" t="s">
        <v>79</v>
      </c>
      <c r="J199" s="76">
        <v>183087.4</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25">
      <c r="A200" s="1"/>
      <c r="B200" s="1"/>
      <c r="C200" s="1"/>
      <c r="D200" s="1"/>
      <c r="E200" s="1"/>
      <c r="F200" s="1"/>
      <c r="G200" s="1"/>
      <c r="H200" s="1"/>
      <c r="I200" s="76" t="s">
        <v>119</v>
      </c>
      <c r="J200" s="76">
        <v>154398.9</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25">
      <c r="A201" s="1"/>
      <c r="B201" s="1"/>
      <c r="C201" s="1"/>
      <c r="D201" s="1"/>
      <c r="E201" s="1"/>
      <c r="F201" s="1"/>
      <c r="G201" s="1"/>
      <c r="H201" s="1"/>
      <c r="I201" s="76" t="s">
        <v>544</v>
      </c>
      <c r="J201" s="76">
        <v>138702.54999999999</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25">
      <c r="A202" s="1"/>
      <c r="B202" s="1"/>
      <c r="C202" s="1"/>
      <c r="D202" s="1"/>
      <c r="E202" s="1"/>
      <c r="F202" s="1"/>
      <c r="G202" s="1"/>
      <c r="H202" s="1"/>
      <c r="I202" s="76" t="s">
        <v>540</v>
      </c>
      <c r="J202" s="76">
        <v>128886.5</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25">
      <c r="A203" s="1"/>
      <c r="B203" s="1"/>
      <c r="C203" s="1"/>
      <c r="D203" s="1"/>
      <c r="E203" s="1"/>
      <c r="F203" s="1"/>
      <c r="G203" s="1"/>
      <c r="H203" s="1"/>
      <c r="I203" s="76" t="s">
        <v>546</v>
      </c>
      <c r="J203" s="76">
        <v>104478.11</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25">
      <c r="A204" s="1"/>
      <c r="B204" s="1"/>
      <c r="C204" s="1"/>
      <c r="D204" s="1"/>
      <c r="E204" s="1"/>
      <c r="F204" s="1"/>
      <c r="G204" s="1"/>
      <c r="H204" s="1"/>
      <c r="I204" s="76" t="s">
        <v>542</v>
      </c>
      <c r="J204" s="76">
        <v>103259.95</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25">
      <c r="A205" s="1"/>
      <c r="B205" s="1"/>
      <c r="C205" s="1"/>
      <c r="D205" s="1"/>
      <c r="E205" s="1"/>
      <c r="F205" s="1"/>
      <c r="G205" s="1"/>
      <c r="H205" s="1"/>
      <c r="I205" s="76" t="s">
        <v>37</v>
      </c>
      <c r="J205" s="76">
        <v>71266.850000000006</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25">
      <c r="A206" s="1"/>
      <c r="B206" s="1"/>
      <c r="C206" s="1"/>
      <c r="D206" s="1"/>
      <c r="E206" s="1"/>
      <c r="F206" s="1"/>
      <c r="G206" s="1"/>
      <c r="H206" s="1"/>
      <c r="I206" s="76" t="s">
        <v>42</v>
      </c>
      <c r="J206" s="76">
        <v>65760.434999999998</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25">
      <c r="A207" s="1"/>
      <c r="B207" s="1"/>
      <c r="C207" s="1"/>
      <c r="D207" s="1"/>
      <c r="E207" s="1"/>
      <c r="F207" s="1"/>
      <c r="G207" s="1"/>
      <c r="H207" s="1"/>
      <c r="I207" s="76" t="s">
        <v>303</v>
      </c>
      <c r="J207" s="76">
        <v>63134.6</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25">
      <c r="A208" s="1"/>
      <c r="B208" s="1"/>
      <c r="C208" s="1"/>
      <c r="D208" s="1"/>
      <c r="E208" s="1"/>
      <c r="F208" s="1"/>
      <c r="G208" s="1"/>
      <c r="H208" s="1"/>
      <c r="I208" s="76" t="s">
        <v>447</v>
      </c>
      <c r="J208" s="76">
        <v>59932.5</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25">
      <c r="A209" s="1"/>
      <c r="B209" s="1"/>
      <c r="C209" s="1"/>
      <c r="D209" s="1"/>
      <c r="E209" s="1"/>
      <c r="F209" s="1"/>
      <c r="G209" s="1"/>
      <c r="H209" s="1"/>
      <c r="I209" s="76" t="s">
        <v>556</v>
      </c>
      <c r="J209" s="76">
        <v>55775.65</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25">
      <c r="A210" s="1"/>
      <c r="B210" s="1"/>
      <c r="C210" s="1"/>
      <c r="D210" s="1"/>
      <c r="E210" s="1"/>
      <c r="F210" s="1"/>
      <c r="G210" s="1"/>
      <c r="H210" s="1"/>
      <c r="I210" s="76" t="s">
        <v>549</v>
      </c>
      <c r="J210" s="76">
        <v>54320.25</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25">
      <c r="A211" s="1"/>
      <c r="B211" s="1"/>
      <c r="C211" s="1"/>
      <c r="D211" s="1"/>
      <c r="E211" s="1"/>
      <c r="F211" s="1"/>
      <c r="G211" s="1"/>
      <c r="H211" s="1"/>
      <c r="I211" s="76" t="s">
        <v>580</v>
      </c>
      <c r="J211" s="76">
        <v>47790.6</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25">
      <c r="A212" s="1"/>
      <c r="B212" s="1"/>
      <c r="C212" s="1"/>
      <c r="D212" s="1"/>
      <c r="E212" s="1"/>
      <c r="F212" s="1"/>
      <c r="G212" s="1"/>
      <c r="H212" s="1"/>
      <c r="I212" s="76" t="s">
        <v>551</v>
      </c>
      <c r="J212" s="76">
        <v>45519.95</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25">
      <c r="A213" s="1"/>
      <c r="B213" s="1"/>
      <c r="C213" s="1"/>
      <c r="D213" s="1"/>
      <c r="E213" s="1"/>
      <c r="F213" s="1"/>
      <c r="G213" s="1"/>
      <c r="H213" s="1"/>
      <c r="I213" s="76" t="s">
        <v>582</v>
      </c>
      <c r="J213" s="76">
        <v>43876.15</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25">
      <c r="A214" s="1"/>
      <c r="B214" s="1"/>
      <c r="C214" s="1"/>
      <c r="D214" s="1"/>
      <c r="E214" s="1"/>
      <c r="F214" s="1"/>
      <c r="G214" s="1"/>
      <c r="H214" s="1"/>
      <c r="I214" s="76" t="s">
        <v>587</v>
      </c>
      <c r="J214" s="76">
        <v>41110.32</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25">
      <c r="A215" s="1"/>
      <c r="B215" s="1"/>
      <c r="C215" s="1"/>
      <c r="D215" s="1"/>
      <c r="E215" s="1"/>
      <c r="F215" s="1"/>
      <c r="G215" s="1"/>
      <c r="H215" s="1"/>
      <c r="I215" s="76" t="s">
        <v>572</v>
      </c>
      <c r="J215" s="76">
        <v>40378.449999999997</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25">
      <c r="A216" s="1"/>
      <c r="B216" s="1"/>
      <c r="C216" s="1"/>
      <c r="D216" s="1"/>
      <c r="E216" s="1"/>
      <c r="F216" s="1"/>
      <c r="G216" s="1"/>
      <c r="H216" s="1"/>
      <c r="I216" s="76" t="s">
        <v>545</v>
      </c>
      <c r="J216" s="76">
        <v>32060.799999999999</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25">
      <c r="A217" s="1"/>
      <c r="B217" s="1"/>
      <c r="C217" s="1"/>
      <c r="D217" s="1"/>
      <c r="E217" s="1"/>
      <c r="F217" s="1"/>
      <c r="G217" s="1"/>
      <c r="H217" s="1"/>
      <c r="I217" s="76" t="s">
        <v>578</v>
      </c>
      <c r="J217" s="76">
        <v>27996.25</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25">
      <c r="A218" s="1"/>
      <c r="B218" s="1"/>
      <c r="C218" s="1"/>
      <c r="D218" s="1"/>
      <c r="E218" s="1"/>
      <c r="F218" s="1"/>
      <c r="G218" s="1"/>
      <c r="H218" s="1"/>
      <c r="I218" s="76" t="s">
        <v>557</v>
      </c>
      <c r="J218" s="76">
        <v>22860.95</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25">
      <c r="A219" s="1"/>
      <c r="B219" s="1"/>
      <c r="C219" s="1"/>
      <c r="D219" s="1"/>
      <c r="E219" s="1"/>
      <c r="F219" s="1"/>
      <c r="G219" s="1"/>
      <c r="H219" s="1"/>
      <c r="I219" s="76" t="s">
        <v>581</v>
      </c>
      <c r="J219" s="76">
        <v>17090.25</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25">
      <c r="A220" s="1"/>
      <c r="B220" s="1"/>
      <c r="C220" s="1"/>
      <c r="D220" s="1"/>
      <c r="E220" s="1"/>
      <c r="F220" s="1"/>
      <c r="G220" s="1"/>
      <c r="H220" s="1"/>
      <c r="I220" s="76" t="s">
        <v>585</v>
      </c>
      <c r="J220" s="76">
        <v>16445.099999999999</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25">
      <c r="A221" s="1"/>
      <c r="B221" s="1"/>
      <c r="C221" s="1"/>
      <c r="D221" s="1"/>
      <c r="E221" s="1"/>
      <c r="F221" s="1"/>
      <c r="G221" s="1"/>
      <c r="H221" s="1"/>
      <c r="I221" s="76" t="s">
        <v>571</v>
      </c>
      <c r="J221" s="76">
        <v>13818.05</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25">
      <c r="A222" s="1"/>
      <c r="B222" s="1"/>
      <c r="C222" s="1"/>
      <c r="D222" s="1"/>
      <c r="E222" s="1"/>
      <c r="F222" s="1"/>
      <c r="G222" s="1"/>
      <c r="H222" s="1"/>
      <c r="I222" s="76" t="s">
        <v>50</v>
      </c>
      <c r="J222" s="76">
        <v>13241.55</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25">
      <c r="A223" s="1"/>
      <c r="B223" s="1"/>
      <c r="C223" s="1"/>
      <c r="D223" s="1"/>
      <c r="E223" s="1"/>
      <c r="F223" s="1"/>
      <c r="G223" s="1"/>
      <c r="H223" s="1"/>
      <c r="I223" s="76" t="s">
        <v>548</v>
      </c>
      <c r="J223" s="76">
        <v>12437.95</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25">
      <c r="A224" s="1"/>
      <c r="B224" s="1"/>
      <c r="C224" s="1"/>
      <c r="D224" s="1"/>
      <c r="E224" s="1"/>
      <c r="F224" s="1"/>
      <c r="G224" s="1"/>
      <c r="H224" s="1"/>
      <c r="I224" s="76" t="s">
        <v>568</v>
      </c>
      <c r="J224" s="76">
        <v>12405.85</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25">
      <c r="A225" s="1"/>
      <c r="B225" s="1"/>
      <c r="C225" s="1"/>
      <c r="D225" s="1"/>
      <c r="E225" s="1"/>
      <c r="F225" s="1"/>
      <c r="G225" s="1"/>
      <c r="H225" s="1"/>
      <c r="I225" s="76" t="s">
        <v>547</v>
      </c>
      <c r="J225" s="76">
        <v>12190.95</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25">
      <c r="A226" s="1"/>
      <c r="B226" s="1"/>
      <c r="C226" s="1"/>
      <c r="D226" s="1"/>
      <c r="E226" s="1"/>
      <c r="F226" s="1"/>
      <c r="G226" s="1"/>
      <c r="H226" s="1"/>
      <c r="I226" s="76" t="s">
        <v>566</v>
      </c>
      <c r="J226" s="76">
        <v>12186.35</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25">
      <c r="A227" s="1"/>
      <c r="B227" s="1"/>
      <c r="C227" s="1"/>
      <c r="D227" s="1"/>
      <c r="E227" s="1"/>
      <c r="F227" s="1"/>
      <c r="G227" s="1"/>
      <c r="H227" s="1"/>
      <c r="I227" s="76" t="s">
        <v>560</v>
      </c>
      <c r="J227" s="76">
        <v>11535.624889999999</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25">
      <c r="A228" s="1"/>
      <c r="B228" s="1"/>
      <c r="C228" s="1"/>
      <c r="D228" s="1"/>
      <c r="E228" s="1"/>
      <c r="F228" s="1"/>
      <c r="G228" s="1"/>
      <c r="H228" s="1"/>
      <c r="I228" s="76" t="s">
        <v>589</v>
      </c>
      <c r="J228" s="76">
        <v>11410.745000000001</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25">
      <c r="A229" s="1"/>
      <c r="B229" s="1"/>
      <c r="C229" s="1"/>
      <c r="D229" s="1"/>
      <c r="E229" s="1"/>
      <c r="F229" s="1"/>
      <c r="G229" s="1"/>
      <c r="H229" s="1"/>
      <c r="I229" s="76" t="s">
        <v>565</v>
      </c>
      <c r="J229" s="76">
        <v>11328.45</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25">
      <c r="A230" s="1"/>
      <c r="B230" s="1"/>
      <c r="C230" s="1"/>
      <c r="D230" s="1"/>
      <c r="E230" s="1"/>
      <c r="F230" s="1"/>
      <c r="G230" s="1"/>
      <c r="H230" s="1"/>
      <c r="I230" s="76" t="s">
        <v>196</v>
      </c>
      <c r="J230" s="76">
        <v>11282.15</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25">
      <c r="A231" s="1"/>
      <c r="B231" s="1"/>
      <c r="C231" s="1"/>
      <c r="D231" s="1"/>
      <c r="E231" s="1"/>
      <c r="F231" s="1"/>
      <c r="G231" s="1"/>
      <c r="H231" s="1"/>
      <c r="I231" s="76" t="s">
        <v>575</v>
      </c>
      <c r="J231" s="76">
        <v>10673.55</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25">
      <c r="A232" s="1"/>
      <c r="B232" s="1"/>
      <c r="C232" s="1"/>
      <c r="D232" s="1"/>
      <c r="E232" s="1"/>
      <c r="F232" s="1"/>
      <c r="G232" s="1"/>
      <c r="H232" s="1"/>
      <c r="I232" s="76" t="s">
        <v>579</v>
      </c>
      <c r="J232" s="76">
        <v>9407.9</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25">
      <c r="A233" s="1"/>
      <c r="B233" s="1"/>
      <c r="C233" s="1"/>
      <c r="D233" s="1"/>
      <c r="E233" s="1"/>
      <c r="F233" s="1"/>
      <c r="G233" s="1"/>
      <c r="H233" s="1"/>
      <c r="I233" s="76" t="s">
        <v>588</v>
      </c>
      <c r="J233" s="76">
        <v>9297.4</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25">
      <c r="A234" s="1"/>
      <c r="B234" s="1"/>
      <c r="C234" s="1"/>
      <c r="D234" s="1"/>
      <c r="E234" s="1"/>
      <c r="F234" s="1"/>
      <c r="G234" s="1"/>
      <c r="H234" s="1"/>
      <c r="I234" s="76" t="s">
        <v>561</v>
      </c>
      <c r="J234" s="76">
        <v>8369.5284350000002</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25">
      <c r="A235" s="1"/>
      <c r="B235" s="1"/>
      <c r="C235" s="1"/>
      <c r="D235" s="1"/>
      <c r="E235" s="1"/>
      <c r="F235" s="1"/>
      <c r="G235" s="1"/>
      <c r="H235" s="1"/>
      <c r="I235" s="76" t="s">
        <v>591</v>
      </c>
      <c r="J235" s="76">
        <v>7298.6396999999997</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25">
      <c r="A236" s="1"/>
      <c r="B236" s="1"/>
      <c r="C236" s="1"/>
      <c r="D236" s="1"/>
      <c r="E236" s="1"/>
      <c r="F236" s="1"/>
      <c r="G236" s="1"/>
      <c r="H236" s="1"/>
      <c r="I236" s="76" t="s">
        <v>586</v>
      </c>
      <c r="J236" s="76">
        <v>5744.6</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25">
      <c r="A237" s="1"/>
      <c r="B237" s="1"/>
      <c r="C237" s="1"/>
      <c r="D237" s="1"/>
      <c r="E237" s="1"/>
      <c r="F237" s="1"/>
      <c r="G237" s="1"/>
      <c r="H237" s="1"/>
      <c r="I237" s="76" t="s">
        <v>570</v>
      </c>
      <c r="J237" s="76">
        <v>5212.32</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25">
      <c r="A238" s="1"/>
      <c r="B238" s="1"/>
      <c r="C238" s="1"/>
      <c r="D238" s="1"/>
      <c r="E238" s="1"/>
      <c r="F238" s="1"/>
      <c r="G238" s="1"/>
      <c r="H238" s="1"/>
      <c r="I238" s="76" t="s">
        <v>564</v>
      </c>
      <c r="J238" s="76">
        <v>5195.2</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25">
      <c r="A239" s="1"/>
      <c r="B239" s="1"/>
      <c r="C239" s="1"/>
      <c r="D239" s="1"/>
      <c r="E239" s="1"/>
      <c r="F239" s="1"/>
      <c r="G239" s="1"/>
      <c r="H239" s="1"/>
      <c r="I239" s="76" t="s">
        <v>590</v>
      </c>
      <c r="J239" s="76">
        <v>4999.59</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25">
      <c r="A240" s="1"/>
      <c r="B240" s="1"/>
      <c r="C240" s="1"/>
      <c r="D240" s="1"/>
      <c r="E240" s="1"/>
      <c r="F240" s="1"/>
      <c r="G240" s="1"/>
      <c r="H240" s="1"/>
      <c r="I240" s="76" t="s">
        <v>573</v>
      </c>
      <c r="J240" s="76">
        <v>4482.71</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25">
      <c r="A241" s="1"/>
      <c r="B241" s="1"/>
      <c r="C241" s="1"/>
      <c r="D241" s="1"/>
      <c r="E241" s="1"/>
      <c r="F241" s="1"/>
      <c r="G241" s="1"/>
      <c r="H241" s="1"/>
      <c r="I241" s="76" t="s">
        <v>569</v>
      </c>
      <c r="J241" s="76">
        <v>4279.3950000000004</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25">
      <c r="A242" s="1"/>
      <c r="B242" s="1"/>
      <c r="C242" s="1"/>
      <c r="D242" s="1"/>
      <c r="E242" s="1"/>
      <c r="F242" s="1"/>
      <c r="G242" s="1"/>
      <c r="H242" s="1"/>
      <c r="I242" s="76" t="s">
        <v>583</v>
      </c>
      <c r="J242" s="76">
        <v>3785</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25">
      <c r="A243" s="1"/>
      <c r="B243" s="1"/>
      <c r="C243" s="1"/>
      <c r="D243" s="1"/>
      <c r="E243" s="1"/>
      <c r="F243" s="1"/>
      <c r="G243" s="1"/>
      <c r="H243" s="1"/>
      <c r="I243" s="76" t="s">
        <v>584</v>
      </c>
      <c r="J243" s="76">
        <v>3686.6</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25">
      <c r="A244" s="1"/>
      <c r="B244" s="1"/>
      <c r="C244" s="1"/>
      <c r="D244" s="1"/>
      <c r="E244" s="1"/>
      <c r="F244" s="1"/>
      <c r="G244" s="1"/>
      <c r="H244" s="1"/>
      <c r="I244" s="76" t="s">
        <v>367</v>
      </c>
      <c r="J244" s="76">
        <v>3580.3</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25">
      <c r="A245" s="1"/>
      <c r="B245" s="1"/>
      <c r="C245" s="1"/>
      <c r="D245" s="1"/>
      <c r="E245" s="1"/>
      <c r="F245" s="1"/>
      <c r="G245" s="1"/>
      <c r="H245" s="1"/>
      <c r="I245" s="76" t="s">
        <v>554</v>
      </c>
      <c r="J245" s="76">
        <v>2847.8294999999998</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25">
      <c r="A246" s="1"/>
      <c r="B246" s="1"/>
      <c r="C246" s="1"/>
      <c r="D246" s="1"/>
      <c r="E246" s="1"/>
      <c r="F246" s="1"/>
      <c r="G246" s="1"/>
      <c r="H246" s="1"/>
      <c r="I246" s="76" t="s">
        <v>558</v>
      </c>
      <c r="J246" s="76">
        <v>2835.9324999999999</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25">
      <c r="A247" s="1"/>
      <c r="B247" s="1"/>
      <c r="C247" s="1"/>
      <c r="D247" s="1"/>
      <c r="E247" s="1"/>
      <c r="F247" s="1"/>
      <c r="G247" s="1"/>
      <c r="H247" s="1"/>
      <c r="I247" s="76" t="s">
        <v>282</v>
      </c>
      <c r="J247" s="76">
        <v>2755.6</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25">
      <c r="A248" s="1"/>
      <c r="B248" s="1"/>
      <c r="C248" s="1"/>
      <c r="D248" s="1"/>
      <c r="E248" s="1"/>
      <c r="F248" s="1"/>
      <c r="G248" s="1"/>
      <c r="H248" s="1"/>
      <c r="I248" s="76" t="s">
        <v>553</v>
      </c>
      <c r="J248" s="76">
        <v>2230.0920000000001</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25">
      <c r="A249" s="1"/>
      <c r="B249" s="1"/>
      <c r="C249" s="1"/>
      <c r="D249" s="1"/>
      <c r="E249" s="1"/>
      <c r="F249" s="1"/>
      <c r="G249" s="1"/>
      <c r="H249" s="1"/>
      <c r="I249" s="76" t="s">
        <v>574</v>
      </c>
      <c r="J249" s="76">
        <v>2176.6999999999998</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25">
      <c r="A250" s="1"/>
      <c r="B250" s="1"/>
      <c r="C250" s="1"/>
      <c r="D250" s="1"/>
      <c r="E250" s="1"/>
      <c r="F250" s="1"/>
      <c r="G250" s="1"/>
      <c r="H250" s="1"/>
      <c r="I250" s="76" t="s">
        <v>563</v>
      </c>
      <c r="J250" s="76">
        <v>1875.9</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25">
      <c r="A251" s="1"/>
      <c r="B251" s="1"/>
      <c r="C251" s="1"/>
      <c r="D251" s="1"/>
      <c r="E251" s="1"/>
      <c r="F251" s="1"/>
      <c r="G251" s="1"/>
      <c r="H251" s="1"/>
      <c r="I251" s="76" t="s">
        <v>567</v>
      </c>
      <c r="J251" s="76">
        <v>1833.85</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25">
      <c r="A252" s="1"/>
      <c r="B252" s="1"/>
      <c r="C252" s="1"/>
      <c r="D252" s="1"/>
      <c r="E252" s="1"/>
      <c r="F252" s="1"/>
      <c r="G252" s="1"/>
      <c r="H252" s="1"/>
      <c r="I252" s="76" t="s">
        <v>576</v>
      </c>
      <c r="J252" s="76">
        <v>1717.96</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25">
      <c r="A253" s="1"/>
      <c r="B253" s="1"/>
      <c r="C253" s="1"/>
      <c r="D253" s="1"/>
      <c r="E253" s="1"/>
      <c r="F253" s="1"/>
      <c r="G253" s="1"/>
      <c r="H253" s="1"/>
      <c r="I253" s="76" t="s">
        <v>562</v>
      </c>
      <c r="J253" s="76">
        <v>1654.75</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25">
      <c r="A254" s="1"/>
      <c r="B254" s="1"/>
      <c r="C254" s="1"/>
      <c r="D254" s="1"/>
      <c r="E254" s="1"/>
      <c r="F254" s="1"/>
      <c r="G254" s="1"/>
      <c r="H254" s="1"/>
      <c r="I254" s="76" t="s">
        <v>552</v>
      </c>
      <c r="J254" s="76">
        <v>458.15</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25">
      <c r="A255" s="1"/>
      <c r="B255" s="1"/>
      <c r="C255" s="1"/>
      <c r="D255" s="1"/>
      <c r="E255" s="1"/>
      <c r="F255" s="1"/>
      <c r="G255" s="1"/>
      <c r="H255" s="1"/>
      <c r="I255" s="76" t="s">
        <v>113</v>
      </c>
      <c r="J255" s="76">
        <v>370.8</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25">
      <c r="A256" s="1"/>
      <c r="B256" s="1"/>
      <c r="C256" s="1"/>
      <c r="D256" s="1"/>
      <c r="E256" s="1"/>
      <c r="F256" s="1"/>
      <c r="G256" s="1"/>
      <c r="H256" s="1"/>
      <c r="I256" s="76" t="s">
        <v>555</v>
      </c>
      <c r="J256" s="76">
        <v>233.6</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25">
      <c r="A257" s="1"/>
      <c r="B257" s="1"/>
      <c r="C257" s="1"/>
      <c r="D257" s="1"/>
      <c r="E257" s="1"/>
      <c r="F257" s="1"/>
      <c r="G257" s="1"/>
      <c r="H257" s="1"/>
      <c r="I257" s="76" t="s">
        <v>543</v>
      </c>
      <c r="J257" s="76">
        <v>172.9</v>
      </c>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x14ac:dyDescent="0.25">
      <c r="A258" s="1"/>
      <c r="B258" s="1"/>
      <c r="C258" s="1"/>
      <c r="D258" s="1"/>
      <c r="E258" s="1"/>
      <c r="F258" s="1"/>
      <c r="G258" s="1"/>
      <c r="H258" s="1"/>
      <c r="I258" s="76" t="s">
        <v>559</v>
      </c>
      <c r="J258" s="76">
        <v>67.25</v>
      </c>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x14ac:dyDescent="0.25">
      <c r="A259" s="1"/>
      <c r="B259" s="1"/>
      <c r="C259" s="1"/>
      <c r="D259" s="1"/>
      <c r="E259" s="1"/>
      <c r="F259" s="1"/>
      <c r="G259" s="1"/>
      <c r="H259" s="1"/>
      <c r="I259" s="76" t="s">
        <v>577</v>
      </c>
      <c r="J259" s="76">
        <v>64.849999999999994</v>
      </c>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x14ac:dyDescent="0.25">
      <c r="A260" s="1"/>
      <c r="B260" s="1"/>
      <c r="C260" s="1"/>
      <c r="D260" s="1"/>
      <c r="E260" s="1"/>
      <c r="F260" s="1"/>
      <c r="G260" s="1"/>
      <c r="H260" s="1"/>
      <c r="I260" s="76"/>
      <c r="J260" s="76"/>
      <c r="K260" s="1"/>
      <c r="L260" s="1"/>
      <c r="M260" s="1"/>
      <c r="N260" s="1"/>
      <c r="O260" s="1"/>
      <c r="P260" s="1"/>
      <c r="Q260" s="1"/>
      <c r="R260" s="1"/>
      <c r="S260" s="1"/>
      <c r="T260" s="1"/>
      <c r="U260" s="1"/>
      <c r="V260" s="1"/>
      <c r="W260" s="1"/>
      <c r="X260" s="1"/>
      <c r="Y260" s="1"/>
      <c r="Z260" s="1"/>
      <c r="AA260" s="1"/>
      <c r="AB260" s="1"/>
      <c r="AC260" s="1"/>
      <c r="AD260" s="1"/>
      <c r="AE260" s="1"/>
      <c r="AF260" s="1"/>
      <c r="AG260" s="1"/>
      <c r="AH260" s="1"/>
    </row>
  </sheetData>
  <mergeCells count="13">
    <mergeCell ref="F178:AH178"/>
    <mergeCell ref="B188:E188"/>
    <mergeCell ref="B174:E174"/>
    <mergeCell ref="B178:B179"/>
    <mergeCell ref="C178:C179"/>
    <mergeCell ref="D178:D179"/>
    <mergeCell ref="E178:E179"/>
    <mergeCell ref="B3:G3"/>
    <mergeCell ref="B6:B7"/>
    <mergeCell ref="C6:C7"/>
    <mergeCell ref="D6:D7"/>
    <mergeCell ref="E6:E7"/>
    <mergeCell ref="F6:A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530</v>
      </c>
      <c r="C5" s="212" t="s">
        <v>1156</v>
      </c>
      <c r="D5" s="212" t="s">
        <v>1156</v>
      </c>
      <c r="E5" s="212" t="s">
        <v>1156</v>
      </c>
      <c r="F5" s="212" t="s">
        <v>1156</v>
      </c>
      <c r="G5" s="212" t="s">
        <v>1156</v>
      </c>
      <c r="H5" s="212" t="s">
        <v>1156</v>
      </c>
      <c r="I5" s="212" t="s">
        <v>1156</v>
      </c>
      <c r="J5" s="212" t="s">
        <v>1156</v>
      </c>
      <c r="K5" s="212" t="s">
        <v>1156</v>
      </c>
      <c r="L5" s="212" t="s">
        <v>1156</v>
      </c>
      <c r="M5" s="212" t="s">
        <v>1156</v>
      </c>
      <c r="N5" s="212" t="s">
        <v>1156</v>
      </c>
      <c r="O5" s="212" t="s">
        <v>1156</v>
      </c>
      <c r="P5" s="212" t="s">
        <v>1156</v>
      </c>
      <c r="Q5" s="212" t="s">
        <v>1156</v>
      </c>
      <c r="R5" s="212" t="s">
        <v>1156</v>
      </c>
      <c r="S5" s="216" t="s">
        <v>530</v>
      </c>
      <c r="T5" s="213" t="s">
        <v>1157</v>
      </c>
      <c r="U5" s="213" t="s">
        <v>1157</v>
      </c>
      <c r="V5" s="213" t="s">
        <v>1157</v>
      </c>
      <c r="W5" s="213" t="s">
        <v>1157</v>
      </c>
      <c r="X5" s="213" t="s">
        <v>1157</v>
      </c>
      <c r="Y5" s="216" t="s">
        <v>530</v>
      </c>
      <c r="Z5" s="214" t="s">
        <v>1157</v>
      </c>
      <c r="AA5" s="214" t="s">
        <v>1157</v>
      </c>
      <c r="AB5" s="214" t="s">
        <v>1157</v>
      </c>
      <c r="AC5" s="214" t="s">
        <v>1157</v>
      </c>
      <c r="AD5" s="214" t="s">
        <v>1157</v>
      </c>
    </row>
    <row r="6" spans="1:30" ht="20.25" x14ac:dyDescent="0.25">
      <c r="A6" s="1"/>
      <c r="B6" s="216"/>
      <c r="C6" s="215" t="s">
        <v>535</v>
      </c>
      <c r="D6" s="215" t="s">
        <v>535</v>
      </c>
      <c r="E6" s="215" t="s">
        <v>535</v>
      </c>
      <c r="F6" s="215" t="s">
        <v>535</v>
      </c>
      <c r="G6" s="215" t="s">
        <v>534</v>
      </c>
      <c r="H6" s="215" t="s">
        <v>534</v>
      </c>
      <c r="I6" s="215" t="s">
        <v>534</v>
      </c>
      <c r="J6" s="215" t="s">
        <v>534</v>
      </c>
      <c r="K6" s="215" t="s">
        <v>533</v>
      </c>
      <c r="L6" s="215" t="s">
        <v>533</v>
      </c>
      <c r="M6" s="215" t="s">
        <v>533</v>
      </c>
      <c r="N6" s="215" t="s">
        <v>533</v>
      </c>
      <c r="O6" s="212" t="s">
        <v>1158</v>
      </c>
      <c r="P6" s="212" t="s">
        <v>1158</v>
      </c>
      <c r="Q6" s="212" t="s">
        <v>1158</v>
      </c>
      <c r="R6" s="212" t="s">
        <v>1158</v>
      </c>
      <c r="S6" s="216"/>
      <c r="T6" s="213" t="s">
        <v>1159</v>
      </c>
      <c r="U6" s="213" t="s">
        <v>1159</v>
      </c>
      <c r="V6" s="213" t="s">
        <v>1159</v>
      </c>
      <c r="W6" s="213" t="s">
        <v>1159</v>
      </c>
      <c r="X6" s="213" t="s">
        <v>1159</v>
      </c>
      <c r="Y6" s="216"/>
      <c r="Z6" s="214" t="s">
        <v>1160</v>
      </c>
      <c r="AA6" s="214" t="s">
        <v>1160</v>
      </c>
      <c r="AB6" s="214" t="s">
        <v>1160</v>
      </c>
      <c r="AC6" s="214" t="s">
        <v>1160</v>
      </c>
      <c r="AD6" s="214" t="s">
        <v>1160</v>
      </c>
    </row>
    <row r="7" spans="1:30" ht="33.75" x14ac:dyDescent="0.25">
      <c r="A7" s="1"/>
      <c r="B7" s="216"/>
      <c r="C7" s="77" t="s">
        <v>1161</v>
      </c>
      <c r="D7" s="77" t="s">
        <v>1162</v>
      </c>
      <c r="E7" s="77" t="s">
        <v>1163</v>
      </c>
      <c r="F7" s="77" t="s">
        <v>1164</v>
      </c>
      <c r="G7" s="77" t="s">
        <v>1165</v>
      </c>
      <c r="H7" s="77" t="s">
        <v>1166</v>
      </c>
      <c r="I7" s="77" t="s">
        <v>1167</v>
      </c>
      <c r="J7" s="77" t="s">
        <v>1168</v>
      </c>
      <c r="K7" s="77" t="s">
        <v>1169</v>
      </c>
      <c r="L7" s="77" t="s">
        <v>1170</v>
      </c>
      <c r="M7" s="77" t="s">
        <v>1171</v>
      </c>
      <c r="N7" s="77" t="s">
        <v>1172</v>
      </c>
      <c r="O7" s="63" t="s">
        <v>1173</v>
      </c>
      <c r="P7" s="63" t="s">
        <v>1174</v>
      </c>
      <c r="Q7" s="63" t="s">
        <v>1175</v>
      </c>
      <c r="R7" s="63" t="s">
        <v>1176</v>
      </c>
      <c r="S7" s="217"/>
      <c r="T7" s="78" t="s">
        <v>536</v>
      </c>
      <c r="U7" s="78" t="s">
        <v>537</v>
      </c>
      <c r="V7" s="78" t="s">
        <v>538</v>
      </c>
      <c r="W7" s="78" t="s">
        <v>539</v>
      </c>
      <c r="X7" s="78" t="s">
        <v>1176</v>
      </c>
      <c r="Y7" s="217"/>
      <c r="Z7" s="79" t="s">
        <v>1177</v>
      </c>
      <c r="AA7" s="79" t="s">
        <v>1178</v>
      </c>
      <c r="AB7" s="79" t="s">
        <v>1179</v>
      </c>
      <c r="AC7" s="79" t="s">
        <v>1180</v>
      </c>
      <c r="AD7" s="79" t="s">
        <v>985</v>
      </c>
    </row>
    <row r="8" spans="1:30" x14ac:dyDescent="0.25">
      <c r="A8" s="1"/>
      <c r="B8" s="80" t="s">
        <v>759</v>
      </c>
      <c r="C8" s="81">
        <v>341.1</v>
      </c>
      <c r="D8" s="81">
        <v>108.98</v>
      </c>
      <c r="E8" s="81">
        <v>0</v>
      </c>
      <c r="F8" s="81">
        <v>42.1</v>
      </c>
      <c r="G8" s="81">
        <v>2654.4769999999999</v>
      </c>
      <c r="H8" s="81">
        <v>2643.7</v>
      </c>
      <c r="I8" s="81">
        <v>0</v>
      </c>
      <c r="J8" s="81">
        <v>349.8</v>
      </c>
      <c r="K8" s="81">
        <v>690.4</v>
      </c>
      <c r="L8" s="81">
        <v>0</v>
      </c>
      <c r="M8" s="81">
        <v>0</v>
      </c>
      <c r="N8" s="81">
        <v>0</v>
      </c>
      <c r="O8" s="81">
        <v>492.18</v>
      </c>
      <c r="P8" s="81">
        <v>5647.9769999999999</v>
      </c>
      <c r="Q8" s="81">
        <v>690.4</v>
      </c>
      <c r="R8" s="82">
        <v>6830.5569999999998</v>
      </c>
      <c r="S8" s="80" t="s">
        <v>759</v>
      </c>
      <c r="T8" s="81">
        <v>3685.9769999999999</v>
      </c>
      <c r="U8" s="81">
        <v>2752.68</v>
      </c>
      <c r="V8" s="81">
        <v>0</v>
      </c>
      <c r="W8" s="81">
        <v>391.9</v>
      </c>
      <c r="X8" s="82">
        <v>6830.5569999999998</v>
      </c>
      <c r="Y8" s="80" t="s">
        <v>759</v>
      </c>
      <c r="Z8" s="81">
        <v>314.47699999999998</v>
      </c>
      <c r="AA8" s="81">
        <v>68.78</v>
      </c>
      <c r="AB8" s="81">
        <v>0</v>
      </c>
      <c r="AC8" s="81">
        <v>391.9</v>
      </c>
      <c r="AD8" s="82">
        <v>775.15700000000004</v>
      </c>
    </row>
    <row r="9" spans="1:30" x14ac:dyDescent="0.25">
      <c r="A9" s="1"/>
      <c r="B9" s="80" t="s">
        <v>760</v>
      </c>
      <c r="C9" s="81">
        <v>306.2</v>
      </c>
      <c r="D9" s="81">
        <v>107.87</v>
      </c>
      <c r="E9" s="81">
        <v>0</v>
      </c>
      <c r="F9" s="81">
        <v>45.5</v>
      </c>
      <c r="G9" s="81">
        <v>2491.7370000000001</v>
      </c>
      <c r="H9" s="81">
        <v>2761.7</v>
      </c>
      <c r="I9" s="81">
        <v>0</v>
      </c>
      <c r="J9" s="81">
        <v>289.7</v>
      </c>
      <c r="K9" s="81">
        <v>686.3</v>
      </c>
      <c r="L9" s="81">
        <v>0</v>
      </c>
      <c r="M9" s="81">
        <v>0</v>
      </c>
      <c r="N9" s="81">
        <v>0</v>
      </c>
      <c r="O9" s="81">
        <v>459.57</v>
      </c>
      <c r="P9" s="81">
        <v>5543.1369999999997</v>
      </c>
      <c r="Q9" s="81">
        <v>686.3</v>
      </c>
      <c r="R9" s="82">
        <v>6689.0069999999996</v>
      </c>
      <c r="S9" s="80" t="s">
        <v>760</v>
      </c>
      <c r="T9" s="81">
        <v>3484.2370000000001</v>
      </c>
      <c r="U9" s="81">
        <v>2869.57</v>
      </c>
      <c r="V9" s="81">
        <v>0</v>
      </c>
      <c r="W9" s="81">
        <v>335.2</v>
      </c>
      <c r="X9" s="82">
        <v>6689.0069999999996</v>
      </c>
      <c r="Y9" s="80" t="s">
        <v>760</v>
      </c>
      <c r="Z9" s="81">
        <v>314.137</v>
      </c>
      <c r="AA9" s="81">
        <v>66.97</v>
      </c>
      <c r="AB9" s="81">
        <v>0</v>
      </c>
      <c r="AC9" s="81">
        <v>335.2</v>
      </c>
      <c r="AD9" s="82">
        <v>716.30700000000002</v>
      </c>
    </row>
    <row r="10" spans="1:30" x14ac:dyDescent="0.25">
      <c r="A10" s="1"/>
      <c r="B10" s="80" t="s">
        <v>761</v>
      </c>
      <c r="C10" s="81">
        <v>311.2</v>
      </c>
      <c r="D10" s="81">
        <v>110.4</v>
      </c>
      <c r="E10" s="81">
        <v>0</v>
      </c>
      <c r="F10" s="81">
        <v>44.7</v>
      </c>
      <c r="G10" s="81">
        <v>2455.799</v>
      </c>
      <c r="H10" s="81">
        <v>2695.7</v>
      </c>
      <c r="I10" s="81">
        <v>0</v>
      </c>
      <c r="J10" s="81">
        <v>252.2</v>
      </c>
      <c r="K10" s="81">
        <v>688.7</v>
      </c>
      <c r="L10" s="81">
        <v>0</v>
      </c>
      <c r="M10" s="81">
        <v>0</v>
      </c>
      <c r="N10" s="81">
        <v>0</v>
      </c>
      <c r="O10" s="81">
        <v>466.3</v>
      </c>
      <c r="P10" s="81">
        <v>5403.6989999999996</v>
      </c>
      <c r="Q10" s="81">
        <v>688.7</v>
      </c>
      <c r="R10" s="82">
        <v>6558.6989999999996</v>
      </c>
      <c r="S10" s="80" t="s">
        <v>761</v>
      </c>
      <c r="T10" s="81">
        <v>3455.6990000000001</v>
      </c>
      <c r="U10" s="81">
        <v>2806.1</v>
      </c>
      <c r="V10" s="81">
        <v>0</v>
      </c>
      <c r="W10" s="81">
        <v>296.89999999999998</v>
      </c>
      <c r="X10" s="82">
        <v>6558.6989999999996</v>
      </c>
      <c r="Y10" s="80" t="s">
        <v>761</v>
      </c>
      <c r="Z10" s="81">
        <v>303.99900000000002</v>
      </c>
      <c r="AA10" s="81">
        <v>69.8</v>
      </c>
      <c r="AB10" s="81">
        <v>0</v>
      </c>
      <c r="AC10" s="81">
        <v>296.89999999999998</v>
      </c>
      <c r="AD10" s="82">
        <v>670.69899999999996</v>
      </c>
    </row>
    <row r="11" spans="1:30" x14ac:dyDescent="0.25">
      <c r="A11" s="1"/>
      <c r="B11" s="80" t="s">
        <v>762</v>
      </c>
      <c r="C11" s="81">
        <v>312.10000000000002</v>
      </c>
      <c r="D11" s="81">
        <v>109.71</v>
      </c>
      <c r="E11" s="81">
        <v>0</v>
      </c>
      <c r="F11" s="81">
        <v>42.3</v>
      </c>
      <c r="G11" s="81">
        <v>2432.6190000000001</v>
      </c>
      <c r="H11" s="81">
        <v>2724.5</v>
      </c>
      <c r="I11" s="81">
        <v>0</v>
      </c>
      <c r="J11" s="81">
        <v>212.8</v>
      </c>
      <c r="K11" s="81">
        <v>690.9</v>
      </c>
      <c r="L11" s="81">
        <v>0</v>
      </c>
      <c r="M11" s="81">
        <v>0</v>
      </c>
      <c r="N11" s="81">
        <v>0</v>
      </c>
      <c r="O11" s="81">
        <v>464.11</v>
      </c>
      <c r="P11" s="81">
        <v>5369.9189999999999</v>
      </c>
      <c r="Q11" s="81">
        <v>690.9</v>
      </c>
      <c r="R11" s="82">
        <v>6524.9290000000001</v>
      </c>
      <c r="S11" s="80" t="s">
        <v>762</v>
      </c>
      <c r="T11" s="81">
        <v>3435.6190000000001</v>
      </c>
      <c r="U11" s="81">
        <v>2834.21</v>
      </c>
      <c r="V11" s="81">
        <v>0</v>
      </c>
      <c r="W11" s="81">
        <v>255.1</v>
      </c>
      <c r="X11" s="82">
        <v>6524.9290000000001</v>
      </c>
      <c r="Y11" s="80" t="s">
        <v>762</v>
      </c>
      <c r="Z11" s="81">
        <v>303.81900000000002</v>
      </c>
      <c r="AA11" s="81">
        <v>69.91</v>
      </c>
      <c r="AB11" s="81">
        <v>0</v>
      </c>
      <c r="AC11" s="81">
        <v>255.1</v>
      </c>
      <c r="AD11" s="82">
        <v>628.82899999999995</v>
      </c>
    </row>
    <row r="12" spans="1:30" x14ac:dyDescent="0.25">
      <c r="A12" s="1"/>
      <c r="B12" s="80" t="s">
        <v>763</v>
      </c>
      <c r="C12" s="81">
        <v>310.7</v>
      </c>
      <c r="D12" s="81">
        <v>99.51</v>
      </c>
      <c r="E12" s="81">
        <v>0</v>
      </c>
      <c r="F12" s="81">
        <v>47.3</v>
      </c>
      <c r="G12" s="81">
        <v>2498.056</v>
      </c>
      <c r="H12" s="81">
        <v>2651.5</v>
      </c>
      <c r="I12" s="81">
        <v>0</v>
      </c>
      <c r="J12" s="81">
        <v>176.6</v>
      </c>
      <c r="K12" s="81">
        <v>690</v>
      </c>
      <c r="L12" s="81">
        <v>0</v>
      </c>
      <c r="M12" s="81">
        <v>0</v>
      </c>
      <c r="N12" s="81">
        <v>0</v>
      </c>
      <c r="O12" s="81">
        <v>457.51</v>
      </c>
      <c r="P12" s="81">
        <v>5326.1559999999999</v>
      </c>
      <c r="Q12" s="81">
        <v>690</v>
      </c>
      <c r="R12" s="82">
        <v>6473.6660000000002</v>
      </c>
      <c r="S12" s="80" t="s">
        <v>763</v>
      </c>
      <c r="T12" s="81">
        <v>3498.7559999999999</v>
      </c>
      <c r="U12" s="81">
        <v>2751.01</v>
      </c>
      <c r="V12" s="81">
        <v>0</v>
      </c>
      <c r="W12" s="81">
        <v>223.9</v>
      </c>
      <c r="X12" s="82">
        <v>6473.6660000000002</v>
      </c>
      <c r="Y12" s="80" t="s">
        <v>763</v>
      </c>
      <c r="Z12" s="81">
        <v>304.25599999999997</v>
      </c>
      <c r="AA12" s="81">
        <v>59.31</v>
      </c>
      <c r="AB12" s="81">
        <v>0</v>
      </c>
      <c r="AC12" s="81">
        <v>223.9</v>
      </c>
      <c r="AD12" s="82">
        <v>587.46600000000001</v>
      </c>
    </row>
    <row r="13" spans="1:30" x14ac:dyDescent="0.25">
      <c r="A13" s="1"/>
      <c r="B13" s="80" t="s">
        <v>764</v>
      </c>
      <c r="C13" s="81">
        <v>314.5</v>
      </c>
      <c r="D13" s="81">
        <v>107.74</v>
      </c>
      <c r="E13" s="81">
        <v>0</v>
      </c>
      <c r="F13" s="81">
        <v>56.1</v>
      </c>
      <c r="G13" s="81">
        <v>2516.8960000000002</v>
      </c>
      <c r="H13" s="81">
        <v>2633</v>
      </c>
      <c r="I13" s="81">
        <v>0</v>
      </c>
      <c r="J13" s="81">
        <v>146.9</v>
      </c>
      <c r="K13" s="81">
        <v>689.4</v>
      </c>
      <c r="L13" s="81">
        <v>0</v>
      </c>
      <c r="M13" s="81">
        <v>0</v>
      </c>
      <c r="N13" s="81">
        <v>0</v>
      </c>
      <c r="O13" s="81">
        <v>478.34</v>
      </c>
      <c r="P13" s="81">
        <v>5296.7960000000003</v>
      </c>
      <c r="Q13" s="81">
        <v>689.4</v>
      </c>
      <c r="R13" s="82">
        <v>6464.5360000000001</v>
      </c>
      <c r="S13" s="80" t="s">
        <v>764</v>
      </c>
      <c r="T13" s="81">
        <v>3520.7959999999998</v>
      </c>
      <c r="U13" s="81">
        <v>2740.74</v>
      </c>
      <c r="V13" s="81">
        <v>0</v>
      </c>
      <c r="W13" s="81">
        <v>203</v>
      </c>
      <c r="X13" s="82">
        <v>6464.5360000000001</v>
      </c>
      <c r="Y13" s="80" t="s">
        <v>764</v>
      </c>
      <c r="Z13" s="81">
        <v>304.79599999999999</v>
      </c>
      <c r="AA13" s="81">
        <v>67.94</v>
      </c>
      <c r="AB13" s="81">
        <v>0</v>
      </c>
      <c r="AC13" s="81">
        <v>203</v>
      </c>
      <c r="AD13" s="82">
        <v>575.73599999999999</v>
      </c>
    </row>
    <row r="14" spans="1:30" x14ac:dyDescent="0.25">
      <c r="A14" s="1"/>
      <c r="B14" s="80" t="s">
        <v>765</v>
      </c>
      <c r="C14" s="81">
        <v>330.3</v>
      </c>
      <c r="D14" s="81">
        <v>108.64</v>
      </c>
      <c r="E14" s="81">
        <v>0</v>
      </c>
      <c r="F14" s="81">
        <v>65</v>
      </c>
      <c r="G14" s="81">
        <v>2510.145</v>
      </c>
      <c r="H14" s="81">
        <v>2569.4</v>
      </c>
      <c r="I14" s="81">
        <v>0</v>
      </c>
      <c r="J14" s="81">
        <v>120.3</v>
      </c>
      <c r="K14" s="81">
        <v>699.2</v>
      </c>
      <c r="L14" s="81">
        <v>0</v>
      </c>
      <c r="M14" s="81">
        <v>0</v>
      </c>
      <c r="N14" s="81">
        <v>0</v>
      </c>
      <c r="O14" s="81">
        <v>503.94</v>
      </c>
      <c r="P14" s="81">
        <v>5199.8450000000003</v>
      </c>
      <c r="Q14" s="81">
        <v>699.2</v>
      </c>
      <c r="R14" s="82">
        <v>6402.9849999999997</v>
      </c>
      <c r="S14" s="80" t="s">
        <v>765</v>
      </c>
      <c r="T14" s="81">
        <v>3539.645</v>
      </c>
      <c r="U14" s="81">
        <v>2678.04</v>
      </c>
      <c r="V14" s="81">
        <v>0</v>
      </c>
      <c r="W14" s="81">
        <v>185.3</v>
      </c>
      <c r="X14" s="82">
        <v>6402.9849999999997</v>
      </c>
      <c r="Y14" s="80" t="s">
        <v>765</v>
      </c>
      <c r="Z14" s="81">
        <v>314.04500000000002</v>
      </c>
      <c r="AA14" s="81">
        <v>68.94</v>
      </c>
      <c r="AB14" s="81">
        <v>0</v>
      </c>
      <c r="AC14" s="81">
        <v>185.3</v>
      </c>
      <c r="AD14" s="82">
        <v>568.28499999999997</v>
      </c>
    </row>
    <row r="15" spans="1:30" x14ac:dyDescent="0.25">
      <c r="A15" s="1"/>
      <c r="B15" s="80" t="s">
        <v>766</v>
      </c>
      <c r="C15" s="81">
        <v>302.8</v>
      </c>
      <c r="D15" s="81">
        <v>108.93</v>
      </c>
      <c r="E15" s="81">
        <v>0</v>
      </c>
      <c r="F15" s="81">
        <v>65.599999999999994</v>
      </c>
      <c r="G15" s="81">
        <v>2389.1089999999999</v>
      </c>
      <c r="H15" s="81">
        <v>2720.9</v>
      </c>
      <c r="I15" s="81">
        <v>0</v>
      </c>
      <c r="J15" s="81">
        <v>76.900000000000006</v>
      </c>
      <c r="K15" s="81">
        <v>676.2</v>
      </c>
      <c r="L15" s="81">
        <v>0</v>
      </c>
      <c r="M15" s="81">
        <v>0</v>
      </c>
      <c r="N15" s="81">
        <v>0</v>
      </c>
      <c r="O15" s="81">
        <v>477.33</v>
      </c>
      <c r="P15" s="81">
        <v>5186.9089999999997</v>
      </c>
      <c r="Q15" s="81">
        <v>676.2</v>
      </c>
      <c r="R15" s="82">
        <v>6340.4390000000003</v>
      </c>
      <c r="S15" s="80" t="s">
        <v>766</v>
      </c>
      <c r="T15" s="81">
        <v>3368.1089999999999</v>
      </c>
      <c r="U15" s="81">
        <v>2829.83</v>
      </c>
      <c r="V15" s="81">
        <v>0</v>
      </c>
      <c r="W15" s="81">
        <v>142.5</v>
      </c>
      <c r="X15" s="82">
        <v>6340.4390000000003</v>
      </c>
      <c r="Y15" s="80" t="s">
        <v>766</v>
      </c>
      <c r="Z15" s="81">
        <v>312.50900000000001</v>
      </c>
      <c r="AA15" s="81">
        <v>68.430000000000007</v>
      </c>
      <c r="AB15" s="81">
        <v>0</v>
      </c>
      <c r="AC15" s="81">
        <v>142.5</v>
      </c>
      <c r="AD15" s="82">
        <v>523.43899999999996</v>
      </c>
    </row>
    <row r="16" spans="1:30" x14ac:dyDescent="0.25">
      <c r="A16" s="1"/>
      <c r="B16" s="80" t="s">
        <v>767</v>
      </c>
      <c r="C16" s="81">
        <v>321.60000000000002</v>
      </c>
      <c r="D16" s="81">
        <v>108.21</v>
      </c>
      <c r="E16" s="81">
        <v>0</v>
      </c>
      <c r="F16" s="81">
        <v>67.2</v>
      </c>
      <c r="G16" s="81">
        <v>2546.761</v>
      </c>
      <c r="H16" s="81">
        <v>2702.1</v>
      </c>
      <c r="I16" s="81">
        <v>0</v>
      </c>
      <c r="J16" s="81">
        <v>58.4</v>
      </c>
      <c r="K16" s="81">
        <v>693.9</v>
      </c>
      <c r="L16" s="81">
        <v>0</v>
      </c>
      <c r="M16" s="81">
        <v>0</v>
      </c>
      <c r="N16" s="81">
        <v>0</v>
      </c>
      <c r="O16" s="81">
        <v>497.01</v>
      </c>
      <c r="P16" s="81">
        <v>5307.2610000000004</v>
      </c>
      <c r="Q16" s="81">
        <v>693.9</v>
      </c>
      <c r="R16" s="82">
        <v>6498.1710000000003</v>
      </c>
      <c r="S16" s="80" t="s">
        <v>767</v>
      </c>
      <c r="T16" s="81">
        <v>3562.261</v>
      </c>
      <c r="U16" s="81">
        <v>2810.31</v>
      </c>
      <c r="V16" s="81">
        <v>0</v>
      </c>
      <c r="W16" s="81">
        <v>125.6</v>
      </c>
      <c r="X16" s="82">
        <v>6498.1710000000003</v>
      </c>
      <c r="Y16" s="80" t="s">
        <v>767</v>
      </c>
      <c r="Z16" s="81">
        <v>313.46100000000001</v>
      </c>
      <c r="AA16" s="81">
        <v>67.709999999999994</v>
      </c>
      <c r="AB16" s="81">
        <v>0</v>
      </c>
      <c r="AC16" s="81">
        <v>125.6</v>
      </c>
      <c r="AD16" s="82">
        <v>506.77100000000002</v>
      </c>
    </row>
    <row r="17" spans="1:30" x14ac:dyDescent="0.25">
      <c r="A17" s="1"/>
      <c r="B17" s="80" t="s">
        <v>768</v>
      </c>
      <c r="C17" s="81">
        <v>320.3</v>
      </c>
      <c r="D17" s="81">
        <v>107.76</v>
      </c>
      <c r="E17" s="81">
        <v>0</v>
      </c>
      <c r="F17" s="81">
        <v>54.7</v>
      </c>
      <c r="G17" s="81">
        <v>2559.7249999999999</v>
      </c>
      <c r="H17" s="81">
        <v>2729</v>
      </c>
      <c r="I17" s="81">
        <v>0</v>
      </c>
      <c r="J17" s="81">
        <v>69.5</v>
      </c>
      <c r="K17" s="81">
        <v>687.8</v>
      </c>
      <c r="L17" s="81">
        <v>0</v>
      </c>
      <c r="M17" s="81">
        <v>0.1</v>
      </c>
      <c r="N17" s="81">
        <v>0</v>
      </c>
      <c r="O17" s="81">
        <v>482.76</v>
      </c>
      <c r="P17" s="81">
        <v>5358.2250000000004</v>
      </c>
      <c r="Q17" s="81">
        <v>687.9</v>
      </c>
      <c r="R17" s="82">
        <v>6528.8850000000002</v>
      </c>
      <c r="S17" s="80" t="s">
        <v>768</v>
      </c>
      <c r="T17" s="81">
        <v>3567.8249999999998</v>
      </c>
      <c r="U17" s="81">
        <v>2836.76</v>
      </c>
      <c r="V17" s="81">
        <v>0.1</v>
      </c>
      <c r="W17" s="81">
        <v>124.2</v>
      </c>
      <c r="X17" s="82">
        <v>6528.8850000000002</v>
      </c>
      <c r="Y17" s="80" t="s">
        <v>768</v>
      </c>
      <c r="Z17" s="81">
        <v>313.22500000000002</v>
      </c>
      <c r="AA17" s="81">
        <v>67.260000000000005</v>
      </c>
      <c r="AB17" s="81">
        <v>0.1</v>
      </c>
      <c r="AC17" s="81">
        <v>124.2</v>
      </c>
      <c r="AD17" s="82">
        <v>504.78500000000003</v>
      </c>
    </row>
    <row r="18" spans="1:30" x14ac:dyDescent="0.25">
      <c r="A18" s="1"/>
      <c r="B18" s="80" t="s">
        <v>769</v>
      </c>
      <c r="C18" s="81">
        <v>321.89999999999998</v>
      </c>
      <c r="D18" s="81">
        <v>110.23</v>
      </c>
      <c r="E18" s="81">
        <v>0</v>
      </c>
      <c r="F18" s="81">
        <v>51.9</v>
      </c>
      <c r="G18" s="81">
        <v>2568.42</v>
      </c>
      <c r="H18" s="81">
        <v>2737.9</v>
      </c>
      <c r="I18" s="81">
        <v>0</v>
      </c>
      <c r="J18" s="81">
        <v>115.7</v>
      </c>
      <c r="K18" s="81">
        <v>691.2</v>
      </c>
      <c r="L18" s="81">
        <v>0</v>
      </c>
      <c r="M18" s="81">
        <v>52.35</v>
      </c>
      <c r="N18" s="81">
        <v>0</v>
      </c>
      <c r="O18" s="81">
        <v>484.03</v>
      </c>
      <c r="P18" s="81">
        <v>5422.02</v>
      </c>
      <c r="Q18" s="81">
        <v>743.55</v>
      </c>
      <c r="R18" s="82">
        <v>6649.6</v>
      </c>
      <c r="S18" s="80" t="s">
        <v>769</v>
      </c>
      <c r="T18" s="81">
        <v>3581.52</v>
      </c>
      <c r="U18" s="81">
        <v>2848.13</v>
      </c>
      <c r="V18" s="81">
        <v>52.35</v>
      </c>
      <c r="W18" s="81">
        <v>167.6</v>
      </c>
      <c r="X18" s="82">
        <v>6649.6</v>
      </c>
      <c r="Y18" s="80" t="s">
        <v>769</v>
      </c>
      <c r="Z18" s="81">
        <v>314.22000000000003</v>
      </c>
      <c r="AA18" s="81">
        <v>69.03</v>
      </c>
      <c r="AB18" s="81">
        <v>52.35</v>
      </c>
      <c r="AC18" s="81">
        <v>167.6</v>
      </c>
      <c r="AD18" s="82">
        <v>603.20000000000005</v>
      </c>
    </row>
    <row r="19" spans="1:30" x14ac:dyDescent="0.25">
      <c r="A19" s="1"/>
      <c r="B19" s="80" t="s">
        <v>770</v>
      </c>
      <c r="C19" s="81">
        <v>324</v>
      </c>
      <c r="D19" s="81">
        <v>110.74</v>
      </c>
      <c r="E19" s="81">
        <v>0</v>
      </c>
      <c r="F19" s="81">
        <v>58</v>
      </c>
      <c r="G19" s="81">
        <v>2562.8629999999998</v>
      </c>
      <c r="H19" s="81">
        <v>2515.6999999999998</v>
      </c>
      <c r="I19" s="81">
        <v>0</v>
      </c>
      <c r="J19" s="81">
        <v>133.4</v>
      </c>
      <c r="K19" s="81">
        <v>699.4</v>
      </c>
      <c r="L19" s="81">
        <v>0</v>
      </c>
      <c r="M19" s="81">
        <v>188.27</v>
      </c>
      <c r="N19" s="81">
        <v>0</v>
      </c>
      <c r="O19" s="81">
        <v>492.74</v>
      </c>
      <c r="P19" s="81">
        <v>5211.9629999999997</v>
      </c>
      <c r="Q19" s="81">
        <v>887.67</v>
      </c>
      <c r="R19" s="82">
        <v>6592.3729999999996</v>
      </c>
      <c r="S19" s="80" t="s">
        <v>770</v>
      </c>
      <c r="T19" s="81">
        <v>3586.2629999999999</v>
      </c>
      <c r="U19" s="81">
        <v>2626.44</v>
      </c>
      <c r="V19" s="81">
        <v>188.27</v>
      </c>
      <c r="W19" s="81">
        <v>191.4</v>
      </c>
      <c r="X19" s="82">
        <v>6592.3729999999996</v>
      </c>
      <c r="Y19" s="80" t="s">
        <v>770</v>
      </c>
      <c r="Z19" s="81">
        <v>321.863</v>
      </c>
      <c r="AA19" s="81">
        <v>69.239999999999995</v>
      </c>
      <c r="AB19" s="81">
        <v>188.27</v>
      </c>
      <c r="AC19" s="81">
        <v>191.4</v>
      </c>
      <c r="AD19" s="82">
        <v>770.77300000000002</v>
      </c>
    </row>
    <row r="20" spans="1:30" x14ac:dyDescent="0.25">
      <c r="A20" s="1"/>
      <c r="B20" s="80" t="s">
        <v>771</v>
      </c>
      <c r="C20" s="81">
        <v>311.60000000000002</v>
      </c>
      <c r="D20" s="81">
        <v>110.43</v>
      </c>
      <c r="E20" s="81">
        <v>0</v>
      </c>
      <c r="F20" s="81">
        <v>68.900000000000006</v>
      </c>
      <c r="G20" s="81">
        <v>2268.5410000000002</v>
      </c>
      <c r="H20" s="81">
        <v>2620.4</v>
      </c>
      <c r="I20" s="81">
        <v>0</v>
      </c>
      <c r="J20" s="81">
        <v>155.4</v>
      </c>
      <c r="K20" s="81">
        <v>669.5</v>
      </c>
      <c r="L20" s="81">
        <v>0</v>
      </c>
      <c r="M20" s="81">
        <v>546.69000000000005</v>
      </c>
      <c r="N20" s="81">
        <v>0</v>
      </c>
      <c r="O20" s="81">
        <v>490.93</v>
      </c>
      <c r="P20" s="81">
        <v>5044.3410000000003</v>
      </c>
      <c r="Q20" s="81">
        <v>1216.19</v>
      </c>
      <c r="R20" s="82">
        <v>6751.4610000000002</v>
      </c>
      <c r="S20" s="80" t="s">
        <v>771</v>
      </c>
      <c r="T20" s="81">
        <v>3249.6410000000001</v>
      </c>
      <c r="U20" s="81">
        <v>2730.83</v>
      </c>
      <c r="V20" s="81">
        <v>546.69000000000005</v>
      </c>
      <c r="W20" s="81">
        <v>224.3</v>
      </c>
      <c r="X20" s="82">
        <v>6751.4610000000002</v>
      </c>
      <c r="Y20" s="80" t="s">
        <v>771</v>
      </c>
      <c r="Z20" s="81">
        <v>319.64100000000002</v>
      </c>
      <c r="AA20" s="81">
        <v>68.33</v>
      </c>
      <c r="AB20" s="81">
        <v>546.69000000000005</v>
      </c>
      <c r="AC20" s="81">
        <v>224.3</v>
      </c>
      <c r="AD20" s="82">
        <v>1158.961</v>
      </c>
    </row>
    <row r="21" spans="1:30" x14ac:dyDescent="0.25">
      <c r="A21" s="1"/>
      <c r="B21" s="80" t="s">
        <v>772</v>
      </c>
      <c r="C21" s="81">
        <v>333.6</v>
      </c>
      <c r="D21" s="81">
        <v>111.13</v>
      </c>
      <c r="E21" s="81">
        <v>0</v>
      </c>
      <c r="F21" s="81">
        <v>79</v>
      </c>
      <c r="G21" s="81">
        <v>2193.337</v>
      </c>
      <c r="H21" s="81">
        <v>2593.6999999999998</v>
      </c>
      <c r="I21" s="81">
        <v>0.1</v>
      </c>
      <c r="J21" s="81">
        <v>173.1</v>
      </c>
      <c r="K21" s="81">
        <v>697.2</v>
      </c>
      <c r="L21" s="81">
        <v>0</v>
      </c>
      <c r="M21" s="81">
        <v>702.05</v>
      </c>
      <c r="N21" s="81">
        <v>0</v>
      </c>
      <c r="O21" s="81">
        <v>523.73</v>
      </c>
      <c r="P21" s="81">
        <v>4960.2370000000001</v>
      </c>
      <c r="Q21" s="81">
        <v>1399.25</v>
      </c>
      <c r="R21" s="82">
        <v>6883.2169999999996</v>
      </c>
      <c r="S21" s="80" t="s">
        <v>772</v>
      </c>
      <c r="T21" s="81">
        <v>3224.1370000000002</v>
      </c>
      <c r="U21" s="81">
        <v>2704.83</v>
      </c>
      <c r="V21" s="81">
        <v>702.15</v>
      </c>
      <c r="W21" s="81">
        <v>252.1</v>
      </c>
      <c r="X21" s="82">
        <v>6883.2169999999996</v>
      </c>
      <c r="Y21" s="80" t="s">
        <v>772</v>
      </c>
      <c r="Z21" s="81">
        <v>330.53699999999998</v>
      </c>
      <c r="AA21" s="81">
        <v>67.73</v>
      </c>
      <c r="AB21" s="81">
        <v>702.15</v>
      </c>
      <c r="AC21" s="81">
        <v>252.1</v>
      </c>
      <c r="AD21" s="82">
        <v>1352.5170000000001</v>
      </c>
    </row>
    <row r="22" spans="1:30" x14ac:dyDescent="0.25">
      <c r="A22" s="1"/>
      <c r="B22" s="80" t="s">
        <v>773</v>
      </c>
      <c r="C22" s="81">
        <v>319.39999999999998</v>
      </c>
      <c r="D22" s="81">
        <v>111.83</v>
      </c>
      <c r="E22" s="81">
        <v>0.1</v>
      </c>
      <c r="F22" s="81">
        <v>85.9</v>
      </c>
      <c r="G22" s="81">
        <v>2115.8470000000002</v>
      </c>
      <c r="H22" s="81">
        <v>2662</v>
      </c>
      <c r="I22" s="81">
        <v>0.1</v>
      </c>
      <c r="J22" s="81">
        <v>213.5</v>
      </c>
      <c r="K22" s="81">
        <v>680.7</v>
      </c>
      <c r="L22" s="81">
        <v>0</v>
      </c>
      <c r="M22" s="81">
        <v>840.69</v>
      </c>
      <c r="N22" s="81">
        <v>0</v>
      </c>
      <c r="O22" s="81">
        <v>517.23</v>
      </c>
      <c r="P22" s="81">
        <v>4991.4470000000001</v>
      </c>
      <c r="Q22" s="81">
        <v>1521.39</v>
      </c>
      <c r="R22" s="82">
        <v>7030.067</v>
      </c>
      <c r="S22" s="80" t="s">
        <v>773</v>
      </c>
      <c r="T22" s="81">
        <v>3115.9470000000001</v>
      </c>
      <c r="U22" s="81">
        <v>2773.83</v>
      </c>
      <c r="V22" s="81">
        <v>840.89</v>
      </c>
      <c r="W22" s="81">
        <v>299.39999999999998</v>
      </c>
      <c r="X22" s="82">
        <v>7030.067</v>
      </c>
      <c r="Y22" s="80" t="s">
        <v>773</v>
      </c>
      <c r="Z22" s="81">
        <v>326.64699999999999</v>
      </c>
      <c r="AA22" s="81">
        <v>70.63</v>
      </c>
      <c r="AB22" s="81">
        <v>840.89</v>
      </c>
      <c r="AC22" s="81">
        <v>299.39999999999998</v>
      </c>
      <c r="AD22" s="82">
        <v>1537.567</v>
      </c>
    </row>
    <row r="23" spans="1:30" x14ac:dyDescent="0.25">
      <c r="A23" s="1"/>
      <c r="B23" s="80" t="s">
        <v>774</v>
      </c>
      <c r="C23" s="81">
        <v>330.5</v>
      </c>
      <c r="D23" s="81">
        <v>110.34</v>
      </c>
      <c r="E23" s="81">
        <v>0.1</v>
      </c>
      <c r="F23" s="81">
        <v>101.1</v>
      </c>
      <c r="G23" s="81">
        <v>2232.567</v>
      </c>
      <c r="H23" s="81">
        <v>2588.6</v>
      </c>
      <c r="I23" s="81">
        <v>0.5</v>
      </c>
      <c r="J23" s="81">
        <v>239.6</v>
      </c>
      <c r="K23" s="81">
        <v>687.8</v>
      </c>
      <c r="L23" s="81">
        <v>0</v>
      </c>
      <c r="M23" s="81">
        <v>877.27</v>
      </c>
      <c r="N23" s="81">
        <v>0</v>
      </c>
      <c r="O23" s="81">
        <v>542.04</v>
      </c>
      <c r="P23" s="81">
        <v>5061.2669999999998</v>
      </c>
      <c r="Q23" s="81">
        <v>1565.07</v>
      </c>
      <c r="R23" s="82">
        <v>7168.3770000000004</v>
      </c>
      <c r="S23" s="80" t="s">
        <v>774</v>
      </c>
      <c r="T23" s="81">
        <v>3250.8670000000002</v>
      </c>
      <c r="U23" s="81">
        <v>2698.94</v>
      </c>
      <c r="V23" s="81">
        <v>877.87</v>
      </c>
      <c r="W23" s="81">
        <v>340.7</v>
      </c>
      <c r="X23" s="82">
        <v>7168.3770000000004</v>
      </c>
      <c r="Y23" s="80" t="s">
        <v>774</v>
      </c>
      <c r="Z23" s="81">
        <v>327.86700000000002</v>
      </c>
      <c r="AA23" s="81">
        <v>68.44</v>
      </c>
      <c r="AB23" s="81">
        <v>877.87</v>
      </c>
      <c r="AC23" s="81">
        <v>340.7</v>
      </c>
      <c r="AD23" s="82">
        <v>1614.877</v>
      </c>
    </row>
    <row r="24" spans="1:30" x14ac:dyDescent="0.25">
      <c r="A24" s="1"/>
      <c r="B24" s="80" t="s">
        <v>775</v>
      </c>
      <c r="C24" s="81">
        <v>327</v>
      </c>
      <c r="D24" s="81">
        <v>110.39</v>
      </c>
      <c r="E24" s="81">
        <v>0.2</v>
      </c>
      <c r="F24" s="81">
        <v>98.9</v>
      </c>
      <c r="G24" s="81">
        <v>2338.875</v>
      </c>
      <c r="H24" s="81">
        <v>2568.1</v>
      </c>
      <c r="I24" s="81">
        <v>0.7</v>
      </c>
      <c r="J24" s="81">
        <v>269.39999999999998</v>
      </c>
      <c r="K24" s="81">
        <v>691.5</v>
      </c>
      <c r="L24" s="81">
        <v>0</v>
      </c>
      <c r="M24" s="81">
        <v>897.02</v>
      </c>
      <c r="N24" s="81">
        <v>0</v>
      </c>
      <c r="O24" s="81">
        <v>536.49</v>
      </c>
      <c r="P24" s="81">
        <v>5177.0749999999998</v>
      </c>
      <c r="Q24" s="81">
        <v>1588.52</v>
      </c>
      <c r="R24" s="82">
        <v>7302.085</v>
      </c>
      <c r="S24" s="80" t="s">
        <v>775</v>
      </c>
      <c r="T24" s="81">
        <v>3357.375</v>
      </c>
      <c r="U24" s="81">
        <v>2678.49</v>
      </c>
      <c r="V24" s="81">
        <v>897.92</v>
      </c>
      <c r="W24" s="81">
        <v>368.3</v>
      </c>
      <c r="X24" s="82">
        <v>7302.085</v>
      </c>
      <c r="Y24" s="80" t="s">
        <v>775</v>
      </c>
      <c r="Z24" s="81">
        <v>326.57499999999999</v>
      </c>
      <c r="AA24" s="81">
        <v>67.790000000000006</v>
      </c>
      <c r="AB24" s="81">
        <v>897.92</v>
      </c>
      <c r="AC24" s="81">
        <v>368.3</v>
      </c>
      <c r="AD24" s="82">
        <v>1660.585</v>
      </c>
    </row>
    <row r="25" spans="1:30" x14ac:dyDescent="0.25">
      <c r="A25" s="1"/>
      <c r="B25" s="80" t="s">
        <v>776</v>
      </c>
      <c r="C25" s="81">
        <v>327.7</v>
      </c>
      <c r="D25" s="81">
        <v>110.42</v>
      </c>
      <c r="E25" s="81">
        <v>0.3</v>
      </c>
      <c r="F25" s="81">
        <v>99.5</v>
      </c>
      <c r="G25" s="81">
        <v>2304.431</v>
      </c>
      <c r="H25" s="81">
        <v>2677.4</v>
      </c>
      <c r="I25" s="81">
        <v>0.9</v>
      </c>
      <c r="J25" s="81">
        <v>295.3</v>
      </c>
      <c r="K25" s="81">
        <v>685.1</v>
      </c>
      <c r="L25" s="81">
        <v>0</v>
      </c>
      <c r="M25" s="81">
        <v>919.28</v>
      </c>
      <c r="N25" s="81">
        <v>0</v>
      </c>
      <c r="O25" s="81">
        <v>537.91999999999996</v>
      </c>
      <c r="P25" s="81">
        <v>5278.0309999999999</v>
      </c>
      <c r="Q25" s="81">
        <v>1604.38</v>
      </c>
      <c r="R25" s="82">
        <v>7420.3310000000001</v>
      </c>
      <c r="S25" s="80" t="s">
        <v>776</v>
      </c>
      <c r="T25" s="81">
        <v>3317.2310000000002</v>
      </c>
      <c r="U25" s="81">
        <v>2787.82</v>
      </c>
      <c r="V25" s="81">
        <v>920.48</v>
      </c>
      <c r="W25" s="81">
        <v>394.8</v>
      </c>
      <c r="X25" s="82">
        <v>7420.3310000000001</v>
      </c>
      <c r="Y25" s="80" t="s">
        <v>776</v>
      </c>
      <c r="Z25" s="81">
        <v>324.13099999999997</v>
      </c>
      <c r="AA25" s="81">
        <v>66.92</v>
      </c>
      <c r="AB25" s="81">
        <v>920.48</v>
      </c>
      <c r="AC25" s="81">
        <v>394.8</v>
      </c>
      <c r="AD25" s="82">
        <v>1706.3309999999999</v>
      </c>
    </row>
    <row r="26" spans="1:30" x14ac:dyDescent="0.25">
      <c r="A26" s="1"/>
      <c r="B26" s="80" t="s">
        <v>777</v>
      </c>
      <c r="C26" s="81">
        <v>326.10000000000002</v>
      </c>
      <c r="D26" s="81">
        <v>111.63</v>
      </c>
      <c r="E26" s="81">
        <v>0.3</v>
      </c>
      <c r="F26" s="81">
        <v>110.7</v>
      </c>
      <c r="G26" s="81">
        <v>2378.308</v>
      </c>
      <c r="H26" s="81">
        <v>2783.4</v>
      </c>
      <c r="I26" s="81">
        <v>1</v>
      </c>
      <c r="J26" s="81">
        <v>334.8</v>
      </c>
      <c r="K26" s="81">
        <v>671.5</v>
      </c>
      <c r="L26" s="81">
        <v>3.3</v>
      </c>
      <c r="M26" s="81">
        <v>927.19</v>
      </c>
      <c r="N26" s="81">
        <v>0</v>
      </c>
      <c r="O26" s="81">
        <v>548.73</v>
      </c>
      <c r="P26" s="81">
        <v>5497.5079999999998</v>
      </c>
      <c r="Q26" s="81">
        <v>1601.99</v>
      </c>
      <c r="R26" s="82">
        <v>7648.2280000000001</v>
      </c>
      <c r="S26" s="80" t="s">
        <v>777</v>
      </c>
      <c r="T26" s="81">
        <v>3375.9079999999999</v>
      </c>
      <c r="U26" s="81">
        <v>2898.33</v>
      </c>
      <c r="V26" s="81">
        <v>928.49</v>
      </c>
      <c r="W26" s="81">
        <v>445.5</v>
      </c>
      <c r="X26" s="82">
        <v>7648.2280000000001</v>
      </c>
      <c r="Y26" s="80" t="s">
        <v>777</v>
      </c>
      <c r="Z26" s="81">
        <v>325.70800000000003</v>
      </c>
      <c r="AA26" s="81">
        <v>68.53</v>
      </c>
      <c r="AB26" s="81">
        <v>928.49</v>
      </c>
      <c r="AC26" s="81">
        <v>445.5</v>
      </c>
      <c r="AD26" s="82">
        <v>1768.2280000000001</v>
      </c>
    </row>
    <row r="27" spans="1:30" x14ac:dyDescent="0.25">
      <c r="A27" s="1"/>
      <c r="B27" s="80" t="s">
        <v>778</v>
      </c>
      <c r="C27" s="81">
        <v>328</v>
      </c>
      <c r="D27" s="81">
        <v>111.12</v>
      </c>
      <c r="E27" s="81">
        <v>0.5</v>
      </c>
      <c r="F27" s="81">
        <v>115.4</v>
      </c>
      <c r="G27" s="81">
        <v>2351.5540000000001</v>
      </c>
      <c r="H27" s="81">
        <v>2906.8</v>
      </c>
      <c r="I27" s="81">
        <v>1.1000000000000001</v>
      </c>
      <c r="J27" s="81">
        <v>318.8</v>
      </c>
      <c r="K27" s="81">
        <v>672.3</v>
      </c>
      <c r="L27" s="81">
        <v>8.4</v>
      </c>
      <c r="M27" s="81">
        <v>925.28</v>
      </c>
      <c r="N27" s="81">
        <v>0</v>
      </c>
      <c r="O27" s="81">
        <v>555.02</v>
      </c>
      <c r="P27" s="81">
        <v>5578.2539999999999</v>
      </c>
      <c r="Q27" s="81">
        <v>1605.98</v>
      </c>
      <c r="R27" s="82">
        <v>7739.2539999999999</v>
      </c>
      <c r="S27" s="80" t="s">
        <v>778</v>
      </c>
      <c r="T27" s="81">
        <v>3351.8539999999998</v>
      </c>
      <c r="U27" s="81">
        <v>3026.32</v>
      </c>
      <c r="V27" s="81">
        <v>926.88</v>
      </c>
      <c r="W27" s="81">
        <v>434.2</v>
      </c>
      <c r="X27" s="82">
        <v>7739.2539999999999</v>
      </c>
      <c r="Y27" s="80" t="s">
        <v>778</v>
      </c>
      <c r="Z27" s="81">
        <v>324.154</v>
      </c>
      <c r="AA27" s="81">
        <v>68.12</v>
      </c>
      <c r="AB27" s="81">
        <v>926.88</v>
      </c>
      <c r="AC27" s="81">
        <v>434.2</v>
      </c>
      <c r="AD27" s="82">
        <v>1753.354</v>
      </c>
    </row>
    <row r="28" spans="1:30" x14ac:dyDescent="0.25">
      <c r="A28" s="1"/>
      <c r="B28" s="80" t="s">
        <v>779</v>
      </c>
      <c r="C28" s="81">
        <v>330</v>
      </c>
      <c r="D28" s="81">
        <v>111.83</v>
      </c>
      <c r="E28" s="81">
        <v>0.3</v>
      </c>
      <c r="F28" s="81">
        <v>117.7</v>
      </c>
      <c r="G28" s="81">
        <v>2346.2660000000001</v>
      </c>
      <c r="H28" s="81">
        <v>2900.9</v>
      </c>
      <c r="I28" s="81">
        <v>1.2</v>
      </c>
      <c r="J28" s="81">
        <v>365.3</v>
      </c>
      <c r="K28" s="81">
        <v>674.8</v>
      </c>
      <c r="L28" s="81">
        <v>0</v>
      </c>
      <c r="M28" s="81">
        <v>925.14</v>
      </c>
      <c r="N28" s="81">
        <v>0</v>
      </c>
      <c r="O28" s="81">
        <v>559.83000000000004</v>
      </c>
      <c r="P28" s="81">
        <v>5613.6660000000002</v>
      </c>
      <c r="Q28" s="81">
        <v>1599.94</v>
      </c>
      <c r="R28" s="82">
        <v>7773.4359999999997</v>
      </c>
      <c r="S28" s="80" t="s">
        <v>779</v>
      </c>
      <c r="T28" s="81">
        <v>3351.0659999999998</v>
      </c>
      <c r="U28" s="81">
        <v>3012.73</v>
      </c>
      <c r="V28" s="81">
        <v>926.64</v>
      </c>
      <c r="W28" s="81">
        <v>483</v>
      </c>
      <c r="X28" s="82">
        <v>7773.4359999999997</v>
      </c>
      <c r="Y28" s="80" t="s">
        <v>779</v>
      </c>
      <c r="Z28" s="81">
        <v>324.06599999999997</v>
      </c>
      <c r="AA28" s="81">
        <v>69.63</v>
      </c>
      <c r="AB28" s="81">
        <v>926.64</v>
      </c>
      <c r="AC28" s="81">
        <v>483</v>
      </c>
      <c r="AD28" s="82">
        <v>1803.336</v>
      </c>
    </row>
    <row r="29" spans="1:30" x14ac:dyDescent="0.25">
      <c r="A29" s="1"/>
      <c r="B29" s="80" t="s">
        <v>780</v>
      </c>
      <c r="C29" s="81">
        <v>321.3</v>
      </c>
      <c r="D29" s="81">
        <v>112.88</v>
      </c>
      <c r="E29" s="81">
        <v>0.4</v>
      </c>
      <c r="F29" s="81">
        <v>117.6</v>
      </c>
      <c r="G29" s="81">
        <v>2459.0819999999999</v>
      </c>
      <c r="H29" s="81">
        <v>2878.9</v>
      </c>
      <c r="I29" s="81">
        <v>1.2</v>
      </c>
      <c r="J29" s="81">
        <v>368.8</v>
      </c>
      <c r="K29" s="81">
        <v>650.29999999999995</v>
      </c>
      <c r="L29" s="81">
        <v>0</v>
      </c>
      <c r="M29" s="81">
        <v>944.73</v>
      </c>
      <c r="N29" s="81">
        <v>0</v>
      </c>
      <c r="O29" s="81">
        <v>552.17999999999995</v>
      </c>
      <c r="P29" s="81">
        <v>5707.982</v>
      </c>
      <c r="Q29" s="81">
        <v>1595.03</v>
      </c>
      <c r="R29" s="82">
        <v>7855.192</v>
      </c>
      <c r="S29" s="80" t="s">
        <v>780</v>
      </c>
      <c r="T29" s="81">
        <v>3430.6819999999998</v>
      </c>
      <c r="U29" s="81">
        <v>2991.78</v>
      </c>
      <c r="V29" s="81">
        <v>946.33</v>
      </c>
      <c r="W29" s="81">
        <v>486.4</v>
      </c>
      <c r="X29" s="82">
        <v>7855.192</v>
      </c>
      <c r="Y29" s="80" t="s">
        <v>780</v>
      </c>
      <c r="Z29" s="81">
        <v>317.38200000000001</v>
      </c>
      <c r="AA29" s="81">
        <v>69.48</v>
      </c>
      <c r="AB29" s="81">
        <v>946.33</v>
      </c>
      <c r="AC29" s="81">
        <v>486.4</v>
      </c>
      <c r="AD29" s="82">
        <v>1819.5920000000001</v>
      </c>
    </row>
    <row r="30" spans="1:30" x14ac:dyDescent="0.25">
      <c r="A30" s="1"/>
      <c r="B30" s="80" t="s">
        <v>781</v>
      </c>
      <c r="C30" s="81">
        <v>343.6</v>
      </c>
      <c r="D30" s="81">
        <v>112.3</v>
      </c>
      <c r="E30" s="81">
        <v>0.5</v>
      </c>
      <c r="F30" s="81">
        <v>118</v>
      </c>
      <c r="G30" s="81">
        <v>2587.11</v>
      </c>
      <c r="H30" s="81">
        <v>2911.2</v>
      </c>
      <c r="I30" s="81">
        <v>1.2</v>
      </c>
      <c r="J30" s="81">
        <v>391.2</v>
      </c>
      <c r="K30" s="81">
        <v>677.2</v>
      </c>
      <c r="L30" s="81">
        <v>0</v>
      </c>
      <c r="M30" s="81">
        <v>901.9</v>
      </c>
      <c r="N30" s="81">
        <v>0</v>
      </c>
      <c r="O30" s="81">
        <v>574.4</v>
      </c>
      <c r="P30" s="81">
        <v>5890.71</v>
      </c>
      <c r="Q30" s="81">
        <v>1579.1</v>
      </c>
      <c r="R30" s="82">
        <v>8044.21</v>
      </c>
      <c r="S30" s="80" t="s">
        <v>781</v>
      </c>
      <c r="T30" s="81">
        <v>3607.91</v>
      </c>
      <c r="U30" s="81">
        <v>3023.5</v>
      </c>
      <c r="V30" s="81">
        <v>903.6</v>
      </c>
      <c r="W30" s="81">
        <v>509.2</v>
      </c>
      <c r="X30" s="82">
        <v>8044.21</v>
      </c>
      <c r="Y30" s="80" t="s">
        <v>781</v>
      </c>
      <c r="Z30" s="81">
        <v>318.41000000000003</v>
      </c>
      <c r="AA30" s="81">
        <v>67.900000000000006</v>
      </c>
      <c r="AB30" s="81">
        <v>903.6</v>
      </c>
      <c r="AC30" s="81">
        <v>509.2</v>
      </c>
      <c r="AD30" s="82">
        <v>1799.11</v>
      </c>
    </row>
    <row r="31" spans="1:30" x14ac:dyDescent="0.25">
      <c r="A31" s="1"/>
      <c r="B31" s="80" t="s">
        <v>782</v>
      </c>
      <c r="C31" s="81">
        <v>444.3</v>
      </c>
      <c r="D31" s="81">
        <v>151.88</v>
      </c>
      <c r="E31" s="81">
        <v>0.4</v>
      </c>
      <c r="F31" s="81">
        <v>115.1</v>
      </c>
      <c r="G31" s="81">
        <v>2387.5650000000001</v>
      </c>
      <c r="H31" s="81">
        <v>2712.3</v>
      </c>
      <c r="I31" s="81">
        <v>1.2</v>
      </c>
      <c r="J31" s="81">
        <v>458.6</v>
      </c>
      <c r="K31" s="81">
        <v>676.4</v>
      </c>
      <c r="L31" s="81">
        <v>0</v>
      </c>
      <c r="M31" s="81">
        <v>928.65</v>
      </c>
      <c r="N31" s="81">
        <v>0</v>
      </c>
      <c r="O31" s="81">
        <v>711.68</v>
      </c>
      <c r="P31" s="81">
        <v>5559.665</v>
      </c>
      <c r="Q31" s="81">
        <v>1605.05</v>
      </c>
      <c r="R31" s="82">
        <v>7876.3950000000004</v>
      </c>
      <c r="S31" s="80" t="s">
        <v>782</v>
      </c>
      <c r="T31" s="81">
        <v>3508.2649999999999</v>
      </c>
      <c r="U31" s="81">
        <v>2864.18</v>
      </c>
      <c r="V31" s="81">
        <v>930.25</v>
      </c>
      <c r="W31" s="81">
        <v>573.70000000000005</v>
      </c>
      <c r="X31" s="82">
        <v>7876.3950000000004</v>
      </c>
      <c r="Y31" s="80" t="s">
        <v>782</v>
      </c>
      <c r="Z31" s="81">
        <v>317.76499999999999</v>
      </c>
      <c r="AA31" s="81">
        <v>67.28</v>
      </c>
      <c r="AB31" s="81">
        <v>930.25</v>
      </c>
      <c r="AC31" s="81">
        <v>573.70000000000005</v>
      </c>
      <c r="AD31" s="82">
        <v>1888.9949999999999</v>
      </c>
    </row>
    <row r="32" spans="1:30" x14ac:dyDescent="0.25">
      <c r="A32" s="1"/>
      <c r="B32" s="80" t="s">
        <v>783</v>
      </c>
      <c r="C32" s="81">
        <v>437.2</v>
      </c>
      <c r="D32" s="81">
        <v>153.19999999999999</v>
      </c>
      <c r="E32" s="81">
        <v>0.4</v>
      </c>
      <c r="F32" s="81">
        <v>122.5</v>
      </c>
      <c r="G32" s="81">
        <v>2154.7750000000001</v>
      </c>
      <c r="H32" s="81">
        <v>2893</v>
      </c>
      <c r="I32" s="81">
        <v>1.3</v>
      </c>
      <c r="J32" s="81">
        <v>545.5</v>
      </c>
      <c r="K32" s="81">
        <v>666.9</v>
      </c>
      <c r="L32" s="81">
        <v>0</v>
      </c>
      <c r="M32" s="81">
        <v>851.23</v>
      </c>
      <c r="N32" s="81">
        <v>0</v>
      </c>
      <c r="O32" s="81">
        <v>713.3</v>
      </c>
      <c r="P32" s="81">
        <v>5594.5749999999998</v>
      </c>
      <c r="Q32" s="81">
        <v>1518.13</v>
      </c>
      <c r="R32" s="82">
        <v>7826.0050000000001</v>
      </c>
      <c r="S32" s="80" t="s">
        <v>783</v>
      </c>
      <c r="T32" s="81">
        <v>3258.875</v>
      </c>
      <c r="U32" s="81">
        <v>3046.2</v>
      </c>
      <c r="V32" s="81">
        <v>852.93</v>
      </c>
      <c r="W32" s="81">
        <v>668</v>
      </c>
      <c r="X32" s="82">
        <v>7826.0050000000001</v>
      </c>
      <c r="Y32" s="80" t="s">
        <v>783</v>
      </c>
      <c r="Z32" s="81">
        <v>315.67500000000001</v>
      </c>
      <c r="AA32" s="81">
        <v>63.5</v>
      </c>
      <c r="AB32" s="81">
        <v>852.93</v>
      </c>
      <c r="AC32" s="81">
        <v>668</v>
      </c>
      <c r="AD32" s="82">
        <v>1900.105</v>
      </c>
    </row>
    <row r="33" spans="1:30" x14ac:dyDescent="0.25">
      <c r="A33" s="1"/>
      <c r="B33" s="80" t="s">
        <v>784</v>
      </c>
      <c r="C33" s="81">
        <v>443</v>
      </c>
      <c r="D33" s="81">
        <v>151.47999999999999</v>
      </c>
      <c r="E33" s="81">
        <v>0.5</v>
      </c>
      <c r="F33" s="81">
        <v>121.6</v>
      </c>
      <c r="G33" s="81">
        <v>2117.7640000000001</v>
      </c>
      <c r="H33" s="81">
        <v>2664.4</v>
      </c>
      <c r="I33" s="81">
        <v>1.2</v>
      </c>
      <c r="J33" s="81">
        <v>560.1</v>
      </c>
      <c r="K33" s="81">
        <v>687</v>
      </c>
      <c r="L33" s="81">
        <v>0</v>
      </c>
      <c r="M33" s="81">
        <v>930.78</v>
      </c>
      <c r="N33" s="81">
        <v>0</v>
      </c>
      <c r="O33" s="81">
        <v>716.58</v>
      </c>
      <c r="P33" s="81">
        <v>5343.4639999999999</v>
      </c>
      <c r="Q33" s="81">
        <v>1617.78</v>
      </c>
      <c r="R33" s="82">
        <v>7677.8239999999996</v>
      </c>
      <c r="S33" s="80" t="s">
        <v>784</v>
      </c>
      <c r="T33" s="81">
        <v>3247.7640000000001</v>
      </c>
      <c r="U33" s="81">
        <v>2815.88</v>
      </c>
      <c r="V33" s="81">
        <v>932.48</v>
      </c>
      <c r="W33" s="81">
        <v>681.7</v>
      </c>
      <c r="X33" s="82">
        <v>7677.8239999999996</v>
      </c>
      <c r="Y33" s="80" t="s">
        <v>784</v>
      </c>
      <c r="Z33" s="81">
        <v>313.86399999999998</v>
      </c>
      <c r="AA33" s="81">
        <v>62.98</v>
      </c>
      <c r="AB33" s="81">
        <v>932.48</v>
      </c>
      <c r="AC33" s="81">
        <v>681.7</v>
      </c>
      <c r="AD33" s="82">
        <v>1991.0239999999999</v>
      </c>
    </row>
    <row r="34" spans="1:30" x14ac:dyDescent="0.25">
      <c r="A34" s="1"/>
      <c r="B34" s="80" t="s">
        <v>785</v>
      </c>
      <c r="C34" s="81">
        <v>439.1</v>
      </c>
      <c r="D34" s="81">
        <v>153.43</v>
      </c>
      <c r="E34" s="81">
        <v>0.3</v>
      </c>
      <c r="F34" s="81">
        <v>123.8</v>
      </c>
      <c r="G34" s="81">
        <v>2023.1410000000001</v>
      </c>
      <c r="H34" s="81">
        <v>2696.4</v>
      </c>
      <c r="I34" s="81">
        <v>1.2</v>
      </c>
      <c r="J34" s="81">
        <v>608.5</v>
      </c>
      <c r="K34" s="81">
        <v>672.2</v>
      </c>
      <c r="L34" s="81">
        <v>5</v>
      </c>
      <c r="M34" s="81">
        <v>923.62</v>
      </c>
      <c r="N34" s="81">
        <v>0</v>
      </c>
      <c r="O34" s="81">
        <v>716.63</v>
      </c>
      <c r="P34" s="81">
        <v>5329.241</v>
      </c>
      <c r="Q34" s="81">
        <v>1600.82</v>
      </c>
      <c r="R34" s="82">
        <v>7646.6909999999998</v>
      </c>
      <c r="S34" s="80" t="s">
        <v>785</v>
      </c>
      <c r="T34" s="81">
        <v>3134.4409999999998</v>
      </c>
      <c r="U34" s="81">
        <v>2854.83</v>
      </c>
      <c r="V34" s="81">
        <v>925.12</v>
      </c>
      <c r="W34" s="81">
        <v>732.3</v>
      </c>
      <c r="X34" s="82">
        <v>7646.6909999999998</v>
      </c>
      <c r="Y34" s="80" t="s">
        <v>785</v>
      </c>
      <c r="Z34" s="81">
        <v>314.84100000000001</v>
      </c>
      <c r="AA34" s="81">
        <v>64.73</v>
      </c>
      <c r="AB34" s="81">
        <v>925.12</v>
      </c>
      <c r="AC34" s="81">
        <v>732.3</v>
      </c>
      <c r="AD34" s="82">
        <v>2036.991</v>
      </c>
    </row>
    <row r="35" spans="1:30" x14ac:dyDescent="0.25">
      <c r="A35" s="1"/>
      <c r="B35" s="80" t="s">
        <v>786</v>
      </c>
      <c r="C35" s="81">
        <v>431.7</v>
      </c>
      <c r="D35" s="81">
        <v>154.33000000000001</v>
      </c>
      <c r="E35" s="81">
        <v>0.2</v>
      </c>
      <c r="F35" s="81">
        <v>125.6</v>
      </c>
      <c r="G35" s="81">
        <v>2140.643</v>
      </c>
      <c r="H35" s="81">
        <v>2864.8</v>
      </c>
      <c r="I35" s="81">
        <v>1.1000000000000001</v>
      </c>
      <c r="J35" s="81">
        <v>646.29999999999995</v>
      </c>
      <c r="K35" s="81">
        <v>690.9</v>
      </c>
      <c r="L35" s="81">
        <v>7.5</v>
      </c>
      <c r="M35" s="81">
        <v>692.68</v>
      </c>
      <c r="N35" s="81">
        <v>0</v>
      </c>
      <c r="O35" s="81">
        <v>711.83</v>
      </c>
      <c r="P35" s="81">
        <v>5652.8429999999998</v>
      </c>
      <c r="Q35" s="81">
        <v>1391.08</v>
      </c>
      <c r="R35" s="82">
        <v>7755.7529999999997</v>
      </c>
      <c r="S35" s="80" t="s">
        <v>786</v>
      </c>
      <c r="T35" s="81">
        <v>3263.2429999999999</v>
      </c>
      <c r="U35" s="81">
        <v>3026.63</v>
      </c>
      <c r="V35" s="81">
        <v>693.98</v>
      </c>
      <c r="W35" s="81">
        <v>771.9</v>
      </c>
      <c r="X35" s="82">
        <v>7755.7529999999997</v>
      </c>
      <c r="Y35" s="80" t="s">
        <v>786</v>
      </c>
      <c r="Z35" s="81">
        <v>315.34300000000002</v>
      </c>
      <c r="AA35" s="81">
        <v>66.83</v>
      </c>
      <c r="AB35" s="81">
        <v>693.98</v>
      </c>
      <c r="AC35" s="81">
        <v>771.9</v>
      </c>
      <c r="AD35" s="82">
        <v>1848.0530000000001</v>
      </c>
    </row>
    <row r="36" spans="1:30" x14ac:dyDescent="0.25">
      <c r="A36" s="1"/>
      <c r="B36" s="80" t="s">
        <v>787</v>
      </c>
      <c r="C36" s="81">
        <v>401.7</v>
      </c>
      <c r="D36" s="81">
        <v>153.61000000000001</v>
      </c>
      <c r="E36" s="81">
        <v>0</v>
      </c>
      <c r="F36" s="81">
        <v>122.1</v>
      </c>
      <c r="G36" s="81">
        <v>2386.2080000000001</v>
      </c>
      <c r="H36" s="81">
        <v>2904.9</v>
      </c>
      <c r="I36" s="81">
        <v>1</v>
      </c>
      <c r="J36" s="81">
        <v>646.1</v>
      </c>
      <c r="K36" s="81">
        <v>670.2</v>
      </c>
      <c r="L36" s="81">
        <v>0</v>
      </c>
      <c r="M36" s="81">
        <v>600.04</v>
      </c>
      <c r="N36" s="81">
        <v>0</v>
      </c>
      <c r="O36" s="81">
        <v>677.41</v>
      </c>
      <c r="P36" s="81">
        <v>5938.2079999999996</v>
      </c>
      <c r="Q36" s="81">
        <v>1270.24</v>
      </c>
      <c r="R36" s="82">
        <v>7885.8580000000002</v>
      </c>
      <c r="S36" s="80" t="s">
        <v>787</v>
      </c>
      <c r="T36" s="81">
        <v>3458.1080000000002</v>
      </c>
      <c r="U36" s="81">
        <v>3058.51</v>
      </c>
      <c r="V36" s="81">
        <v>601.04</v>
      </c>
      <c r="W36" s="81">
        <v>768.2</v>
      </c>
      <c r="X36" s="82">
        <v>7885.8580000000002</v>
      </c>
      <c r="Y36" s="80" t="s">
        <v>787</v>
      </c>
      <c r="Z36" s="81">
        <v>311.30799999999999</v>
      </c>
      <c r="AA36" s="81">
        <v>65.81</v>
      </c>
      <c r="AB36" s="81">
        <v>601.04</v>
      </c>
      <c r="AC36" s="81">
        <v>768.2</v>
      </c>
      <c r="AD36" s="82">
        <v>1746.3579999999999</v>
      </c>
    </row>
    <row r="37" spans="1:30" x14ac:dyDescent="0.25">
      <c r="A37" s="1"/>
      <c r="B37" s="80" t="s">
        <v>788</v>
      </c>
      <c r="C37" s="81">
        <v>413.6</v>
      </c>
      <c r="D37" s="81">
        <v>153.97</v>
      </c>
      <c r="E37" s="81">
        <v>0</v>
      </c>
      <c r="F37" s="81">
        <v>122.6</v>
      </c>
      <c r="G37" s="81">
        <v>2469.4769999999999</v>
      </c>
      <c r="H37" s="81">
        <v>2766.3</v>
      </c>
      <c r="I37" s="81">
        <v>0.8</v>
      </c>
      <c r="J37" s="81">
        <v>650.9</v>
      </c>
      <c r="K37" s="81">
        <v>679.9</v>
      </c>
      <c r="L37" s="81">
        <v>0</v>
      </c>
      <c r="M37" s="81">
        <v>655.63</v>
      </c>
      <c r="N37" s="81">
        <v>0</v>
      </c>
      <c r="O37" s="81">
        <v>690.17</v>
      </c>
      <c r="P37" s="81">
        <v>5887.4769999999999</v>
      </c>
      <c r="Q37" s="81">
        <v>1335.53</v>
      </c>
      <c r="R37" s="82">
        <v>7913.1769999999997</v>
      </c>
      <c r="S37" s="80" t="s">
        <v>788</v>
      </c>
      <c r="T37" s="81">
        <v>3562.9769999999999</v>
      </c>
      <c r="U37" s="81">
        <v>2920.27</v>
      </c>
      <c r="V37" s="81">
        <v>656.43</v>
      </c>
      <c r="W37" s="81">
        <v>773.5</v>
      </c>
      <c r="X37" s="82">
        <v>7913.1769999999997</v>
      </c>
      <c r="Y37" s="80" t="s">
        <v>788</v>
      </c>
      <c r="Z37" s="81">
        <v>313.37700000000001</v>
      </c>
      <c r="AA37" s="81">
        <v>65.569999999999993</v>
      </c>
      <c r="AB37" s="81">
        <v>656.43</v>
      </c>
      <c r="AC37" s="81">
        <v>773.5</v>
      </c>
      <c r="AD37" s="82">
        <v>1808.877</v>
      </c>
    </row>
    <row r="38" spans="1:30" x14ac:dyDescent="0.25">
      <c r="A38" s="1"/>
      <c r="B38" s="80" t="s">
        <v>789</v>
      </c>
      <c r="C38" s="81">
        <v>405.9</v>
      </c>
      <c r="D38" s="81">
        <v>155.03</v>
      </c>
      <c r="E38" s="81">
        <v>0</v>
      </c>
      <c r="F38" s="81">
        <v>122.6</v>
      </c>
      <c r="G38" s="81">
        <v>2359.694</v>
      </c>
      <c r="H38" s="81">
        <v>2893.6</v>
      </c>
      <c r="I38" s="81">
        <v>0.7</v>
      </c>
      <c r="J38" s="81">
        <v>648.4</v>
      </c>
      <c r="K38" s="81">
        <v>673.5</v>
      </c>
      <c r="L38" s="81">
        <v>0</v>
      </c>
      <c r="M38" s="81">
        <v>599</v>
      </c>
      <c r="N38" s="81">
        <v>0</v>
      </c>
      <c r="O38" s="81">
        <v>683.53</v>
      </c>
      <c r="P38" s="81">
        <v>5902.3940000000002</v>
      </c>
      <c r="Q38" s="81">
        <v>1272.5</v>
      </c>
      <c r="R38" s="82">
        <v>7858.424</v>
      </c>
      <c r="S38" s="80" t="s">
        <v>789</v>
      </c>
      <c r="T38" s="81">
        <v>3439.0940000000001</v>
      </c>
      <c r="U38" s="81">
        <v>3048.63</v>
      </c>
      <c r="V38" s="81">
        <v>599.70000000000005</v>
      </c>
      <c r="W38" s="81">
        <v>771</v>
      </c>
      <c r="X38" s="82">
        <v>7858.424</v>
      </c>
      <c r="Y38" s="80" t="s">
        <v>789</v>
      </c>
      <c r="Z38" s="81">
        <v>312.59399999999999</v>
      </c>
      <c r="AA38" s="81">
        <v>67.03</v>
      </c>
      <c r="AB38" s="81">
        <v>599.70000000000005</v>
      </c>
      <c r="AC38" s="81">
        <v>771</v>
      </c>
      <c r="AD38" s="82">
        <v>1750.3240000000001</v>
      </c>
    </row>
    <row r="39" spans="1:30" x14ac:dyDescent="0.25">
      <c r="A39" s="1"/>
      <c r="B39" s="80" t="s">
        <v>790</v>
      </c>
      <c r="C39" s="81">
        <v>353.5</v>
      </c>
      <c r="D39" s="81">
        <v>158.28</v>
      </c>
      <c r="E39" s="81">
        <v>0</v>
      </c>
      <c r="F39" s="81">
        <v>109.3</v>
      </c>
      <c r="G39" s="81">
        <v>2711.2130000000002</v>
      </c>
      <c r="H39" s="81">
        <v>2883.1</v>
      </c>
      <c r="I39" s="81">
        <v>0.5</v>
      </c>
      <c r="J39" s="81">
        <v>722.7</v>
      </c>
      <c r="K39" s="81">
        <v>682.9</v>
      </c>
      <c r="L39" s="81">
        <v>0</v>
      </c>
      <c r="M39" s="81">
        <v>285.31</v>
      </c>
      <c r="N39" s="81">
        <v>0</v>
      </c>
      <c r="O39" s="81">
        <v>621.08000000000004</v>
      </c>
      <c r="P39" s="81">
        <v>6317.5129999999999</v>
      </c>
      <c r="Q39" s="81">
        <v>968.21</v>
      </c>
      <c r="R39" s="82">
        <v>7906.8029999999999</v>
      </c>
      <c r="S39" s="80" t="s">
        <v>790</v>
      </c>
      <c r="T39" s="81">
        <v>3747.6129999999998</v>
      </c>
      <c r="U39" s="81">
        <v>3041.38</v>
      </c>
      <c r="V39" s="81">
        <v>285.81</v>
      </c>
      <c r="W39" s="81">
        <v>832</v>
      </c>
      <c r="X39" s="82">
        <v>7906.8029999999999</v>
      </c>
      <c r="Y39" s="80" t="s">
        <v>790</v>
      </c>
      <c r="Z39" s="81">
        <v>312.01299999999998</v>
      </c>
      <c r="AA39" s="81">
        <v>68.180000000000007</v>
      </c>
      <c r="AB39" s="81">
        <v>285.81</v>
      </c>
      <c r="AC39" s="81">
        <v>832</v>
      </c>
      <c r="AD39" s="82">
        <v>1498.0029999999999</v>
      </c>
    </row>
    <row r="40" spans="1:30" x14ac:dyDescent="0.25">
      <c r="A40" s="1"/>
      <c r="B40" s="80" t="s">
        <v>791</v>
      </c>
      <c r="C40" s="81">
        <v>369.9</v>
      </c>
      <c r="D40" s="81">
        <v>160.5</v>
      </c>
      <c r="E40" s="81">
        <v>0</v>
      </c>
      <c r="F40" s="81">
        <v>104.4</v>
      </c>
      <c r="G40" s="81">
        <v>2547.1709999999998</v>
      </c>
      <c r="H40" s="81">
        <v>2757.3</v>
      </c>
      <c r="I40" s="81">
        <v>0.4</v>
      </c>
      <c r="J40" s="81">
        <v>694.8</v>
      </c>
      <c r="K40" s="81">
        <v>667</v>
      </c>
      <c r="L40" s="81">
        <v>0</v>
      </c>
      <c r="M40" s="81">
        <v>540.79</v>
      </c>
      <c r="N40" s="81">
        <v>0</v>
      </c>
      <c r="O40" s="81">
        <v>634.79999999999995</v>
      </c>
      <c r="P40" s="81">
        <v>5999.6710000000003</v>
      </c>
      <c r="Q40" s="81">
        <v>1207.79</v>
      </c>
      <c r="R40" s="82">
        <v>7842.2610000000004</v>
      </c>
      <c r="S40" s="80" t="s">
        <v>791</v>
      </c>
      <c r="T40" s="81">
        <v>3584.0709999999999</v>
      </c>
      <c r="U40" s="81">
        <v>2917.8</v>
      </c>
      <c r="V40" s="81">
        <v>541.19000000000005</v>
      </c>
      <c r="W40" s="81">
        <v>799.2</v>
      </c>
      <c r="X40" s="82">
        <v>7842.2610000000004</v>
      </c>
      <c r="Y40" s="80" t="s">
        <v>791</v>
      </c>
      <c r="Z40" s="81">
        <v>310.67099999999999</v>
      </c>
      <c r="AA40" s="81">
        <v>70.099999999999994</v>
      </c>
      <c r="AB40" s="81">
        <v>541.19000000000005</v>
      </c>
      <c r="AC40" s="81">
        <v>799.2</v>
      </c>
      <c r="AD40" s="82">
        <v>1721.1610000000001</v>
      </c>
    </row>
    <row r="41" spans="1:30" x14ac:dyDescent="0.25">
      <c r="A41" s="1"/>
      <c r="B41" s="80" t="s">
        <v>792</v>
      </c>
      <c r="C41" s="81">
        <v>378.8</v>
      </c>
      <c r="D41" s="81">
        <v>159.38999999999999</v>
      </c>
      <c r="E41" s="81">
        <v>0</v>
      </c>
      <c r="F41" s="81">
        <v>102.6</v>
      </c>
      <c r="G41" s="81">
        <v>2538.9850000000001</v>
      </c>
      <c r="H41" s="81">
        <v>2665.1</v>
      </c>
      <c r="I41" s="81">
        <v>0.2</v>
      </c>
      <c r="J41" s="81">
        <v>702.1</v>
      </c>
      <c r="K41" s="81">
        <v>678.6</v>
      </c>
      <c r="L41" s="81">
        <v>0</v>
      </c>
      <c r="M41" s="81">
        <v>459.28</v>
      </c>
      <c r="N41" s="81">
        <v>0</v>
      </c>
      <c r="O41" s="81">
        <v>640.79</v>
      </c>
      <c r="P41" s="81">
        <v>5906.3850000000002</v>
      </c>
      <c r="Q41" s="81">
        <v>1137.8800000000001</v>
      </c>
      <c r="R41" s="82">
        <v>7685.0550000000003</v>
      </c>
      <c r="S41" s="80" t="s">
        <v>792</v>
      </c>
      <c r="T41" s="81">
        <v>3596.3850000000002</v>
      </c>
      <c r="U41" s="81">
        <v>2824.49</v>
      </c>
      <c r="V41" s="81">
        <v>459.48</v>
      </c>
      <c r="W41" s="81">
        <v>804.7</v>
      </c>
      <c r="X41" s="82">
        <v>7685.0550000000003</v>
      </c>
      <c r="Y41" s="80" t="s">
        <v>792</v>
      </c>
      <c r="Z41" s="81">
        <v>312.08499999999998</v>
      </c>
      <c r="AA41" s="81">
        <v>70.19</v>
      </c>
      <c r="AB41" s="81">
        <v>459.48</v>
      </c>
      <c r="AC41" s="81">
        <v>804.7</v>
      </c>
      <c r="AD41" s="82">
        <v>1646.4549999999999</v>
      </c>
    </row>
    <row r="42" spans="1:30" x14ac:dyDescent="0.25">
      <c r="A42" s="1"/>
      <c r="B42" s="80" t="s">
        <v>793</v>
      </c>
      <c r="C42" s="81">
        <v>376.8</v>
      </c>
      <c r="D42" s="81">
        <v>160.68</v>
      </c>
      <c r="E42" s="81">
        <v>0</v>
      </c>
      <c r="F42" s="81">
        <v>107.8</v>
      </c>
      <c r="G42" s="81">
        <v>2693.558</v>
      </c>
      <c r="H42" s="81">
        <v>2741.3</v>
      </c>
      <c r="I42" s="81">
        <v>0.1</v>
      </c>
      <c r="J42" s="81">
        <v>714.4</v>
      </c>
      <c r="K42" s="81">
        <v>676.8</v>
      </c>
      <c r="L42" s="81">
        <v>0</v>
      </c>
      <c r="M42" s="81">
        <v>156.71</v>
      </c>
      <c r="N42" s="81">
        <v>0</v>
      </c>
      <c r="O42" s="81">
        <v>645.28</v>
      </c>
      <c r="P42" s="81">
        <v>6149.3580000000002</v>
      </c>
      <c r="Q42" s="81">
        <v>833.51</v>
      </c>
      <c r="R42" s="82">
        <v>7628.1480000000001</v>
      </c>
      <c r="S42" s="80" t="s">
        <v>793</v>
      </c>
      <c r="T42" s="81">
        <v>3747.1579999999999</v>
      </c>
      <c r="U42" s="81">
        <v>2901.98</v>
      </c>
      <c r="V42" s="81">
        <v>156.81</v>
      </c>
      <c r="W42" s="81">
        <v>822.2</v>
      </c>
      <c r="X42" s="82">
        <v>7628.1480000000001</v>
      </c>
      <c r="Y42" s="80" t="s">
        <v>793</v>
      </c>
      <c r="Z42" s="81">
        <v>318.15800000000002</v>
      </c>
      <c r="AA42" s="81">
        <v>70.180000000000007</v>
      </c>
      <c r="AB42" s="81">
        <v>156.81</v>
      </c>
      <c r="AC42" s="81">
        <v>822.2</v>
      </c>
      <c r="AD42" s="82">
        <v>1367.348</v>
      </c>
    </row>
    <row r="43" spans="1:30" x14ac:dyDescent="0.25">
      <c r="A43" s="1"/>
      <c r="B43" s="80" t="s">
        <v>794</v>
      </c>
      <c r="C43" s="81">
        <v>377</v>
      </c>
      <c r="D43" s="81">
        <v>158.58000000000001</v>
      </c>
      <c r="E43" s="81">
        <v>0</v>
      </c>
      <c r="F43" s="81">
        <v>115.2</v>
      </c>
      <c r="G43" s="81">
        <v>2767.4630000000002</v>
      </c>
      <c r="H43" s="81">
        <v>2574.9</v>
      </c>
      <c r="I43" s="81">
        <v>0</v>
      </c>
      <c r="J43" s="81">
        <v>727.2</v>
      </c>
      <c r="K43" s="81">
        <v>709</v>
      </c>
      <c r="L43" s="81">
        <v>0</v>
      </c>
      <c r="M43" s="81">
        <v>16.329999999999998</v>
      </c>
      <c r="N43" s="81">
        <v>0</v>
      </c>
      <c r="O43" s="81">
        <v>650.78</v>
      </c>
      <c r="P43" s="81">
        <v>6069.5630000000001</v>
      </c>
      <c r="Q43" s="81">
        <v>725.33</v>
      </c>
      <c r="R43" s="82">
        <v>7445.6729999999998</v>
      </c>
      <c r="S43" s="80" t="s">
        <v>794</v>
      </c>
      <c r="T43" s="81">
        <v>3853.4630000000002</v>
      </c>
      <c r="U43" s="81">
        <v>2733.48</v>
      </c>
      <c r="V43" s="81">
        <v>16.329999999999998</v>
      </c>
      <c r="W43" s="81">
        <v>842.4</v>
      </c>
      <c r="X43" s="82">
        <v>7445.6729999999998</v>
      </c>
      <c r="Y43" s="80" t="s">
        <v>794</v>
      </c>
      <c r="Z43" s="81">
        <v>318.26299999999998</v>
      </c>
      <c r="AA43" s="81">
        <v>69.78</v>
      </c>
      <c r="AB43" s="81">
        <v>16.329999999999998</v>
      </c>
      <c r="AC43" s="81">
        <v>842.4</v>
      </c>
      <c r="AD43" s="82">
        <v>1246.7729999999999</v>
      </c>
    </row>
    <row r="44" spans="1:30" x14ac:dyDescent="0.25">
      <c r="A44" s="1"/>
      <c r="B44" s="80" t="s">
        <v>795</v>
      </c>
      <c r="C44" s="81">
        <v>379.1</v>
      </c>
      <c r="D44" s="81">
        <v>157.66999999999999</v>
      </c>
      <c r="E44" s="81">
        <v>0</v>
      </c>
      <c r="F44" s="81">
        <v>110.4</v>
      </c>
      <c r="G44" s="81">
        <v>2878.1239999999998</v>
      </c>
      <c r="H44" s="81">
        <v>2757.3</v>
      </c>
      <c r="I44" s="81">
        <v>0</v>
      </c>
      <c r="J44" s="81">
        <v>678.8</v>
      </c>
      <c r="K44" s="81">
        <v>714.3</v>
      </c>
      <c r="L44" s="81">
        <v>0</v>
      </c>
      <c r="M44" s="81">
        <v>0.01</v>
      </c>
      <c r="N44" s="81">
        <v>0</v>
      </c>
      <c r="O44" s="81">
        <v>647.16999999999996</v>
      </c>
      <c r="P44" s="81">
        <v>6314.2240000000002</v>
      </c>
      <c r="Q44" s="81">
        <v>714.31</v>
      </c>
      <c r="R44" s="82">
        <v>7675.7039999999997</v>
      </c>
      <c r="S44" s="80" t="s">
        <v>795</v>
      </c>
      <c r="T44" s="81">
        <v>3971.5239999999999</v>
      </c>
      <c r="U44" s="81">
        <v>2914.97</v>
      </c>
      <c r="V44" s="81">
        <v>0.01</v>
      </c>
      <c r="W44" s="81">
        <v>789.2</v>
      </c>
      <c r="X44" s="82">
        <v>7675.7039999999997</v>
      </c>
      <c r="Y44" s="80" t="s">
        <v>795</v>
      </c>
      <c r="Z44" s="81">
        <v>315.62400000000002</v>
      </c>
      <c r="AA44" s="81">
        <v>69.67</v>
      </c>
      <c r="AB44" s="81">
        <v>0.01</v>
      </c>
      <c r="AC44" s="81">
        <v>789.2</v>
      </c>
      <c r="AD44" s="82">
        <v>1174.5039999999999</v>
      </c>
    </row>
    <row r="45" spans="1:30" x14ac:dyDescent="0.25">
      <c r="A45" s="1"/>
      <c r="B45" s="80" t="s">
        <v>796</v>
      </c>
      <c r="C45" s="81">
        <v>375.7</v>
      </c>
      <c r="D45" s="81">
        <v>159.69</v>
      </c>
      <c r="E45" s="81">
        <v>0</v>
      </c>
      <c r="F45" s="81">
        <v>109</v>
      </c>
      <c r="G45" s="81">
        <v>3036.105</v>
      </c>
      <c r="H45" s="81">
        <v>2700</v>
      </c>
      <c r="I45" s="81">
        <v>0</v>
      </c>
      <c r="J45" s="81">
        <v>648.1</v>
      </c>
      <c r="K45" s="81">
        <v>760.9</v>
      </c>
      <c r="L45" s="81">
        <v>0</v>
      </c>
      <c r="M45" s="81">
        <v>0</v>
      </c>
      <c r="N45" s="81">
        <v>0</v>
      </c>
      <c r="O45" s="81">
        <v>644.39</v>
      </c>
      <c r="P45" s="81">
        <v>6384.2049999999999</v>
      </c>
      <c r="Q45" s="81">
        <v>760.9</v>
      </c>
      <c r="R45" s="82">
        <v>7789.4949999999999</v>
      </c>
      <c r="S45" s="80" t="s">
        <v>796</v>
      </c>
      <c r="T45" s="81">
        <v>4172.7049999999999</v>
      </c>
      <c r="U45" s="81">
        <v>2859.69</v>
      </c>
      <c r="V45" s="81">
        <v>0</v>
      </c>
      <c r="W45" s="81">
        <v>757.1</v>
      </c>
      <c r="X45" s="82">
        <v>7789.4949999999999</v>
      </c>
      <c r="Y45" s="80" t="s">
        <v>796</v>
      </c>
      <c r="Z45" s="81">
        <v>312.90499999999997</v>
      </c>
      <c r="AA45" s="81">
        <v>70.489999999999995</v>
      </c>
      <c r="AB45" s="81">
        <v>0</v>
      </c>
      <c r="AC45" s="81">
        <v>757.1</v>
      </c>
      <c r="AD45" s="82">
        <v>1140.4949999999999</v>
      </c>
    </row>
    <row r="46" spans="1:30" x14ac:dyDescent="0.25">
      <c r="A46" s="1"/>
      <c r="B46" s="80" t="s">
        <v>797</v>
      </c>
      <c r="C46" s="81">
        <v>491.7</v>
      </c>
      <c r="D46" s="81">
        <v>162.07</v>
      </c>
      <c r="E46" s="81">
        <v>0</v>
      </c>
      <c r="F46" s="81">
        <v>101</v>
      </c>
      <c r="G46" s="81">
        <v>3076.6219999999998</v>
      </c>
      <c r="H46" s="81">
        <v>2632.2</v>
      </c>
      <c r="I46" s="81">
        <v>0</v>
      </c>
      <c r="J46" s="81">
        <v>538</v>
      </c>
      <c r="K46" s="81">
        <v>773.3</v>
      </c>
      <c r="L46" s="81">
        <v>0</v>
      </c>
      <c r="M46" s="81">
        <v>0</v>
      </c>
      <c r="N46" s="81">
        <v>0</v>
      </c>
      <c r="O46" s="81">
        <v>754.77</v>
      </c>
      <c r="P46" s="81">
        <v>6246.8220000000001</v>
      </c>
      <c r="Q46" s="81">
        <v>773.3</v>
      </c>
      <c r="R46" s="82">
        <v>7774.8919999999998</v>
      </c>
      <c r="S46" s="80" t="s">
        <v>797</v>
      </c>
      <c r="T46" s="81">
        <v>4341.6220000000003</v>
      </c>
      <c r="U46" s="81">
        <v>2794.27</v>
      </c>
      <c r="V46" s="81">
        <v>0</v>
      </c>
      <c r="W46" s="81">
        <v>639</v>
      </c>
      <c r="X46" s="82">
        <v>7774.8919999999998</v>
      </c>
      <c r="Y46" s="80" t="s">
        <v>797</v>
      </c>
      <c r="Z46" s="81">
        <v>312.92200000000003</v>
      </c>
      <c r="AA46" s="81">
        <v>71.97</v>
      </c>
      <c r="AB46" s="81">
        <v>0</v>
      </c>
      <c r="AC46" s="81">
        <v>639</v>
      </c>
      <c r="AD46" s="82">
        <v>1023.8920000000001</v>
      </c>
    </row>
    <row r="47" spans="1:30" x14ac:dyDescent="0.25">
      <c r="A47" s="1"/>
      <c r="B47" s="80" t="s">
        <v>798</v>
      </c>
      <c r="C47" s="81">
        <v>492.7</v>
      </c>
      <c r="D47" s="81">
        <v>158.5</v>
      </c>
      <c r="E47" s="81">
        <v>0</v>
      </c>
      <c r="F47" s="81">
        <v>90.4</v>
      </c>
      <c r="G47" s="81">
        <v>3045.0639999999999</v>
      </c>
      <c r="H47" s="81">
        <v>2670.2</v>
      </c>
      <c r="I47" s="81">
        <v>0</v>
      </c>
      <c r="J47" s="81">
        <v>494.3</v>
      </c>
      <c r="K47" s="81">
        <v>772.2</v>
      </c>
      <c r="L47" s="81">
        <v>0</v>
      </c>
      <c r="M47" s="81">
        <v>0</v>
      </c>
      <c r="N47" s="81">
        <v>0</v>
      </c>
      <c r="O47" s="81">
        <v>741.6</v>
      </c>
      <c r="P47" s="81">
        <v>6209.5640000000003</v>
      </c>
      <c r="Q47" s="81">
        <v>772.2</v>
      </c>
      <c r="R47" s="82">
        <v>7723.3639999999996</v>
      </c>
      <c r="S47" s="80" t="s">
        <v>798</v>
      </c>
      <c r="T47" s="81">
        <v>4309.9639999999999</v>
      </c>
      <c r="U47" s="81">
        <v>2828.7</v>
      </c>
      <c r="V47" s="81">
        <v>0</v>
      </c>
      <c r="W47" s="81">
        <v>584.70000000000005</v>
      </c>
      <c r="X47" s="82">
        <v>7723.3639999999996</v>
      </c>
      <c r="Y47" s="80" t="s">
        <v>798</v>
      </c>
      <c r="Z47" s="81">
        <v>313.76400000000001</v>
      </c>
      <c r="AA47" s="81">
        <v>69.7</v>
      </c>
      <c r="AB47" s="81">
        <v>0</v>
      </c>
      <c r="AC47" s="81">
        <v>584.70000000000005</v>
      </c>
      <c r="AD47" s="82">
        <v>968.16399999999999</v>
      </c>
    </row>
    <row r="48" spans="1:30" x14ac:dyDescent="0.25">
      <c r="A48" s="1"/>
      <c r="B48" s="80" t="s">
        <v>799</v>
      </c>
      <c r="C48" s="81">
        <v>489.5</v>
      </c>
      <c r="D48" s="81">
        <v>157.07</v>
      </c>
      <c r="E48" s="81">
        <v>0</v>
      </c>
      <c r="F48" s="81">
        <v>92.3</v>
      </c>
      <c r="G48" s="81">
        <v>3190.1559999999999</v>
      </c>
      <c r="H48" s="81">
        <v>2572</v>
      </c>
      <c r="I48" s="81">
        <v>0</v>
      </c>
      <c r="J48" s="81">
        <v>437.3</v>
      </c>
      <c r="K48" s="81">
        <v>766.5</v>
      </c>
      <c r="L48" s="81">
        <v>0</v>
      </c>
      <c r="M48" s="81">
        <v>0</v>
      </c>
      <c r="N48" s="81">
        <v>0</v>
      </c>
      <c r="O48" s="81">
        <v>738.87</v>
      </c>
      <c r="P48" s="81">
        <v>6199.4560000000001</v>
      </c>
      <c r="Q48" s="81">
        <v>766.5</v>
      </c>
      <c r="R48" s="82">
        <v>7704.826</v>
      </c>
      <c r="S48" s="80" t="s">
        <v>799</v>
      </c>
      <c r="T48" s="81">
        <v>4446.1559999999999</v>
      </c>
      <c r="U48" s="81">
        <v>2729.07</v>
      </c>
      <c r="V48" s="81">
        <v>0</v>
      </c>
      <c r="W48" s="81">
        <v>529.6</v>
      </c>
      <c r="X48" s="82">
        <v>7704.826</v>
      </c>
      <c r="Y48" s="80" t="s">
        <v>799</v>
      </c>
      <c r="Z48" s="81">
        <v>312.25599999999997</v>
      </c>
      <c r="AA48" s="81">
        <v>68.17</v>
      </c>
      <c r="AB48" s="81">
        <v>0</v>
      </c>
      <c r="AC48" s="81">
        <v>529.6</v>
      </c>
      <c r="AD48" s="82">
        <v>910.02599999999995</v>
      </c>
    </row>
    <row r="49" spans="1:30" x14ac:dyDescent="0.25">
      <c r="A49" s="1"/>
      <c r="B49" s="80" t="s">
        <v>800</v>
      </c>
      <c r="C49" s="81">
        <v>489.3</v>
      </c>
      <c r="D49" s="81">
        <v>155.81</v>
      </c>
      <c r="E49" s="81">
        <v>0</v>
      </c>
      <c r="F49" s="81">
        <v>91.4</v>
      </c>
      <c r="G49" s="81">
        <v>3259.1570000000002</v>
      </c>
      <c r="H49" s="81">
        <v>2560.9</v>
      </c>
      <c r="I49" s="81">
        <v>0</v>
      </c>
      <c r="J49" s="81">
        <v>388.3</v>
      </c>
      <c r="K49" s="81">
        <v>756.8</v>
      </c>
      <c r="L49" s="81">
        <v>0</v>
      </c>
      <c r="M49" s="81">
        <v>0</v>
      </c>
      <c r="N49" s="81">
        <v>0</v>
      </c>
      <c r="O49" s="81">
        <v>736.51</v>
      </c>
      <c r="P49" s="81">
        <v>6208.357</v>
      </c>
      <c r="Q49" s="81">
        <v>756.8</v>
      </c>
      <c r="R49" s="82">
        <v>7701.6670000000004</v>
      </c>
      <c r="S49" s="80" t="s">
        <v>800</v>
      </c>
      <c r="T49" s="81">
        <v>4505.2569999999996</v>
      </c>
      <c r="U49" s="81">
        <v>2716.71</v>
      </c>
      <c r="V49" s="81">
        <v>0</v>
      </c>
      <c r="W49" s="81">
        <v>479.7</v>
      </c>
      <c r="X49" s="82">
        <v>7701.6670000000004</v>
      </c>
      <c r="Y49" s="80" t="s">
        <v>800</v>
      </c>
      <c r="Z49" s="81">
        <v>313.35700000000003</v>
      </c>
      <c r="AA49" s="81">
        <v>66.91</v>
      </c>
      <c r="AB49" s="81">
        <v>0</v>
      </c>
      <c r="AC49" s="81">
        <v>479.7</v>
      </c>
      <c r="AD49" s="82">
        <v>859.96699999999998</v>
      </c>
    </row>
    <row r="50" spans="1:30" x14ac:dyDescent="0.25">
      <c r="A50" s="1"/>
      <c r="B50" s="80" t="s">
        <v>801</v>
      </c>
      <c r="C50" s="81">
        <v>491.2</v>
      </c>
      <c r="D50" s="81">
        <v>155.29</v>
      </c>
      <c r="E50" s="81">
        <v>0</v>
      </c>
      <c r="F50" s="81">
        <v>84.2</v>
      </c>
      <c r="G50" s="81">
        <v>3229.5079999999998</v>
      </c>
      <c r="H50" s="81">
        <v>2597.6999999999998</v>
      </c>
      <c r="I50" s="81">
        <v>0</v>
      </c>
      <c r="J50" s="81">
        <v>352.1</v>
      </c>
      <c r="K50" s="81">
        <v>768.5</v>
      </c>
      <c r="L50" s="81">
        <v>0</v>
      </c>
      <c r="M50" s="81">
        <v>0</v>
      </c>
      <c r="N50" s="81">
        <v>0</v>
      </c>
      <c r="O50" s="81">
        <v>730.69</v>
      </c>
      <c r="P50" s="81">
        <v>6179.308</v>
      </c>
      <c r="Q50" s="81">
        <v>768.5</v>
      </c>
      <c r="R50" s="82">
        <v>7678.4979999999996</v>
      </c>
      <c r="S50" s="80" t="s">
        <v>801</v>
      </c>
      <c r="T50" s="81">
        <v>4489.2079999999996</v>
      </c>
      <c r="U50" s="81">
        <v>2752.99</v>
      </c>
      <c r="V50" s="81">
        <v>0</v>
      </c>
      <c r="W50" s="81">
        <v>436.3</v>
      </c>
      <c r="X50" s="82">
        <v>7678.4979999999996</v>
      </c>
      <c r="Y50" s="80" t="s">
        <v>801</v>
      </c>
      <c r="Z50" s="81">
        <v>314.30799999999999</v>
      </c>
      <c r="AA50" s="81">
        <v>64.989999999999995</v>
      </c>
      <c r="AB50" s="81">
        <v>0</v>
      </c>
      <c r="AC50" s="81">
        <v>436.3</v>
      </c>
      <c r="AD50" s="82">
        <v>815.59799999999996</v>
      </c>
    </row>
    <row r="51" spans="1:30" x14ac:dyDescent="0.25">
      <c r="A51" s="1"/>
      <c r="B51" s="80" t="s">
        <v>802</v>
      </c>
      <c r="C51" s="81">
        <v>490.6</v>
      </c>
      <c r="D51" s="81">
        <v>157.79</v>
      </c>
      <c r="E51" s="81">
        <v>0</v>
      </c>
      <c r="F51" s="81">
        <v>75.900000000000006</v>
      </c>
      <c r="G51" s="81">
        <v>3310.518</v>
      </c>
      <c r="H51" s="81">
        <v>2593.3000000000002</v>
      </c>
      <c r="I51" s="81">
        <v>0</v>
      </c>
      <c r="J51" s="81">
        <v>307.7</v>
      </c>
      <c r="K51" s="81">
        <v>762.1</v>
      </c>
      <c r="L51" s="81">
        <v>0</v>
      </c>
      <c r="M51" s="81">
        <v>0</v>
      </c>
      <c r="N51" s="81">
        <v>0</v>
      </c>
      <c r="O51" s="81">
        <v>724.29</v>
      </c>
      <c r="P51" s="81">
        <v>6211.518</v>
      </c>
      <c r="Q51" s="81">
        <v>762.1</v>
      </c>
      <c r="R51" s="82">
        <v>7697.9080000000004</v>
      </c>
      <c r="S51" s="80" t="s">
        <v>802</v>
      </c>
      <c r="T51" s="81">
        <v>4563.2179999999998</v>
      </c>
      <c r="U51" s="81">
        <v>2751.09</v>
      </c>
      <c r="V51" s="81">
        <v>0</v>
      </c>
      <c r="W51" s="81">
        <v>383.6</v>
      </c>
      <c r="X51" s="82">
        <v>7697.9080000000004</v>
      </c>
      <c r="Y51" s="80" t="s">
        <v>802</v>
      </c>
      <c r="Z51" s="81">
        <v>315.91800000000001</v>
      </c>
      <c r="AA51" s="81">
        <v>68.19</v>
      </c>
      <c r="AB51" s="81">
        <v>0</v>
      </c>
      <c r="AC51" s="81">
        <v>383.6</v>
      </c>
      <c r="AD51" s="82">
        <v>767.70799999999997</v>
      </c>
    </row>
    <row r="52" spans="1:30" x14ac:dyDescent="0.25">
      <c r="A52" s="1"/>
      <c r="B52" s="80" t="s">
        <v>803</v>
      </c>
      <c r="C52" s="81">
        <v>489.9</v>
      </c>
      <c r="D52" s="81">
        <v>158.4</v>
      </c>
      <c r="E52" s="81">
        <v>0</v>
      </c>
      <c r="F52" s="81">
        <v>73.7</v>
      </c>
      <c r="G52" s="81">
        <v>3229.3679999999999</v>
      </c>
      <c r="H52" s="81">
        <v>2609.6999999999998</v>
      </c>
      <c r="I52" s="81">
        <v>0</v>
      </c>
      <c r="J52" s="81">
        <v>281.8</v>
      </c>
      <c r="K52" s="81">
        <v>761.4</v>
      </c>
      <c r="L52" s="81">
        <v>0</v>
      </c>
      <c r="M52" s="81">
        <v>0</v>
      </c>
      <c r="N52" s="81">
        <v>0</v>
      </c>
      <c r="O52" s="81">
        <v>722</v>
      </c>
      <c r="P52" s="81">
        <v>6120.8680000000004</v>
      </c>
      <c r="Q52" s="81">
        <v>761.4</v>
      </c>
      <c r="R52" s="82">
        <v>7604.268</v>
      </c>
      <c r="S52" s="80" t="s">
        <v>803</v>
      </c>
      <c r="T52" s="81">
        <v>4480.6679999999997</v>
      </c>
      <c r="U52" s="81">
        <v>2768.1</v>
      </c>
      <c r="V52" s="81">
        <v>0</v>
      </c>
      <c r="W52" s="81">
        <v>355.5</v>
      </c>
      <c r="X52" s="82">
        <v>7604.268</v>
      </c>
      <c r="Y52" s="80" t="s">
        <v>803</v>
      </c>
      <c r="Z52" s="81">
        <v>314.76799999999997</v>
      </c>
      <c r="AA52" s="81">
        <v>69.3</v>
      </c>
      <c r="AB52" s="81">
        <v>0</v>
      </c>
      <c r="AC52" s="81">
        <v>355.5</v>
      </c>
      <c r="AD52" s="82">
        <v>739.56799999999998</v>
      </c>
    </row>
    <row r="53" spans="1:30" x14ac:dyDescent="0.25">
      <c r="A53" s="1"/>
      <c r="B53" s="80" t="s">
        <v>804</v>
      </c>
      <c r="C53" s="81">
        <v>485.6</v>
      </c>
      <c r="D53" s="81">
        <v>158.19999999999999</v>
      </c>
      <c r="E53" s="81">
        <v>0</v>
      </c>
      <c r="F53" s="81">
        <v>72.099999999999994</v>
      </c>
      <c r="G53" s="81">
        <v>3171.8359999999998</v>
      </c>
      <c r="H53" s="81">
        <v>2540.4</v>
      </c>
      <c r="I53" s="81">
        <v>0</v>
      </c>
      <c r="J53" s="81">
        <v>261.60000000000002</v>
      </c>
      <c r="K53" s="81">
        <v>706</v>
      </c>
      <c r="L53" s="81">
        <v>0</v>
      </c>
      <c r="M53" s="81">
        <v>0</v>
      </c>
      <c r="N53" s="81">
        <v>0</v>
      </c>
      <c r="O53" s="81">
        <v>715.9</v>
      </c>
      <c r="P53" s="81">
        <v>5973.8360000000002</v>
      </c>
      <c r="Q53" s="81">
        <v>706</v>
      </c>
      <c r="R53" s="82">
        <v>7395.7359999999999</v>
      </c>
      <c r="S53" s="80" t="s">
        <v>804</v>
      </c>
      <c r="T53" s="81">
        <v>4363.4359999999997</v>
      </c>
      <c r="U53" s="81">
        <v>2698.6</v>
      </c>
      <c r="V53" s="81">
        <v>0</v>
      </c>
      <c r="W53" s="81">
        <v>333.7</v>
      </c>
      <c r="X53" s="82">
        <v>7395.7359999999999</v>
      </c>
      <c r="Y53" s="80" t="s">
        <v>804</v>
      </c>
      <c r="Z53" s="81">
        <v>313.93599999999998</v>
      </c>
      <c r="AA53" s="81">
        <v>69</v>
      </c>
      <c r="AB53" s="81">
        <v>0</v>
      </c>
      <c r="AC53" s="81">
        <v>333.7</v>
      </c>
      <c r="AD53" s="82">
        <v>716.63599999999997</v>
      </c>
    </row>
    <row r="54" spans="1:30" x14ac:dyDescent="0.25">
      <c r="A54" s="1"/>
      <c r="B54" s="80" t="s">
        <v>805</v>
      </c>
      <c r="C54" s="81">
        <v>493.3</v>
      </c>
      <c r="D54" s="81">
        <v>158.08000000000001</v>
      </c>
      <c r="E54" s="81">
        <v>0</v>
      </c>
      <c r="F54" s="81">
        <v>68.2</v>
      </c>
      <c r="G54" s="81">
        <v>3069.402</v>
      </c>
      <c r="H54" s="81">
        <v>2410</v>
      </c>
      <c r="I54" s="81">
        <v>0</v>
      </c>
      <c r="J54" s="81">
        <v>253.3</v>
      </c>
      <c r="K54" s="81">
        <v>731</v>
      </c>
      <c r="L54" s="81">
        <v>0</v>
      </c>
      <c r="M54" s="81">
        <v>0</v>
      </c>
      <c r="N54" s="81">
        <v>0</v>
      </c>
      <c r="O54" s="81">
        <v>719.58</v>
      </c>
      <c r="P54" s="81">
        <v>5732.7020000000002</v>
      </c>
      <c r="Q54" s="81">
        <v>731</v>
      </c>
      <c r="R54" s="82">
        <v>7183.2820000000002</v>
      </c>
      <c r="S54" s="80" t="s">
        <v>805</v>
      </c>
      <c r="T54" s="81">
        <v>4293.7020000000002</v>
      </c>
      <c r="U54" s="81">
        <v>2568.08</v>
      </c>
      <c r="V54" s="81">
        <v>0</v>
      </c>
      <c r="W54" s="81">
        <v>321.5</v>
      </c>
      <c r="X54" s="82">
        <v>7183.2820000000002</v>
      </c>
      <c r="Y54" s="80" t="s">
        <v>805</v>
      </c>
      <c r="Z54" s="81">
        <v>311.202</v>
      </c>
      <c r="AA54" s="81">
        <v>68.58</v>
      </c>
      <c r="AB54" s="81">
        <v>0</v>
      </c>
      <c r="AC54" s="81">
        <v>321.5</v>
      </c>
      <c r="AD54" s="82">
        <v>701.28200000000004</v>
      </c>
    </row>
    <row r="55" spans="1:30" x14ac:dyDescent="0.25">
      <c r="A55" s="1"/>
      <c r="B55" s="80" t="s">
        <v>35</v>
      </c>
      <c r="C55" s="81">
        <v>459.9</v>
      </c>
      <c r="D55" s="81">
        <v>157.4</v>
      </c>
      <c r="E55" s="81">
        <v>0</v>
      </c>
      <c r="F55" s="81">
        <v>58.8</v>
      </c>
      <c r="G55" s="81">
        <v>2836.6559999999999</v>
      </c>
      <c r="H55" s="81">
        <v>2470.4</v>
      </c>
      <c r="I55" s="81">
        <v>0</v>
      </c>
      <c r="J55" s="81">
        <v>234.2</v>
      </c>
      <c r="K55" s="81">
        <v>706.1</v>
      </c>
      <c r="L55" s="81">
        <v>0</v>
      </c>
      <c r="M55" s="81">
        <v>0</v>
      </c>
      <c r="N55" s="81">
        <v>0</v>
      </c>
      <c r="O55" s="81">
        <v>676.1</v>
      </c>
      <c r="P55" s="81">
        <v>5541.2560000000003</v>
      </c>
      <c r="Q55" s="81">
        <v>706.1</v>
      </c>
      <c r="R55" s="82">
        <v>6923.4560000000001</v>
      </c>
      <c r="S55" s="80" t="s">
        <v>35</v>
      </c>
      <c r="T55" s="81">
        <v>4002.6559999999999</v>
      </c>
      <c r="U55" s="81">
        <v>2627.8</v>
      </c>
      <c r="V55" s="81">
        <v>0</v>
      </c>
      <c r="W55" s="81">
        <v>293</v>
      </c>
      <c r="X55" s="82">
        <v>6923.4560000000001</v>
      </c>
      <c r="Y55" s="80" t="s">
        <v>35</v>
      </c>
      <c r="Z55" s="81">
        <v>307.95600000000002</v>
      </c>
      <c r="AA55" s="81">
        <v>67.900000000000006</v>
      </c>
      <c r="AB55" s="81">
        <v>0</v>
      </c>
      <c r="AC55" s="81">
        <v>293</v>
      </c>
      <c r="AD55" s="82">
        <v>668.85599999999999</v>
      </c>
    </row>
    <row r="56" spans="1:30" x14ac:dyDescent="0.25">
      <c r="A56" s="1"/>
      <c r="B56" s="83" t="s">
        <v>960</v>
      </c>
      <c r="C56" s="84">
        <v>9158.25</v>
      </c>
      <c r="D56" s="84">
        <v>3221.6750000000002</v>
      </c>
      <c r="E56" s="84">
        <v>2.25</v>
      </c>
      <c r="F56" s="84">
        <v>2147.85</v>
      </c>
      <c r="G56" s="84">
        <v>62196.349000000002</v>
      </c>
      <c r="H56" s="84">
        <v>64654</v>
      </c>
      <c r="I56" s="84">
        <v>8.85</v>
      </c>
      <c r="J56" s="84">
        <v>9164.25</v>
      </c>
      <c r="K56" s="84">
        <v>16775.849999999999</v>
      </c>
      <c r="L56" s="84">
        <v>12.1</v>
      </c>
      <c r="M56" s="84">
        <v>8644.01</v>
      </c>
      <c r="N56" s="84">
        <v>0</v>
      </c>
      <c r="O56" s="84">
        <v>14530.025</v>
      </c>
      <c r="P56" s="84">
        <v>136023.44899999999</v>
      </c>
      <c r="Q56" s="84">
        <v>25431.96</v>
      </c>
      <c r="R56" s="84">
        <v>175985.43400000001</v>
      </c>
      <c r="S56" s="83" t="s">
        <v>960</v>
      </c>
      <c r="T56" s="84">
        <v>88130.448999999993</v>
      </c>
      <c r="U56" s="84">
        <v>67887.774999999994</v>
      </c>
      <c r="V56" s="84">
        <v>8655.11</v>
      </c>
      <c r="W56" s="84">
        <v>11312.1</v>
      </c>
      <c r="X56" s="84">
        <v>175985.43400000001</v>
      </c>
      <c r="Y56" s="83" t="s">
        <v>960</v>
      </c>
      <c r="Z56" s="84">
        <v>7572.3990000000003</v>
      </c>
      <c r="AA56" s="84">
        <v>1631.925</v>
      </c>
      <c r="AB56" s="84">
        <v>8655.11</v>
      </c>
      <c r="AC56" s="84">
        <v>11312.1</v>
      </c>
      <c r="AD56" s="84">
        <v>29171.534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1181</v>
      </c>
      <c r="C5" s="1"/>
      <c r="D5" s="1"/>
      <c r="E5" s="1"/>
      <c r="F5" s="1"/>
      <c r="G5" s="1"/>
      <c r="H5" s="1"/>
      <c r="I5" s="1"/>
      <c r="J5" s="1"/>
      <c r="K5" s="1"/>
      <c r="L5" s="1"/>
      <c r="M5" s="1"/>
      <c r="N5" s="1"/>
      <c r="O5" s="1"/>
      <c r="P5" s="1"/>
    </row>
    <row r="6" spans="1:16" ht="30" x14ac:dyDescent="0.25">
      <c r="A6" s="1"/>
      <c r="B6" s="3" t="s">
        <v>126</v>
      </c>
      <c r="C6" s="3" t="s">
        <v>1182</v>
      </c>
      <c r="D6" s="3" t="s">
        <v>1183</v>
      </c>
      <c r="E6" s="3" t="s">
        <v>1184</v>
      </c>
      <c r="F6" s="3" t="s">
        <v>129</v>
      </c>
      <c r="G6" s="3" t="s">
        <v>130</v>
      </c>
      <c r="H6" s="3" t="s">
        <v>1185</v>
      </c>
      <c r="I6" s="3" t="s">
        <v>1186</v>
      </c>
      <c r="J6" s="3" t="s">
        <v>1187</v>
      </c>
      <c r="K6" s="3" t="s">
        <v>1188</v>
      </c>
      <c r="L6" s="3" t="s">
        <v>1189</v>
      </c>
      <c r="M6" s="3" t="s">
        <v>1190</v>
      </c>
      <c r="N6" s="3" t="s">
        <v>1191</v>
      </c>
      <c r="O6" s="3" t="s">
        <v>1192</v>
      </c>
      <c r="P6" s="3" t="s">
        <v>1193</v>
      </c>
    </row>
    <row r="7" spans="1:16" x14ac:dyDescent="0.25">
      <c r="A7" s="1"/>
      <c r="B7" s="6" t="s">
        <v>588</v>
      </c>
      <c r="C7" s="6" t="s">
        <v>986</v>
      </c>
      <c r="D7" s="85" t="s">
        <v>40</v>
      </c>
      <c r="E7" s="6" t="s">
        <v>1194</v>
      </c>
      <c r="F7" s="85" t="s">
        <v>18</v>
      </c>
      <c r="G7" s="85" t="s">
        <v>19</v>
      </c>
      <c r="H7" s="85" t="s">
        <v>914</v>
      </c>
      <c r="I7" s="85" t="s">
        <v>914</v>
      </c>
      <c r="J7" s="85" t="s">
        <v>1195</v>
      </c>
      <c r="K7" s="85" t="s">
        <v>914</v>
      </c>
      <c r="L7" s="85" t="s">
        <v>914</v>
      </c>
      <c r="M7" s="85" t="s">
        <v>914</v>
      </c>
      <c r="N7" s="85" t="s">
        <v>914</v>
      </c>
      <c r="O7" s="6" t="s">
        <v>1196</v>
      </c>
      <c r="P7" s="6"/>
    </row>
    <row r="8" spans="1:16" x14ac:dyDescent="0.25">
      <c r="A8" s="1"/>
      <c r="B8" s="6" t="s">
        <v>589</v>
      </c>
      <c r="C8" s="6" t="s">
        <v>1068</v>
      </c>
      <c r="D8" s="85" t="s">
        <v>40</v>
      </c>
      <c r="E8" s="6" t="s">
        <v>1197</v>
      </c>
      <c r="F8" s="85" t="s">
        <v>18</v>
      </c>
      <c r="G8" s="85" t="s">
        <v>19</v>
      </c>
      <c r="H8" s="85" t="s">
        <v>914</v>
      </c>
      <c r="I8" s="85" t="s">
        <v>914</v>
      </c>
      <c r="J8" s="85" t="s">
        <v>1195</v>
      </c>
      <c r="K8" s="85" t="s">
        <v>914</v>
      </c>
      <c r="L8" s="85" t="s">
        <v>914</v>
      </c>
      <c r="M8" s="85" t="s">
        <v>914</v>
      </c>
      <c r="N8" s="85" t="s">
        <v>914</v>
      </c>
      <c r="O8" s="6" t="s">
        <v>1196</v>
      </c>
      <c r="P8" s="6"/>
    </row>
    <row r="9" spans="1:16" x14ac:dyDescent="0.25">
      <c r="A9" s="1"/>
      <c r="B9" s="6" t="s">
        <v>590</v>
      </c>
      <c r="C9" s="6" t="s">
        <v>1069</v>
      </c>
      <c r="D9" s="85" t="s">
        <v>40</v>
      </c>
      <c r="E9" s="6" t="s">
        <v>1198</v>
      </c>
      <c r="F9" s="85" t="s">
        <v>18</v>
      </c>
      <c r="G9" s="85" t="s">
        <v>19</v>
      </c>
      <c r="H9" s="85" t="s">
        <v>914</v>
      </c>
      <c r="I9" s="85" t="s">
        <v>914</v>
      </c>
      <c r="J9" s="85" t="s">
        <v>1195</v>
      </c>
      <c r="K9" s="85" t="s">
        <v>914</v>
      </c>
      <c r="L9" s="85" t="s">
        <v>914</v>
      </c>
      <c r="M9" s="85" t="s">
        <v>914</v>
      </c>
      <c r="N9" s="85" t="s">
        <v>914</v>
      </c>
      <c r="O9" s="6" t="s">
        <v>1196</v>
      </c>
      <c r="P9" s="6"/>
    </row>
    <row r="10" spans="1:16" ht="25.5" x14ac:dyDescent="0.25">
      <c r="A10" s="1"/>
      <c r="B10" s="6" t="s">
        <v>591</v>
      </c>
      <c r="C10" s="6" t="s">
        <v>989</v>
      </c>
      <c r="D10" s="85" t="s">
        <v>40</v>
      </c>
      <c r="E10" s="6" t="s">
        <v>1199</v>
      </c>
      <c r="F10" s="85" t="s">
        <v>18</v>
      </c>
      <c r="G10" s="85" t="s">
        <v>1200</v>
      </c>
      <c r="H10" s="85" t="s">
        <v>914</v>
      </c>
      <c r="I10" s="85" t="s">
        <v>914</v>
      </c>
      <c r="J10" s="85" t="s">
        <v>1195</v>
      </c>
      <c r="K10" s="85" t="s">
        <v>914</v>
      </c>
      <c r="L10" s="85" t="s">
        <v>914</v>
      </c>
      <c r="M10" s="85" t="s">
        <v>914</v>
      </c>
      <c r="N10" s="85" t="s">
        <v>914</v>
      </c>
      <c r="O10" s="6" t="s">
        <v>1196</v>
      </c>
      <c r="P10" s="6"/>
    </row>
    <row r="11" spans="1:16" ht="25.5" x14ac:dyDescent="0.25">
      <c r="A11" s="1"/>
      <c r="B11" s="6" t="s">
        <v>591</v>
      </c>
      <c r="C11" s="6" t="s">
        <v>989</v>
      </c>
      <c r="D11" s="85" t="s">
        <v>1137</v>
      </c>
      <c r="E11" s="6" t="s">
        <v>1201</v>
      </c>
      <c r="F11" s="85" t="s">
        <v>1200</v>
      </c>
      <c r="G11" s="85" t="s">
        <v>1202</v>
      </c>
      <c r="H11" s="85" t="s">
        <v>914</v>
      </c>
      <c r="I11" s="85" t="s">
        <v>914</v>
      </c>
      <c r="J11" s="85" t="s">
        <v>1195</v>
      </c>
      <c r="K11" s="85" t="s">
        <v>914</v>
      </c>
      <c r="L11" s="85" t="s">
        <v>914</v>
      </c>
      <c r="M11" s="85" t="s">
        <v>914</v>
      </c>
      <c r="N11" s="85" t="s">
        <v>914</v>
      </c>
      <c r="O11" s="6" t="s">
        <v>1196</v>
      </c>
      <c r="P11" s="6"/>
    </row>
    <row r="12" spans="1:16" ht="25.5" x14ac:dyDescent="0.25">
      <c r="A12" s="1"/>
      <c r="B12" s="6" t="s">
        <v>591</v>
      </c>
      <c r="C12" s="6" t="s">
        <v>989</v>
      </c>
      <c r="D12" s="85" t="s">
        <v>1137</v>
      </c>
      <c r="E12" s="6" t="s">
        <v>1201</v>
      </c>
      <c r="F12" s="85" t="s">
        <v>1203</v>
      </c>
      <c r="G12" s="85" t="s">
        <v>1204</v>
      </c>
      <c r="H12" s="85" t="s">
        <v>914</v>
      </c>
      <c r="I12" s="85" t="s">
        <v>914</v>
      </c>
      <c r="J12" s="85" t="s">
        <v>1195</v>
      </c>
      <c r="K12" s="85" t="s">
        <v>914</v>
      </c>
      <c r="L12" s="85" t="s">
        <v>914</v>
      </c>
      <c r="M12" s="85" t="s">
        <v>914</v>
      </c>
      <c r="N12" s="85" t="s">
        <v>914</v>
      </c>
      <c r="O12" s="6" t="s">
        <v>1196</v>
      </c>
      <c r="P12" s="6"/>
    </row>
    <row r="13" spans="1:16" ht="25.5" x14ac:dyDescent="0.25">
      <c r="A13" s="1"/>
      <c r="B13" s="6" t="s">
        <v>591</v>
      </c>
      <c r="C13" s="6" t="s">
        <v>989</v>
      </c>
      <c r="D13" s="85" t="s">
        <v>40</v>
      </c>
      <c r="E13" s="6" t="s">
        <v>1199</v>
      </c>
      <c r="F13" s="85" t="s">
        <v>1204</v>
      </c>
      <c r="G13" s="85" t="s">
        <v>19</v>
      </c>
      <c r="H13" s="85" t="s">
        <v>914</v>
      </c>
      <c r="I13" s="85" t="s">
        <v>914</v>
      </c>
      <c r="J13" s="85" t="s">
        <v>1195</v>
      </c>
      <c r="K13" s="85" t="s">
        <v>914</v>
      </c>
      <c r="L13" s="85" t="s">
        <v>914</v>
      </c>
      <c r="M13" s="85" t="s">
        <v>914</v>
      </c>
      <c r="N13" s="85" t="s">
        <v>914</v>
      </c>
      <c r="O13" s="6" t="s">
        <v>1196</v>
      </c>
      <c r="P13" s="6"/>
    </row>
    <row r="14" spans="1:16" x14ac:dyDescent="0.25">
      <c r="A14" s="1"/>
      <c r="B14" s="6" t="s">
        <v>586</v>
      </c>
      <c r="C14" s="6" t="s">
        <v>991</v>
      </c>
      <c r="D14" s="85" t="s">
        <v>1205</v>
      </c>
      <c r="E14" s="6" t="s">
        <v>1206</v>
      </c>
      <c r="F14" s="85" t="s">
        <v>18</v>
      </c>
      <c r="G14" s="85" t="s">
        <v>19</v>
      </c>
      <c r="H14" s="85" t="s">
        <v>914</v>
      </c>
      <c r="I14" s="85" t="s">
        <v>914</v>
      </c>
      <c r="J14" s="85" t="s">
        <v>1195</v>
      </c>
      <c r="K14" s="85" t="s">
        <v>914</v>
      </c>
      <c r="L14" s="85" t="s">
        <v>914</v>
      </c>
      <c r="M14" s="85" t="s">
        <v>914</v>
      </c>
      <c r="N14" s="85" t="s">
        <v>914</v>
      </c>
      <c r="O14" s="6" t="s">
        <v>1196</v>
      </c>
      <c r="P14" s="6"/>
    </row>
    <row r="15" spans="1:16" x14ac:dyDescent="0.25">
      <c r="A15" s="1"/>
      <c r="B15" s="6" t="s">
        <v>42</v>
      </c>
      <c r="C15" s="6" t="s">
        <v>1076</v>
      </c>
      <c r="D15" s="85" t="s">
        <v>185</v>
      </c>
      <c r="E15" s="6" t="s">
        <v>1207</v>
      </c>
      <c r="F15" s="85" t="s">
        <v>1208</v>
      </c>
      <c r="G15" s="85" t="s">
        <v>1209</v>
      </c>
      <c r="H15" s="85" t="s">
        <v>1210</v>
      </c>
      <c r="I15" s="85" t="s">
        <v>914</v>
      </c>
      <c r="J15" s="85" t="s">
        <v>1211</v>
      </c>
      <c r="K15" s="85" t="s">
        <v>914</v>
      </c>
      <c r="L15" s="85" t="s">
        <v>914</v>
      </c>
      <c r="M15" s="85" t="s">
        <v>914</v>
      </c>
      <c r="N15" s="85" t="s">
        <v>914</v>
      </c>
      <c r="O15" s="6" t="s">
        <v>1196</v>
      </c>
      <c r="P15" s="6" t="s">
        <v>1212</v>
      </c>
    </row>
    <row r="16" spans="1:16" x14ac:dyDescent="0.25">
      <c r="A16" s="1"/>
      <c r="B16" s="6" t="s">
        <v>42</v>
      </c>
      <c r="C16" s="6" t="s">
        <v>1076</v>
      </c>
      <c r="D16" s="85" t="s">
        <v>190</v>
      </c>
      <c r="E16" s="6" t="s">
        <v>1207</v>
      </c>
      <c r="F16" s="85" t="s">
        <v>1213</v>
      </c>
      <c r="G16" s="85" t="s">
        <v>1214</v>
      </c>
      <c r="H16" s="85" t="s">
        <v>1215</v>
      </c>
      <c r="I16" s="85" t="s">
        <v>914</v>
      </c>
      <c r="J16" s="85" t="s">
        <v>1211</v>
      </c>
      <c r="K16" s="85" t="s">
        <v>914</v>
      </c>
      <c r="L16" s="85" t="s">
        <v>914</v>
      </c>
      <c r="M16" s="85" t="s">
        <v>914</v>
      </c>
      <c r="N16" s="85" t="s">
        <v>914</v>
      </c>
      <c r="O16" s="6" t="s">
        <v>1196</v>
      </c>
      <c r="P16" s="6" t="s">
        <v>1212</v>
      </c>
    </row>
    <row r="17" spans="1:16" x14ac:dyDescent="0.25">
      <c r="A17" s="1"/>
      <c r="B17" s="6" t="s">
        <v>50</v>
      </c>
      <c r="C17" s="6" t="s">
        <v>1083</v>
      </c>
      <c r="D17" s="85" t="s">
        <v>40</v>
      </c>
      <c r="E17" s="6" t="s">
        <v>1216</v>
      </c>
      <c r="F17" s="85" t="s">
        <v>1217</v>
      </c>
      <c r="G17" s="85" t="s">
        <v>19</v>
      </c>
      <c r="H17" s="85" t="s">
        <v>1218</v>
      </c>
      <c r="I17" s="85" t="s">
        <v>914</v>
      </c>
      <c r="J17" s="85" t="s">
        <v>1219</v>
      </c>
      <c r="K17" s="85" t="s">
        <v>914</v>
      </c>
      <c r="L17" s="85" t="s">
        <v>914</v>
      </c>
      <c r="M17" s="85" t="s">
        <v>914</v>
      </c>
      <c r="N17" s="85" t="s">
        <v>914</v>
      </c>
      <c r="O17" s="6" t="s">
        <v>1196</v>
      </c>
      <c r="P17" s="6"/>
    </row>
    <row r="18" spans="1:16" x14ac:dyDescent="0.25">
      <c r="A18" s="1"/>
      <c r="B18" s="6" t="s">
        <v>57</v>
      </c>
      <c r="C18" s="6" t="s">
        <v>62</v>
      </c>
      <c r="D18" s="85" t="s">
        <v>40</v>
      </c>
      <c r="E18" s="6" t="s">
        <v>1220</v>
      </c>
      <c r="F18" s="85" t="s">
        <v>18</v>
      </c>
      <c r="G18" s="85" t="s">
        <v>19</v>
      </c>
      <c r="H18" s="85" t="s">
        <v>914</v>
      </c>
      <c r="I18" s="85" t="s">
        <v>914</v>
      </c>
      <c r="J18" s="85" t="s">
        <v>1219</v>
      </c>
      <c r="K18" s="85" t="s">
        <v>914</v>
      </c>
      <c r="L18" s="85" t="s">
        <v>914</v>
      </c>
      <c r="M18" s="85" t="s">
        <v>914</v>
      </c>
      <c r="N18" s="85" t="s">
        <v>914</v>
      </c>
      <c r="O18" s="6" t="s">
        <v>1196</v>
      </c>
      <c r="P18" s="6"/>
    </row>
    <row r="19" spans="1:16" x14ac:dyDescent="0.25">
      <c r="A19" s="1"/>
      <c r="B19" s="6" t="s">
        <v>66</v>
      </c>
      <c r="C19" s="6" t="s">
        <v>67</v>
      </c>
      <c r="D19" s="85" t="s">
        <v>40</v>
      </c>
      <c r="E19" s="6" t="s">
        <v>1221</v>
      </c>
      <c r="F19" s="85" t="s">
        <v>18</v>
      </c>
      <c r="G19" s="85" t="s">
        <v>19</v>
      </c>
      <c r="H19" s="85" t="s">
        <v>914</v>
      </c>
      <c r="I19" s="85" t="s">
        <v>914</v>
      </c>
      <c r="J19" s="85" t="s">
        <v>1219</v>
      </c>
      <c r="K19" s="85" t="s">
        <v>914</v>
      </c>
      <c r="L19" s="85" t="s">
        <v>914</v>
      </c>
      <c r="M19" s="85" t="s">
        <v>914</v>
      </c>
      <c r="N19" s="85" t="s">
        <v>914</v>
      </c>
      <c r="O19" s="6" t="s">
        <v>1196</v>
      </c>
      <c r="P19" s="6"/>
    </row>
    <row r="20" spans="1:16" ht="25.5" x14ac:dyDescent="0.25">
      <c r="A20" s="1"/>
      <c r="B20" s="6" t="s">
        <v>587</v>
      </c>
      <c r="C20" s="6" t="s">
        <v>1107</v>
      </c>
      <c r="D20" s="85" t="s">
        <v>1108</v>
      </c>
      <c r="E20" s="6" t="s">
        <v>1222</v>
      </c>
      <c r="F20" s="85" t="s">
        <v>18</v>
      </c>
      <c r="G20" s="85" t="s">
        <v>19</v>
      </c>
      <c r="H20" s="85" t="s">
        <v>914</v>
      </c>
      <c r="I20" s="85" t="s">
        <v>914</v>
      </c>
      <c r="J20" s="85" t="s">
        <v>1223</v>
      </c>
      <c r="K20" s="85" t="s">
        <v>914</v>
      </c>
      <c r="L20" s="85" t="s">
        <v>914</v>
      </c>
      <c r="M20" s="85" t="s">
        <v>914</v>
      </c>
      <c r="N20" s="85" t="s">
        <v>914</v>
      </c>
      <c r="O20" s="6" t="s">
        <v>1196</v>
      </c>
      <c r="P20" s="6"/>
    </row>
    <row r="21" spans="1:16" ht="25.5" x14ac:dyDescent="0.25">
      <c r="A21" s="1"/>
      <c r="B21" s="6" t="s">
        <v>587</v>
      </c>
      <c r="C21" s="6" t="s">
        <v>1107</v>
      </c>
      <c r="D21" s="85" t="s">
        <v>1109</v>
      </c>
      <c r="E21" s="6" t="s">
        <v>1224</v>
      </c>
      <c r="F21" s="85" t="s">
        <v>18</v>
      </c>
      <c r="G21" s="85" t="s">
        <v>19</v>
      </c>
      <c r="H21" s="85" t="s">
        <v>914</v>
      </c>
      <c r="I21" s="85" t="s">
        <v>914</v>
      </c>
      <c r="J21" s="85" t="s">
        <v>1223</v>
      </c>
      <c r="K21" s="85" t="s">
        <v>914</v>
      </c>
      <c r="L21" s="85" t="s">
        <v>914</v>
      </c>
      <c r="M21" s="85" t="s">
        <v>914</v>
      </c>
      <c r="N21" s="85" t="s">
        <v>914</v>
      </c>
      <c r="O21" s="6" t="s">
        <v>1196</v>
      </c>
      <c r="P21" s="6"/>
    </row>
    <row r="22" spans="1:16" x14ac:dyDescent="0.25">
      <c r="A22" s="1"/>
      <c r="B22" s="6" t="s">
        <v>69</v>
      </c>
      <c r="C22" s="6" t="s">
        <v>73</v>
      </c>
      <c r="D22" s="85" t="s">
        <v>40</v>
      </c>
      <c r="E22" s="6" t="s">
        <v>1225</v>
      </c>
      <c r="F22" s="85" t="s">
        <v>18</v>
      </c>
      <c r="G22" s="85" t="s">
        <v>1226</v>
      </c>
      <c r="H22" s="85" t="s">
        <v>914</v>
      </c>
      <c r="I22" s="85" t="s">
        <v>914</v>
      </c>
      <c r="J22" s="85" t="s">
        <v>1219</v>
      </c>
      <c r="K22" s="85" t="s">
        <v>914</v>
      </c>
      <c r="L22" s="85" t="s">
        <v>914</v>
      </c>
      <c r="M22" s="85" t="s">
        <v>914</v>
      </c>
      <c r="N22" s="85" t="s">
        <v>914</v>
      </c>
      <c r="O22" s="6" t="s">
        <v>1196</v>
      </c>
      <c r="P22" s="6"/>
    </row>
    <row r="23" spans="1:16" x14ac:dyDescent="0.25">
      <c r="A23" s="1"/>
      <c r="B23" s="6" t="s">
        <v>69</v>
      </c>
      <c r="C23" s="6" t="s">
        <v>73</v>
      </c>
      <c r="D23" s="85" t="s">
        <v>40</v>
      </c>
      <c r="E23" s="6" t="s">
        <v>1225</v>
      </c>
      <c r="F23" s="85" t="s">
        <v>1226</v>
      </c>
      <c r="G23" s="85" t="s">
        <v>19</v>
      </c>
      <c r="H23" s="85" t="s">
        <v>914</v>
      </c>
      <c r="I23" s="85" t="s">
        <v>914</v>
      </c>
      <c r="J23" s="85" t="s">
        <v>1227</v>
      </c>
      <c r="K23" s="85" t="s">
        <v>914</v>
      </c>
      <c r="L23" s="85" t="s">
        <v>914</v>
      </c>
      <c r="M23" s="85" t="s">
        <v>914</v>
      </c>
      <c r="N23" s="85" t="s">
        <v>914</v>
      </c>
      <c r="O23" s="6" t="s">
        <v>1196</v>
      </c>
      <c r="P23" s="6"/>
    </row>
    <row r="24" spans="1:16" x14ac:dyDescent="0.25">
      <c r="A24" s="1"/>
      <c r="B24" s="6" t="s">
        <v>102</v>
      </c>
      <c r="C24" s="6" t="s">
        <v>1124</v>
      </c>
      <c r="D24" s="85" t="s">
        <v>40</v>
      </c>
      <c r="E24" s="6" t="s">
        <v>1228</v>
      </c>
      <c r="F24" s="85" t="s">
        <v>1229</v>
      </c>
      <c r="G24" s="85" t="s">
        <v>1230</v>
      </c>
      <c r="H24" s="85" t="s">
        <v>1231</v>
      </c>
      <c r="I24" s="85" t="s">
        <v>914</v>
      </c>
      <c r="J24" s="85" t="s">
        <v>1211</v>
      </c>
      <c r="K24" s="85" t="s">
        <v>914</v>
      </c>
      <c r="L24" s="85" t="s">
        <v>914</v>
      </c>
      <c r="M24" s="85" t="s">
        <v>914</v>
      </c>
      <c r="N24" s="85" t="s">
        <v>914</v>
      </c>
      <c r="O24" s="6" t="s">
        <v>1196</v>
      </c>
      <c r="P24" s="6"/>
    </row>
    <row r="25" spans="1:16" x14ac:dyDescent="0.25">
      <c r="A25" s="1"/>
      <c r="B25" s="6" t="s">
        <v>102</v>
      </c>
      <c r="C25" s="6" t="s">
        <v>107</v>
      </c>
      <c r="D25" s="85" t="s">
        <v>40</v>
      </c>
      <c r="E25" s="6" t="s">
        <v>1232</v>
      </c>
      <c r="F25" s="85" t="s">
        <v>18</v>
      </c>
      <c r="G25" s="85" t="s">
        <v>19</v>
      </c>
      <c r="H25" s="85" t="s">
        <v>914</v>
      </c>
      <c r="I25" s="85" t="s">
        <v>914</v>
      </c>
      <c r="J25" s="85" t="s">
        <v>1219</v>
      </c>
      <c r="K25" s="85" t="s">
        <v>914</v>
      </c>
      <c r="L25" s="85" t="s">
        <v>914</v>
      </c>
      <c r="M25" s="85" t="s">
        <v>914</v>
      </c>
      <c r="N25" s="85" t="s">
        <v>914</v>
      </c>
      <c r="O25" s="6" t="s">
        <v>1196</v>
      </c>
      <c r="P25" s="6"/>
    </row>
    <row r="26" spans="1:16" x14ac:dyDescent="0.25">
      <c r="A26" s="1"/>
      <c r="B26" s="6" t="s">
        <v>367</v>
      </c>
      <c r="C26" s="6" t="s">
        <v>1129</v>
      </c>
      <c r="D26" s="85" t="s">
        <v>86</v>
      </c>
      <c r="E26" s="6" t="s">
        <v>1233</v>
      </c>
      <c r="F26" s="85" t="s">
        <v>18</v>
      </c>
      <c r="G26" s="85" t="s">
        <v>1234</v>
      </c>
      <c r="H26" s="85" t="s">
        <v>914</v>
      </c>
      <c r="I26" s="85" t="s">
        <v>1235</v>
      </c>
      <c r="J26" s="85" t="s">
        <v>1195</v>
      </c>
      <c r="K26" s="85" t="s">
        <v>914</v>
      </c>
      <c r="L26" s="85" t="s">
        <v>914</v>
      </c>
      <c r="M26" s="85" t="s">
        <v>914</v>
      </c>
      <c r="N26" s="85" t="s">
        <v>914</v>
      </c>
      <c r="O26" s="6" t="s">
        <v>1196</v>
      </c>
      <c r="P26" s="6"/>
    </row>
    <row r="27" spans="1:16" x14ac:dyDescent="0.25">
      <c r="A27" s="1"/>
      <c r="B27" s="6" t="s">
        <v>367</v>
      </c>
      <c r="C27" s="6" t="s">
        <v>1129</v>
      </c>
      <c r="D27" s="85" t="s">
        <v>86</v>
      </c>
      <c r="E27" s="6" t="s">
        <v>1233</v>
      </c>
      <c r="F27" s="85" t="s">
        <v>1236</v>
      </c>
      <c r="G27" s="85" t="s">
        <v>19</v>
      </c>
      <c r="H27" s="85" t="s">
        <v>1237</v>
      </c>
      <c r="I27" s="85" t="s">
        <v>914</v>
      </c>
      <c r="J27" s="85" t="s">
        <v>1195</v>
      </c>
      <c r="K27" s="85" t="s">
        <v>914</v>
      </c>
      <c r="L27" s="85" t="s">
        <v>914</v>
      </c>
      <c r="M27" s="85" t="s">
        <v>914</v>
      </c>
      <c r="N27" s="85" t="s">
        <v>914</v>
      </c>
      <c r="O27" s="6" t="s">
        <v>1196</v>
      </c>
      <c r="P27" s="6"/>
    </row>
    <row r="28" spans="1:16" x14ac:dyDescent="0.25">
      <c r="A28" s="1"/>
      <c r="B28" s="6" t="s">
        <v>367</v>
      </c>
      <c r="C28" s="6" t="s">
        <v>1130</v>
      </c>
      <c r="D28" s="85" t="s">
        <v>40</v>
      </c>
      <c r="E28" s="6" t="s">
        <v>1238</v>
      </c>
      <c r="F28" s="85" t="s">
        <v>18</v>
      </c>
      <c r="G28" s="85" t="s">
        <v>19</v>
      </c>
      <c r="H28" s="85" t="s">
        <v>914</v>
      </c>
      <c r="I28" s="85" t="s">
        <v>914</v>
      </c>
      <c r="J28" s="85" t="s">
        <v>1195</v>
      </c>
      <c r="K28" s="85" t="s">
        <v>914</v>
      </c>
      <c r="L28" s="85" t="s">
        <v>914</v>
      </c>
      <c r="M28" s="85" t="s">
        <v>914</v>
      </c>
      <c r="N28" s="85" t="s">
        <v>914</v>
      </c>
      <c r="O28" s="6" t="s">
        <v>1196</v>
      </c>
      <c r="P28" s="6"/>
    </row>
    <row r="29" spans="1:16" x14ac:dyDescent="0.25">
      <c r="A29" s="1"/>
      <c r="B29" s="6" t="s">
        <v>367</v>
      </c>
      <c r="C29" s="6" t="s">
        <v>1131</v>
      </c>
      <c r="D29" s="85" t="s">
        <v>40</v>
      </c>
      <c r="E29" s="6" t="s">
        <v>1239</v>
      </c>
      <c r="F29" s="85" t="s">
        <v>18</v>
      </c>
      <c r="G29" s="85" t="s">
        <v>19</v>
      </c>
      <c r="H29" s="85" t="s">
        <v>914</v>
      </c>
      <c r="I29" s="85" t="s">
        <v>914</v>
      </c>
      <c r="J29" s="85" t="s">
        <v>1195</v>
      </c>
      <c r="K29" s="85" t="s">
        <v>914</v>
      </c>
      <c r="L29" s="85" t="s">
        <v>914</v>
      </c>
      <c r="M29" s="85" t="s">
        <v>914</v>
      </c>
      <c r="N29" s="85" t="s">
        <v>914</v>
      </c>
      <c r="O29" s="6" t="s">
        <v>1196</v>
      </c>
      <c r="P29" s="6"/>
    </row>
    <row r="30" spans="1:16" x14ac:dyDescent="0.25">
      <c r="A30" s="1"/>
      <c r="B30" s="6" t="s">
        <v>119</v>
      </c>
      <c r="C30" s="6" t="s">
        <v>1142</v>
      </c>
      <c r="D30" s="85" t="s">
        <v>40</v>
      </c>
      <c r="E30" s="6" t="s">
        <v>1240</v>
      </c>
      <c r="F30" s="85" t="s">
        <v>18</v>
      </c>
      <c r="G30" s="85" t="s">
        <v>19</v>
      </c>
      <c r="H30" s="85" t="s">
        <v>914</v>
      </c>
      <c r="I30" s="85" t="s">
        <v>914</v>
      </c>
      <c r="J30" s="85" t="s">
        <v>1219</v>
      </c>
      <c r="K30" s="85" t="s">
        <v>914</v>
      </c>
      <c r="L30" s="85" t="s">
        <v>914</v>
      </c>
      <c r="M30" s="85" t="s">
        <v>914</v>
      </c>
      <c r="N30" s="85" t="s">
        <v>914</v>
      </c>
      <c r="O30" s="6" t="s">
        <v>1196</v>
      </c>
      <c r="P3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1241</v>
      </c>
      <c r="C5" s="1"/>
      <c r="D5" s="1"/>
      <c r="E5" s="1"/>
      <c r="F5" s="1"/>
      <c r="G5" s="1"/>
      <c r="H5" s="1"/>
      <c r="I5" s="1"/>
      <c r="J5" s="1"/>
      <c r="K5" s="1"/>
      <c r="L5" s="1"/>
      <c r="M5" s="1"/>
      <c r="N5" s="1"/>
    </row>
    <row r="6" spans="1:14" ht="20.100000000000001" customHeight="1" x14ac:dyDescent="0.25">
      <c r="A6" s="1"/>
      <c r="B6" s="7" t="s">
        <v>126</v>
      </c>
      <c r="C6" s="7" t="s">
        <v>127</v>
      </c>
      <c r="D6" s="7" t="s">
        <v>128</v>
      </c>
      <c r="E6" s="7" t="s">
        <v>129</v>
      </c>
      <c r="F6" s="7" t="s">
        <v>130</v>
      </c>
      <c r="G6" s="7" t="s">
        <v>131</v>
      </c>
      <c r="H6" s="7" t="s">
        <v>132</v>
      </c>
      <c r="I6" s="7" t="s">
        <v>133</v>
      </c>
      <c r="J6" s="7" t="s">
        <v>134</v>
      </c>
      <c r="K6" s="7" t="s">
        <v>135</v>
      </c>
      <c r="L6" s="7" t="s">
        <v>136</v>
      </c>
      <c r="M6" s="7" t="s">
        <v>137</v>
      </c>
      <c r="N6" s="7" t="s">
        <v>138</v>
      </c>
    </row>
    <row r="7" spans="1:14" x14ac:dyDescent="0.25">
      <c r="A7" s="1"/>
      <c r="B7" s="5" t="s">
        <v>42</v>
      </c>
      <c r="C7" s="5" t="s">
        <v>175</v>
      </c>
      <c r="D7" s="5" t="s">
        <v>60</v>
      </c>
      <c r="E7" s="4" t="s">
        <v>176</v>
      </c>
      <c r="F7" s="4" t="s">
        <v>177</v>
      </c>
      <c r="G7" s="6" t="s">
        <v>1242</v>
      </c>
      <c r="H7" s="8">
        <v>5.2</v>
      </c>
      <c r="I7" s="5" t="s">
        <v>145</v>
      </c>
      <c r="J7" s="5" t="s">
        <v>161</v>
      </c>
      <c r="K7" s="5" t="s">
        <v>147</v>
      </c>
      <c r="L7" s="5" t="s">
        <v>148</v>
      </c>
      <c r="M7" s="8">
        <v>120</v>
      </c>
      <c r="N7" s="5" t="s">
        <v>179</v>
      </c>
    </row>
    <row r="8" spans="1:14" x14ac:dyDescent="0.25">
      <c r="A8" s="1"/>
      <c r="B8" s="5" t="s">
        <v>42</v>
      </c>
      <c r="C8" s="5" t="s">
        <v>175</v>
      </c>
      <c r="D8" s="5" t="s">
        <v>86</v>
      </c>
      <c r="E8" s="4" t="s">
        <v>180</v>
      </c>
      <c r="F8" s="4" t="s">
        <v>181</v>
      </c>
      <c r="G8" s="6" t="s">
        <v>182</v>
      </c>
      <c r="H8" s="8">
        <v>5.0999999999999996</v>
      </c>
      <c r="I8" s="5" t="s">
        <v>174</v>
      </c>
      <c r="J8" s="5" t="s">
        <v>161</v>
      </c>
      <c r="K8" s="5" t="s">
        <v>147</v>
      </c>
      <c r="L8" s="5" t="s">
        <v>183</v>
      </c>
      <c r="M8" s="8">
        <v>119</v>
      </c>
      <c r="N8" s="5" t="s">
        <v>179</v>
      </c>
    </row>
    <row r="9" spans="1:14" x14ac:dyDescent="0.25">
      <c r="A9" s="1"/>
      <c r="B9" s="5" t="s">
        <v>196</v>
      </c>
      <c r="C9" s="5" t="s">
        <v>200</v>
      </c>
      <c r="D9" s="5" t="s">
        <v>201</v>
      </c>
      <c r="E9" s="4" t="s">
        <v>152</v>
      </c>
      <c r="F9" s="4" t="s">
        <v>153</v>
      </c>
      <c r="G9" s="6" t="s">
        <v>1243</v>
      </c>
      <c r="H9" s="8">
        <v>5.7320000000000002</v>
      </c>
      <c r="I9" s="5" t="s">
        <v>145</v>
      </c>
      <c r="J9" s="5" t="s">
        <v>161</v>
      </c>
      <c r="K9" s="5" t="s">
        <v>147</v>
      </c>
      <c r="L9" s="5" t="s">
        <v>148</v>
      </c>
      <c r="M9" s="8">
        <v>12779</v>
      </c>
      <c r="N9" s="5" t="s">
        <v>179</v>
      </c>
    </row>
    <row r="10" spans="1:14" x14ac:dyDescent="0.25">
      <c r="A10" s="1"/>
      <c r="B10" s="5" t="s">
        <v>47</v>
      </c>
      <c r="C10" s="5" t="s">
        <v>210</v>
      </c>
      <c r="D10" s="5" t="s">
        <v>211</v>
      </c>
      <c r="E10" s="4" t="s">
        <v>212</v>
      </c>
      <c r="F10" s="4" t="s">
        <v>213</v>
      </c>
      <c r="G10" s="6" t="s">
        <v>1244</v>
      </c>
      <c r="H10" s="8">
        <v>101</v>
      </c>
      <c r="I10" s="5" t="s">
        <v>145</v>
      </c>
      <c r="J10" s="5" t="s">
        <v>161</v>
      </c>
      <c r="K10" s="5" t="s">
        <v>147</v>
      </c>
      <c r="L10" s="5" t="s">
        <v>148</v>
      </c>
      <c r="M10" s="8">
        <v>7</v>
      </c>
      <c r="N10" s="5" t="s">
        <v>179</v>
      </c>
    </row>
    <row r="11" spans="1:14" x14ac:dyDescent="0.25">
      <c r="A11" s="1"/>
      <c r="B11" s="5" t="s">
        <v>69</v>
      </c>
      <c r="C11" s="5" t="s">
        <v>308</v>
      </c>
      <c r="D11" s="5" t="s">
        <v>309</v>
      </c>
      <c r="E11" s="4" t="s">
        <v>152</v>
      </c>
      <c r="F11" s="4" t="s">
        <v>153</v>
      </c>
      <c r="G11" s="6" t="s">
        <v>310</v>
      </c>
      <c r="H11" s="8">
        <v>0</v>
      </c>
      <c r="I11" s="5" t="s">
        <v>145</v>
      </c>
      <c r="J11" s="5" t="s">
        <v>161</v>
      </c>
      <c r="K11" s="5" t="s">
        <v>147</v>
      </c>
      <c r="L11" s="5" t="s">
        <v>183</v>
      </c>
      <c r="M11" s="8">
        <v>22082</v>
      </c>
      <c r="N11" s="5" t="s">
        <v>179</v>
      </c>
    </row>
    <row r="12" spans="1:14" x14ac:dyDescent="0.25">
      <c r="A12" s="1"/>
      <c r="B12" s="5" t="s">
        <v>329</v>
      </c>
      <c r="C12" s="5" t="s">
        <v>330</v>
      </c>
      <c r="D12" s="5" t="s">
        <v>331</v>
      </c>
      <c r="E12" s="4" t="s">
        <v>152</v>
      </c>
      <c r="F12" s="4" t="s">
        <v>153</v>
      </c>
      <c r="G12" s="6" t="s">
        <v>332</v>
      </c>
      <c r="H12" s="8">
        <v>179.37</v>
      </c>
      <c r="I12" s="5" t="s">
        <v>145</v>
      </c>
      <c r="J12" s="5" t="s">
        <v>161</v>
      </c>
      <c r="K12" s="5" t="s">
        <v>147</v>
      </c>
      <c r="L12" s="5" t="s">
        <v>148</v>
      </c>
      <c r="M12" s="8">
        <v>15108</v>
      </c>
      <c r="N12" s="5" t="s">
        <v>179</v>
      </c>
    </row>
    <row r="13" spans="1:14" x14ac:dyDescent="0.25">
      <c r="A13" s="1"/>
      <c r="B13" s="5" t="s">
        <v>329</v>
      </c>
      <c r="C13" s="5" t="s">
        <v>330</v>
      </c>
      <c r="D13" s="5" t="s">
        <v>331</v>
      </c>
      <c r="E13" s="4" t="s">
        <v>152</v>
      </c>
      <c r="F13" s="4" t="s">
        <v>153</v>
      </c>
      <c r="G13" s="6" t="s">
        <v>333</v>
      </c>
      <c r="H13" s="8">
        <v>179.37</v>
      </c>
      <c r="I13" s="5" t="s">
        <v>145</v>
      </c>
      <c r="J13" s="5" t="s">
        <v>161</v>
      </c>
      <c r="K13" s="5" t="s">
        <v>147</v>
      </c>
      <c r="L13" s="5" t="s">
        <v>148</v>
      </c>
      <c r="M13" s="8">
        <v>15108</v>
      </c>
      <c r="N13" s="5" t="s">
        <v>179</v>
      </c>
    </row>
    <row r="14" spans="1:14" ht="51" x14ac:dyDescent="0.25">
      <c r="A14" s="1"/>
      <c r="B14" s="5" t="s">
        <v>79</v>
      </c>
      <c r="C14" s="5" t="s">
        <v>693</v>
      </c>
      <c r="D14" s="5" t="s">
        <v>347</v>
      </c>
      <c r="E14" s="4" t="s">
        <v>152</v>
      </c>
      <c r="F14" s="4" t="s">
        <v>153</v>
      </c>
      <c r="G14" s="6" t="s">
        <v>1245</v>
      </c>
      <c r="H14" s="8">
        <v>5.67</v>
      </c>
      <c r="I14" s="5" t="s">
        <v>145</v>
      </c>
      <c r="J14" s="5" t="s">
        <v>161</v>
      </c>
      <c r="K14" s="5" t="s">
        <v>147</v>
      </c>
      <c r="L14" s="5" t="s">
        <v>148</v>
      </c>
      <c r="M14" s="8">
        <v>205</v>
      </c>
      <c r="N14" s="5" t="s">
        <v>179</v>
      </c>
    </row>
    <row r="15" spans="1:14" ht="76.5" x14ac:dyDescent="0.25">
      <c r="A15" s="1"/>
      <c r="B15" s="5" t="s">
        <v>79</v>
      </c>
      <c r="C15" s="5" t="s">
        <v>693</v>
      </c>
      <c r="D15" s="5" t="s">
        <v>347</v>
      </c>
      <c r="E15" s="4" t="s">
        <v>152</v>
      </c>
      <c r="F15" s="4" t="s">
        <v>153</v>
      </c>
      <c r="G15" s="6" t="s">
        <v>1246</v>
      </c>
      <c r="H15" s="8">
        <v>5.65</v>
      </c>
      <c r="I15" s="5" t="s">
        <v>145</v>
      </c>
      <c r="J15" s="5" t="s">
        <v>161</v>
      </c>
      <c r="K15" s="5" t="s">
        <v>147</v>
      </c>
      <c r="L15" s="5" t="s">
        <v>148</v>
      </c>
      <c r="M15" s="8">
        <v>205</v>
      </c>
      <c r="N15" s="5" t="s">
        <v>179</v>
      </c>
    </row>
    <row r="16" spans="1:14" x14ac:dyDescent="0.25">
      <c r="A16" s="1"/>
      <c r="B16" s="5" t="s">
        <v>79</v>
      </c>
      <c r="C16" s="5" t="s">
        <v>1247</v>
      </c>
      <c r="D16" s="5" t="s">
        <v>91</v>
      </c>
      <c r="E16" s="4" t="s">
        <v>152</v>
      </c>
      <c r="F16" s="4" t="s">
        <v>186</v>
      </c>
      <c r="G16" s="6" t="s">
        <v>353</v>
      </c>
      <c r="H16" s="8">
        <v>0</v>
      </c>
      <c r="I16" s="5" t="s">
        <v>145</v>
      </c>
      <c r="J16" s="5" t="s">
        <v>161</v>
      </c>
      <c r="K16" s="5" t="s">
        <v>147</v>
      </c>
      <c r="L16" s="5" t="s">
        <v>148</v>
      </c>
      <c r="M16" s="8">
        <v>76</v>
      </c>
      <c r="N16" s="5" t="s">
        <v>179</v>
      </c>
    </row>
    <row r="17" spans="1:14" x14ac:dyDescent="0.25">
      <c r="A17" s="1"/>
      <c r="B17" s="5" t="s">
        <v>102</v>
      </c>
      <c r="C17" s="5" t="s">
        <v>354</v>
      </c>
      <c r="D17" s="5" t="s">
        <v>91</v>
      </c>
      <c r="E17" s="4" t="s">
        <v>152</v>
      </c>
      <c r="F17" s="4" t="s">
        <v>153</v>
      </c>
      <c r="G17" s="6" t="s">
        <v>355</v>
      </c>
      <c r="H17" s="8">
        <v>35</v>
      </c>
      <c r="I17" s="5" t="s">
        <v>145</v>
      </c>
      <c r="J17" s="5" t="s">
        <v>161</v>
      </c>
      <c r="K17" s="5" t="s">
        <v>147</v>
      </c>
      <c r="L17" s="5" t="s">
        <v>148</v>
      </c>
      <c r="M17" s="8">
        <v>21</v>
      </c>
      <c r="N17" s="5" t="s">
        <v>179</v>
      </c>
    </row>
    <row r="18" spans="1:14" ht="38.25" x14ac:dyDescent="0.25">
      <c r="A18" s="1"/>
      <c r="B18" s="5" t="s">
        <v>367</v>
      </c>
      <c r="C18" s="5" t="s">
        <v>368</v>
      </c>
      <c r="D18" s="5" t="s">
        <v>83</v>
      </c>
      <c r="E18" s="4" t="s">
        <v>152</v>
      </c>
      <c r="F18" s="4" t="s">
        <v>153</v>
      </c>
      <c r="G18" s="6" t="s">
        <v>369</v>
      </c>
      <c r="H18" s="8">
        <v>1.5</v>
      </c>
      <c r="I18" s="5" t="s">
        <v>145</v>
      </c>
      <c r="J18" s="5" t="s">
        <v>161</v>
      </c>
      <c r="K18" s="5" t="s">
        <v>147</v>
      </c>
      <c r="L18" s="5" t="s">
        <v>148</v>
      </c>
      <c r="M18" s="8">
        <v>13299</v>
      </c>
      <c r="N18" s="5" t="s">
        <v>179</v>
      </c>
    </row>
    <row r="19" spans="1:14" ht="25.5" x14ac:dyDescent="0.25">
      <c r="A19" s="1"/>
      <c r="B19" s="5" t="s">
        <v>367</v>
      </c>
      <c r="C19" s="5" t="s">
        <v>368</v>
      </c>
      <c r="D19" s="5" t="s">
        <v>86</v>
      </c>
      <c r="E19" s="4" t="s">
        <v>152</v>
      </c>
      <c r="F19" s="4" t="s">
        <v>153</v>
      </c>
      <c r="G19" s="6" t="s">
        <v>370</v>
      </c>
      <c r="H19" s="8">
        <v>1.5</v>
      </c>
      <c r="I19" s="5" t="s">
        <v>145</v>
      </c>
      <c r="J19" s="5" t="s">
        <v>161</v>
      </c>
      <c r="K19" s="5" t="s">
        <v>147</v>
      </c>
      <c r="L19" s="5" t="s">
        <v>148</v>
      </c>
      <c r="M19" s="8">
        <v>13300</v>
      </c>
      <c r="N19" s="5" t="s">
        <v>179</v>
      </c>
    </row>
    <row r="20" spans="1:14" ht="25.5" x14ac:dyDescent="0.25">
      <c r="A20" s="1"/>
      <c r="B20" s="5" t="s">
        <v>367</v>
      </c>
      <c r="C20" s="5" t="s">
        <v>368</v>
      </c>
      <c r="D20" s="5" t="s">
        <v>60</v>
      </c>
      <c r="E20" s="4" t="s">
        <v>152</v>
      </c>
      <c r="F20" s="4" t="s">
        <v>153</v>
      </c>
      <c r="G20" s="6" t="s">
        <v>371</v>
      </c>
      <c r="H20" s="8">
        <v>1.5</v>
      </c>
      <c r="I20" s="5" t="s">
        <v>145</v>
      </c>
      <c r="J20" s="5" t="s">
        <v>161</v>
      </c>
      <c r="K20" s="5" t="s">
        <v>147</v>
      </c>
      <c r="L20" s="5" t="s">
        <v>148</v>
      </c>
      <c r="M20" s="8">
        <v>13301</v>
      </c>
      <c r="N20" s="5" t="s">
        <v>179</v>
      </c>
    </row>
    <row r="21" spans="1:14" x14ac:dyDescent="0.25">
      <c r="A21" s="1"/>
      <c r="B21" s="5" t="s">
        <v>367</v>
      </c>
      <c r="C21" s="5" t="s">
        <v>372</v>
      </c>
      <c r="D21" s="5" t="s">
        <v>83</v>
      </c>
      <c r="E21" s="4" t="s">
        <v>152</v>
      </c>
      <c r="F21" s="4" t="s">
        <v>153</v>
      </c>
      <c r="G21" s="6" t="s">
        <v>373</v>
      </c>
      <c r="H21" s="8">
        <v>1.5</v>
      </c>
      <c r="I21" s="5" t="s">
        <v>145</v>
      </c>
      <c r="J21" s="5" t="s">
        <v>161</v>
      </c>
      <c r="K21" s="5" t="s">
        <v>147</v>
      </c>
      <c r="L21" s="5" t="s">
        <v>148</v>
      </c>
      <c r="M21" s="8">
        <v>15113</v>
      </c>
      <c r="N21" s="5" t="s">
        <v>179</v>
      </c>
    </row>
    <row r="22" spans="1:14" x14ac:dyDescent="0.25">
      <c r="A22" s="1"/>
      <c r="B22" s="5" t="s">
        <v>367</v>
      </c>
      <c r="C22" s="5" t="s">
        <v>372</v>
      </c>
      <c r="D22" s="5" t="s">
        <v>86</v>
      </c>
      <c r="E22" s="4" t="s">
        <v>374</v>
      </c>
      <c r="F22" s="4" t="s">
        <v>375</v>
      </c>
      <c r="G22" s="6" t="s">
        <v>376</v>
      </c>
      <c r="H22" s="8">
        <v>1.5</v>
      </c>
      <c r="I22" s="5" t="s">
        <v>145</v>
      </c>
      <c r="J22" s="5" t="s">
        <v>161</v>
      </c>
      <c r="K22" s="5" t="s">
        <v>147</v>
      </c>
      <c r="L22" s="5" t="s">
        <v>148</v>
      </c>
      <c r="M22" s="8">
        <v>15114</v>
      </c>
      <c r="N22" s="5" t="s">
        <v>179</v>
      </c>
    </row>
    <row r="23" spans="1:14" ht="25.5" x14ac:dyDescent="0.25">
      <c r="A23" s="1"/>
      <c r="B23" s="5" t="s">
        <v>447</v>
      </c>
      <c r="C23" s="5" t="s">
        <v>1248</v>
      </c>
      <c r="D23" s="5" t="s">
        <v>83</v>
      </c>
      <c r="E23" s="4" t="s">
        <v>152</v>
      </c>
      <c r="F23" s="4" t="s">
        <v>153</v>
      </c>
      <c r="G23" s="6" t="s">
        <v>1249</v>
      </c>
      <c r="H23" s="8">
        <v>55</v>
      </c>
      <c r="I23" s="5" t="s">
        <v>145</v>
      </c>
      <c r="J23" s="5" t="s">
        <v>161</v>
      </c>
      <c r="K23" s="5" t="s">
        <v>147</v>
      </c>
      <c r="L23" s="5" t="s">
        <v>148</v>
      </c>
      <c r="M23" s="8">
        <v>190</v>
      </c>
      <c r="N23" s="5" t="s">
        <v>179</v>
      </c>
    </row>
    <row r="24" spans="1:14" x14ac:dyDescent="0.25">
      <c r="A24" s="1"/>
      <c r="B24" s="5" t="s">
        <v>116</v>
      </c>
      <c r="C24" s="5" t="s">
        <v>470</v>
      </c>
      <c r="D24" s="5" t="s">
        <v>60</v>
      </c>
      <c r="E24" s="4" t="s">
        <v>152</v>
      </c>
      <c r="F24" s="4" t="s">
        <v>153</v>
      </c>
      <c r="G24" s="6" t="s">
        <v>1250</v>
      </c>
      <c r="H24" s="8">
        <v>11</v>
      </c>
      <c r="I24" s="5" t="s">
        <v>145</v>
      </c>
      <c r="J24" s="5" t="s">
        <v>161</v>
      </c>
      <c r="K24" s="5" t="s">
        <v>147</v>
      </c>
      <c r="L24" s="5" t="s">
        <v>183</v>
      </c>
      <c r="M24" s="8">
        <v>41</v>
      </c>
      <c r="N24" s="5" t="s">
        <v>179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A7" activePane="bottomRight" state="frozen"/>
      <selection pane="topRight" activeCell="C1" sqref="C1"/>
      <selection pane="bottomLeft" activeCell="A7" sqref="A7"/>
      <selection pane="bottomRight" activeCell="HJ8" sqref="HJ8"/>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18" t="s">
        <v>34</v>
      </c>
      <c r="C3" s="194"/>
      <c r="D3" s="194"/>
      <c r="E3" s="219" t="s">
        <v>1251</v>
      </c>
      <c r="F3" s="219"/>
      <c r="G3" s="219"/>
      <c r="H3" s="2"/>
      <c r="I3" s="2"/>
      <c r="J3" s="2"/>
      <c r="K3" s="2"/>
      <c r="L3" s="2" t="s">
        <v>1252</v>
      </c>
      <c r="M3" s="2"/>
      <c r="N3" s="2"/>
      <c r="O3" s="2"/>
      <c r="P3" s="2"/>
      <c r="Q3" s="2"/>
      <c r="R3" s="2"/>
      <c r="S3" s="2"/>
      <c r="T3" s="2"/>
      <c r="U3" s="2"/>
      <c r="V3" s="2" t="s">
        <v>1251</v>
      </c>
      <c r="W3" s="2"/>
      <c r="X3" s="2"/>
      <c r="Y3" s="2"/>
      <c r="Z3" s="2"/>
      <c r="AA3" s="2"/>
      <c r="AB3" s="2"/>
      <c r="AC3" s="2" t="s">
        <v>1252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1253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1254</v>
      </c>
      <c r="GT3" s="1"/>
      <c r="GU3" s="1"/>
      <c r="GV3" s="1"/>
      <c r="GW3" s="1"/>
      <c r="GX3" s="1"/>
      <c r="GY3" s="1"/>
      <c r="GZ3" s="1"/>
      <c r="HA3" s="86" t="s">
        <v>1255</v>
      </c>
      <c r="HB3" s="1"/>
      <c r="HC3" s="1"/>
      <c r="HD3" s="1"/>
      <c r="HE3" s="1"/>
      <c r="HF3" s="1"/>
      <c r="HG3" s="1"/>
      <c r="HH3" s="1"/>
      <c r="HI3" s="1"/>
      <c r="HJ3" s="86"/>
      <c r="HK3" s="1"/>
      <c r="HL3" s="1"/>
    </row>
    <row r="4" spans="1:220" ht="0" hidden="1" customHeight="1" x14ac:dyDescent="0.25">
      <c r="A4" s="1"/>
      <c r="B4" s="87" t="s">
        <v>1256</v>
      </c>
      <c r="C4" s="220" t="s">
        <v>1257</v>
      </c>
      <c r="D4" s="221" t="s">
        <v>47</v>
      </c>
      <c r="E4" s="222"/>
      <c r="F4" s="222"/>
      <c r="G4" s="223"/>
      <c r="H4" s="221" t="s">
        <v>1258</v>
      </c>
      <c r="I4" s="223"/>
      <c r="J4" s="221" t="s">
        <v>1259</v>
      </c>
      <c r="K4" s="223"/>
      <c r="L4" s="221" t="s">
        <v>69</v>
      </c>
      <c r="M4" s="222"/>
      <c r="N4" s="222"/>
      <c r="O4" s="222"/>
      <c r="P4" s="222"/>
      <c r="Q4" s="222"/>
      <c r="R4" s="222"/>
      <c r="S4" s="223"/>
      <c r="T4" s="221" t="s">
        <v>541</v>
      </c>
      <c r="U4" s="222"/>
      <c r="V4" s="222"/>
      <c r="W4" s="223"/>
      <c r="X4" s="220" t="s">
        <v>1260</v>
      </c>
      <c r="Y4" s="221" t="s">
        <v>196</v>
      </c>
      <c r="Z4" s="222"/>
      <c r="AA4" s="223"/>
      <c r="AB4" s="221" t="s">
        <v>42</v>
      </c>
      <c r="AC4" s="222"/>
      <c r="AD4" s="222"/>
      <c r="AE4" s="222"/>
      <c r="AF4" s="222"/>
      <c r="AG4" s="222"/>
      <c r="AH4" s="223"/>
      <c r="AI4" s="220" t="s">
        <v>1261</v>
      </c>
      <c r="AJ4" s="220" t="s">
        <v>1262</v>
      </c>
      <c r="AK4" s="220" t="s">
        <v>1263</v>
      </c>
      <c r="AL4" s="221" t="s">
        <v>1264</v>
      </c>
      <c r="AM4" s="223"/>
      <c r="AN4" s="221" t="s">
        <v>1265</v>
      </c>
      <c r="AO4" s="223"/>
      <c r="AP4" s="220" t="s">
        <v>1266</v>
      </c>
      <c r="AQ4" s="221" t="s">
        <v>1267</v>
      </c>
      <c r="AR4" s="223"/>
      <c r="AS4" s="220" t="s">
        <v>1268</v>
      </c>
      <c r="AT4" s="220" t="s">
        <v>1269</v>
      </c>
      <c r="AU4" s="220" t="s">
        <v>1270</v>
      </c>
      <c r="AV4" s="221" t="s">
        <v>66</v>
      </c>
      <c r="AW4" s="222"/>
      <c r="AX4" s="223"/>
      <c r="AY4" s="221" t="s">
        <v>116</v>
      </c>
      <c r="AZ4" s="222"/>
      <c r="BA4" s="222"/>
      <c r="BB4" s="222"/>
      <c r="BC4" s="222"/>
      <c r="BD4" s="223"/>
      <c r="BE4" s="221" t="s">
        <v>1271</v>
      </c>
      <c r="BF4" s="223"/>
      <c r="BG4" s="220" t="s">
        <v>646</v>
      </c>
      <c r="BH4" s="221" t="s">
        <v>50</v>
      </c>
      <c r="BI4" s="222"/>
      <c r="BJ4" s="223"/>
      <c r="BK4" s="221" t="s">
        <v>57</v>
      </c>
      <c r="BL4" s="222"/>
      <c r="BM4" s="222"/>
      <c r="BN4" s="222"/>
      <c r="BO4" s="222"/>
      <c r="BP4" s="222"/>
      <c r="BQ4" s="222"/>
      <c r="BR4" s="222"/>
      <c r="BS4" s="222"/>
      <c r="BT4" s="222"/>
      <c r="BU4" s="222"/>
      <c r="BV4" s="222"/>
      <c r="BW4" s="222"/>
      <c r="BX4" s="223"/>
      <c r="BY4" s="221" t="s">
        <v>1272</v>
      </c>
      <c r="BZ4" s="223"/>
      <c r="CA4" s="220" t="s">
        <v>1273</v>
      </c>
      <c r="CB4" s="221" t="s">
        <v>102</v>
      </c>
      <c r="CC4" s="222"/>
      <c r="CD4" s="222"/>
      <c r="CE4" s="222"/>
      <c r="CF4" s="222"/>
      <c r="CG4" s="222"/>
      <c r="CH4" s="222"/>
      <c r="CI4" s="222"/>
      <c r="CJ4" s="222"/>
      <c r="CK4" s="222"/>
      <c r="CL4" s="222"/>
      <c r="CM4" s="223"/>
      <c r="CN4" s="221" t="s">
        <v>113</v>
      </c>
      <c r="CO4" s="222"/>
      <c r="CP4" s="222"/>
      <c r="CQ4" s="223"/>
      <c r="CR4" s="221" t="s">
        <v>1274</v>
      </c>
      <c r="CS4" s="223"/>
      <c r="CT4" s="221" t="s">
        <v>1275</v>
      </c>
      <c r="CU4" s="223"/>
      <c r="CV4" s="221" t="s">
        <v>1276</v>
      </c>
      <c r="CW4" s="222"/>
      <c r="CX4" s="223"/>
      <c r="CY4" s="221" t="s">
        <v>1277</v>
      </c>
      <c r="CZ4" s="222"/>
      <c r="DA4" s="222"/>
      <c r="DB4" s="223"/>
      <c r="DC4" s="221" t="s">
        <v>1278</v>
      </c>
      <c r="DD4" s="222"/>
      <c r="DE4" s="222"/>
      <c r="DF4" s="222"/>
      <c r="DG4" s="222"/>
      <c r="DH4" s="222"/>
      <c r="DI4" s="222"/>
      <c r="DJ4" s="222"/>
      <c r="DK4" s="222"/>
      <c r="DL4" s="222"/>
      <c r="DM4" s="222"/>
      <c r="DN4" s="223"/>
      <c r="DO4" s="221" t="s">
        <v>1279</v>
      </c>
      <c r="DP4" s="222"/>
      <c r="DQ4" s="222"/>
      <c r="DR4" s="223"/>
      <c r="DS4" s="221" t="s">
        <v>1280</v>
      </c>
      <c r="DT4" s="222"/>
      <c r="DU4" s="222"/>
      <c r="DV4" s="223"/>
      <c r="DW4" s="220"/>
      <c r="DX4" s="221" t="s">
        <v>1281</v>
      </c>
      <c r="DY4" s="222"/>
      <c r="DZ4" s="222"/>
      <c r="EA4" s="222"/>
      <c r="EB4" s="222"/>
      <c r="EC4" s="223"/>
      <c r="ED4" s="1"/>
      <c r="EE4" s="220" t="s">
        <v>1282</v>
      </c>
      <c r="EF4" s="220" t="s">
        <v>1283</v>
      </c>
      <c r="EG4" s="220" t="s">
        <v>1284</v>
      </c>
      <c r="EH4" s="220" t="s">
        <v>1285</v>
      </c>
      <c r="EI4" s="220" t="s">
        <v>1286</v>
      </c>
      <c r="EJ4" s="220" t="s">
        <v>1287</v>
      </c>
      <c r="EK4" s="220" t="s">
        <v>1288</v>
      </c>
      <c r="EL4" s="220" t="s">
        <v>1289</v>
      </c>
      <c r="EM4" s="221" t="s">
        <v>1258</v>
      </c>
      <c r="EN4" s="223"/>
      <c r="EO4" s="220" t="s">
        <v>1290</v>
      </c>
      <c r="EP4" s="220" t="s">
        <v>1261</v>
      </c>
      <c r="EQ4" s="220" t="s">
        <v>1291</v>
      </c>
      <c r="ER4" s="220" t="s">
        <v>1292</v>
      </c>
      <c r="ES4" s="220" t="s">
        <v>1293</v>
      </c>
      <c r="ET4" s="220" t="s">
        <v>1294</v>
      </c>
      <c r="EU4" s="220" t="s">
        <v>1295</v>
      </c>
      <c r="EV4" s="220" t="s">
        <v>1296</v>
      </c>
      <c r="EW4" s="220" t="s">
        <v>1297</v>
      </c>
      <c r="EX4" s="220" t="s">
        <v>1298</v>
      </c>
      <c r="EY4" s="220" t="s">
        <v>1299</v>
      </c>
      <c r="EZ4" s="220" t="s">
        <v>1300</v>
      </c>
      <c r="FA4" s="220" t="s">
        <v>1301</v>
      </c>
      <c r="FB4" s="220" t="s">
        <v>1302</v>
      </c>
      <c r="FC4" s="220" t="s">
        <v>1303</v>
      </c>
      <c r="FD4" s="220" t="s">
        <v>1304</v>
      </c>
      <c r="FE4" s="220" t="s">
        <v>1305</v>
      </c>
      <c r="FF4" s="220" t="s">
        <v>1306</v>
      </c>
      <c r="FG4" s="220" t="s">
        <v>1307</v>
      </c>
      <c r="FH4" s="220" t="s">
        <v>1308</v>
      </c>
      <c r="FI4" s="220" t="s">
        <v>1309</v>
      </c>
      <c r="FJ4" s="220" t="s">
        <v>1310</v>
      </c>
      <c r="FK4" s="221" t="s">
        <v>578</v>
      </c>
      <c r="FL4" s="222"/>
      <c r="FM4" s="222"/>
      <c r="FN4" s="223"/>
      <c r="FO4" s="220" t="s">
        <v>1311</v>
      </c>
      <c r="FP4" s="221" t="s">
        <v>1312</v>
      </c>
      <c r="FQ4" s="223"/>
      <c r="FR4" s="221" t="s">
        <v>57</v>
      </c>
      <c r="FS4" s="222"/>
      <c r="FT4" s="222"/>
      <c r="FU4" s="222"/>
      <c r="FV4" s="223"/>
      <c r="FW4" s="221" t="s">
        <v>1313</v>
      </c>
      <c r="FX4" s="223"/>
      <c r="FY4" s="221" t="s">
        <v>582</v>
      </c>
      <c r="FZ4" s="222"/>
      <c r="GA4" s="222"/>
      <c r="GB4" s="223"/>
      <c r="GC4" s="220" t="s">
        <v>1314</v>
      </c>
      <c r="GD4" s="220" t="s">
        <v>1315</v>
      </c>
      <c r="GE4" s="220" t="s">
        <v>1316</v>
      </c>
      <c r="GF4" s="221" t="s">
        <v>102</v>
      </c>
      <c r="GG4" s="222"/>
      <c r="GH4" s="222"/>
      <c r="GI4" s="222"/>
      <c r="GJ4" s="223"/>
      <c r="GK4" s="221" t="s">
        <v>367</v>
      </c>
      <c r="GL4" s="222"/>
      <c r="GM4" s="222"/>
      <c r="GN4" s="223"/>
      <c r="GO4" s="220" t="s">
        <v>1317</v>
      </c>
      <c r="GP4" s="221" t="s">
        <v>1318</v>
      </c>
      <c r="GQ4" s="223"/>
      <c r="GR4" s="1"/>
      <c r="GS4" s="220" t="s">
        <v>1282</v>
      </c>
      <c r="GT4" s="221" t="s">
        <v>1319</v>
      </c>
      <c r="GU4" s="223"/>
      <c r="GV4" s="220" t="s">
        <v>1291</v>
      </c>
      <c r="GW4" s="220" t="s">
        <v>1305</v>
      </c>
      <c r="GX4" s="220" t="s">
        <v>1306</v>
      </c>
      <c r="GY4" s="220" t="s">
        <v>1307</v>
      </c>
      <c r="GZ4" s="1"/>
      <c r="HA4" s="220" t="s">
        <v>1320</v>
      </c>
      <c r="HB4" s="220" t="s">
        <v>1321</v>
      </c>
      <c r="HC4" s="220" t="s">
        <v>1322</v>
      </c>
      <c r="HD4" s="220" t="s">
        <v>1323</v>
      </c>
      <c r="HE4" s="220" t="s">
        <v>1324</v>
      </c>
      <c r="HF4" s="220" t="s">
        <v>1325</v>
      </c>
      <c r="HG4" s="221" t="s">
        <v>1318</v>
      </c>
      <c r="HH4" s="223"/>
      <c r="HI4" s="1"/>
      <c r="HJ4" s="221"/>
      <c r="HK4" s="222"/>
      <c r="HL4" s="223"/>
    </row>
    <row r="5" spans="1:220" x14ac:dyDescent="0.25">
      <c r="A5" s="1"/>
      <c r="B5" s="88"/>
      <c r="C5" s="88" t="s">
        <v>3320</v>
      </c>
      <c r="D5" s="89">
        <v>101</v>
      </c>
      <c r="E5" s="90">
        <v>102</v>
      </c>
      <c r="F5" s="90" t="s">
        <v>3320</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t="s">
        <v>3320</v>
      </c>
      <c r="DS5" s="89">
        <v>1227</v>
      </c>
      <c r="DT5" s="90">
        <v>1205</v>
      </c>
      <c r="DU5" s="90">
        <v>1207</v>
      </c>
      <c r="DV5" s="91">
        <v>1206</v>
      </c>
      <c r="DW5" s="88">
        <v>1218</v>
      </c>
      <c r="DX5" s="89">
        <v>1211</v>
      </c>
      <c r="DY5" s="90">
        <v>1212</v>
      </c>
      <c r="DZ5" s="90">
        <v>1213</v>
      </c>
      <c r="EA5" s="90">
        <v>1214</v>
      </c>
      <c r="EB5" s="90">
        <v>1229</v>
      </c>
      <c r="EC5" s="91" t="s">
        <v>3320</v>
      </c>
      <c r="ED5" s="1"/>
      <c r="EE5" s="88">
        <v>289</v>
      </c>
      <c r="EF5" s="88">
        <v>303</v>
      </c>
      <c r="EG5" s="88" t="s">
        <v>3320</v>
      </c>
      <c r="EH5" s="88" t="s">
        <v>3320</v>
      </c>
      <c r="EI5" s="88">
        <v>1263</v>
      </c>
      <c r="EJ5" s="88" t="s">
        <v>3320</v>
      </c>
      <c r="EK5" s="88">
        <v>2194</v>
      </c>
      <c r="EL5" s="88" t="s">
        <v>3320</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t="s">
        <v>3320</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70.1" customHeight="1" thickBot="1" x14ac:dyDescent="0.3">
      <c r="A6" s="1"/>
      <c r="B6" s="92" t="s">
        <v>1326</v>
      </c>
      <c r="C6" s="92" t="s">
        <v>597</v>
      </c>
      <c r="D6" s="93" t="s">
        <v>210</v>
      </c>
      <c r="E6" s="94" t="s">
        <v>598</v>
      </c>
      <c r="F6" s="94" t="s">
        <v>599</v>
      </c>
      <c r="G6" s="95" t="s">
        <v>600</v>
      </c>
      <c r="H6" s="93" t="s">
        <v>601</v>
      </c>
      <c r="I6" s="95" t="s">
        <v>602</v>
      </c>
      <c r="J6" s="93" t="s">
        <v>603</v>
      </c>
      <c r="K6" s="95" t="s">
        <v>604</v>
      </c>
      <c r="L6" s="93" t="s">
        <v>605</v>
      </c>
      <c r="M6" s="94" t="s">
        <v>606</v>
      </c>
      <c r="N6" s="94" t="s">
        <v>607</v>
      </c>
      <c r="O6" s="94" t="s">
        <v>608</v>
      </c>
      <c r="P6" s="94" t="s">
        <v>609</v>
      </c>
      <c r="Q6" s="94" t="s">
        <v>610</v>
      </c>
      <c r="R6" s="94" t="s">
        <v>611</v>
      </c>
      <c r="S6" s="95" t="s">
        <v>612</v>
      </c>
      <c r="T6" s="93" t="s">
        <v>613</v>
      </c>
      <c r="U6" s="94" t="s">
        <v>614</v>
      </c>
      <c r="V6" s="94" t="s">
        <v>615</v>
      </c>
      <c r="W6" s="95" t="s">
        <v>616</v>
      </c>
      <c r="X6" s="92" t="s">
        <v>617</v>
      </c>
      <c r="Y6" s="93" t="s">
        <v>618</v>
      </c>
      <c r="Z6" s="94" t="s">
        <v>619</v>
      </c>
      <c r="AA6" s="95" t="s">
        <v>200</v>
      </c>
      <c r="AB6" s="93" t="s">
        <v>620</v>
      </c>
      <c r="AC6" s="94" t="s">
        <v>175</v>
      </c>
      <c r="AD6" s="94" t="s">
        <v>621</v>
      </c>
      <c r="AE6" s="94" t="s">
        <v>622</v>
      </c>
      <c r="AF6" s="94" t="s">
        <v>623</v>
      </c>
      <c r="AG6" s="94" t="s">
        <v>624</v>
      </c>
      <c r="AH6" s="95" t="s">
        <v>625</v>
      </c>
      <c r="AI6" s="92" t="s">
        <v>452</v>
      </c>
      <c r="AJ6" s="92" t="s">
        <v>626</v>
      </c>
      <c r="AK6" s="92" t="s">
        <v>330</v>
      </c>
      <c r="AL6" s="93" t="s">
        <v>627</v>
      </c>
      <c r="AM6" s="95" t="s">
        <v>628</v>
      </c>
      <c r="AN6" s="93" t="s">
        <v>629</v>
      </c>
      <c r="AO6" s="95" t="s">
        <v>630</v>
      </c>
      <c r="AP6" s="92" t="s">
        <v>545</v>
      </c>
      <c r="AQ6" s="93" t="s">
        <v>631</v>
      </c>
      <c r="AR6" s="95" t="s">
        <v>632</v>
      </c>
      <c r="AS6" s="92" t="s">
        <v>633</v>
      </c>
      <c r="AT6" s="92" t="s">
        <v>634</v>
      </c>
      <c r="AU6" s="92" t="s">
        <v>635</v>
      </c>
      <c r="AV6" s="93" t="s">
        <v>1552</v>
      </c>
      <c r="AW6" s="94" t="s">
        <v>1553</v>
      </c>
      <c r="AX6" s="95" t="s">
        <v>638</v>
      </c>
      <c r="AY6" s="93" t="s">
        <v>639</v>
      </c>
      <c r="AZ6" s="94" t="s">
        <v>470</v>
      </c>
      <c r="BA6" s="94" t="s">
        <v>640</v>
      </c>
      <c r="BB6" s="94" t="s">
        <v>641</v>
      </c>
      <c r="BC6" s="94" t="s">
        <v>642</v>
      </c>
      <c r="BD6" s="95" t="s">
        <v>643</v>
      </c>
      <c r="BE6" s="93" t="s">
        <v>644</v>
      </c>
      <c r="BF6" s="95" t="s">
        <v>645</v>
      </c>
      <c r="BG6" s="92" t="s">
        <v>646</v>
      </c>
      <c r="BH6" s="93" t="s">
        <v>647</v>
      </c>
      <c r="BI6" s="94" t="s">
        <v>648</v>
      </c>
      <c r="BJ6" s="95" t="s">
        <v>649</v>
      </c>
      <c r="BK6" s="93" t="s">
        <v>650</v>
      </c>
      <c r="BL6" s="94" t="s">
        <v>651</v>
      </c>
      <c r="BM6" s="94" t="s">
        <v>652</v>
      </c>
      <c r="BN6" s="94" t="s">
        <v>653</v>
      </c>
      <c r="BO6" s="94" t="s">
        <v>654</v>
      </c>
      <c r="BP6" s="94" t="s">
        <v>655</v>
      </c>
      <c r="BQ6" s="94" t="s">
        <v>656</v>
      </c>
      <c r="BR6" s="94" t="s">
        <v>657</v>
      </c>
      <c r="BS6" s="94" t="s">
        <v>658</v>
      </c>
      <c r="BT6" s="94" t="s">
        <v>659</v>
      </c>
      <c r="BU6" s="94" t="s">
        <v>660</v>
      </c>
      <c r="BV6" s="94" t="s">
        <v>661</v>
      </c>
      <c r="BW6" s="94" t="s">
        <v>662</v>
      </c>
      <c r="BX6" s="95" t="s">
        <v>276</v>
      </c>
      <c r="BY6" s="93" t="s">
        <v>663</v>
      </c>
      <c r="BZ6" s="95" t="s">
        <v>664</v>
      </c>
      <c r="CA6" s="92" t="s">
        <v>665</v>
      </c>
      <c r="CB6" s="93" t="s">
        <v>666</v>
      </c>
      <c r="CC6" s="94" t="s">
        <v>667</v>
      </c>
      <c r="CD6" s="94" t="s">
        <v>668</v>
      </c>
      <c r="CE6" s="94" t="s">
        <v>354</v>
      </c>
      <c r="CF6" s="94" t="s">
        <v>669</v>
      </c>
      <c r="CG6" s="94" t="s">
        <v>670</v>
      </c>
      <c r="CH6" s="94" t="s">
        <v>671</v>
      </c>
      <c r="CI6" s="94" t="s">
        <v>672</v>
      </c>
      <c r="CJ6" s="94" t="s">
        <v>673</v>
      </c>
      <c r="CK6" s="94" t="s">
        <v>674</v>
      </c>
      <c r="CL6" s="94" t="s">
        <v>675</v>
      </c>
      <c r="CM6" s="95" t="s">
        <v>676</v>
      </c>
      <c r="CN6" s="93" t="s">
        <v>677</v>
      </c>
      <c r="CO6" s="94" t="s">
        <v>678</v>
      </c>
      <c r="CP6" s="94" t="s">
        <v>679</v>
      </c>
      <c r="CQ6" s="95" t="s">
        <v>680</v>
      </c>
      <c r="CR6" s="93" t="s">
        <v>681</v>
      </c>
      <c r="CS6" s="95" t="s">
        <v>682</v>
      </c>
      <c r="CT6" s="93" t="s">
        <v>683</v>
      </c>
      <c r="CU6" s="95" t="s">
        <v>684</v>
      </c>
      <c r="CV6" s="93" t="s">
        <v>1327</v>
      </c>
      <c r="CW6" s="94" t="s">
        <v>1328</v>
      </c>
      <c r="CX6" s="95" t="s">
        <v>1329</v>
      </c>
      <c r="CY6" s="93" t="s">
        <v>1330</v>
      </c>
      <c r="CZ6" s="94" t="s">
        <v>1331</v>
      </c>
      <c r="DA6" s="94" t="s">
        <v>1332</v>
      </c>
      <c r="DB6" s="95" t="s">
        <v>1333</v>
      </c>
      <c r="DC6" s="93" t="s">
        <v>1334</v>
      </c>
      <c r="DD6" s="94" t="s">
        <v>1335</v>
      </c>
      <c r="DE6" s="94" t="s">
        <v>1336</v>
      </c>
      <c r="DF6" s="94" t="s">
        <v>1337</v>
      </c>
      <c r="DG6" s="94" t="s">
        <v>1338</v>
      </c>
      <c r="DH6" s="94" t="s">
        <v>1339</v>
      </c>
      <c r="DI6" s="94" t="s">
        <v>1340</v>
      </c>
      <c r="DJ6" s="94" t="s">
        <v>1341</v>
      </c>
      <c r="DK6" s="94" t="s">
        <v>1342</v>
      </c>
      <c r="DL6" s="94" t="s">
        <v>1343</v>
      </c>
      <c r="DM6" s="94" t="s">
        <v>1344</v>
      </c>
      <c r="DN6" s="95" t="s">
        <v>1345</v>
      </c>
      <c r="DO6" s="93" t="s">
        <v>1346</v>
      </c>
      <c r="DP6" s="94" t="s">
        <v>1347</v>
      </c>
      <c r="DQ6" s="94" t="s">
        <v>1348</v>
      </c>
      <c r="DR6" s="95" t="s">
        <v>1349</v>
      </c>
      <c r="DS6" s="93" t="s">
        <v>1350</v>
      </c>
      <c r="DT6" s="94" t="s">
        <v>1351</v>
      </c>
      <c r="DU6" s="94" t="s">
        <v>1352</v>
      </c>
      <c r="DV6" s="95" t="s">
        <v>1353</v>
      </c>
      <c r="DW6" s="92" t="s">
        <v>1354</v>
      </c>
      <c r="DX6" s="93" t="s">
        <v>1355</v>
      </c>
      <c r="DY6" s="94" t="s">
        <v>1356</v>
      </c>
      <c r="DZ6" s="94" t="s">
        <v>1357</v>
      </c>
      <c r="EA6" s="94" t="s">
        <v>1358</v>
      </c>
      <c r="EB6" s="94" t="s">
        <v>1359</v>
      </c>
      <c r="EC6" s="95" t="s">
        <v>1360</v>
      </c>
      <c r="ED6" s="1"/>
      <c r="EE6" s="92" t="s">
        <v>743</v>
      </c>
      <c r="EF6" s="92" t="s">
        <v>685</v>
      </c>
      <c r="EG6" s="92" t="s">
        <v>686</v>
      </c>
      <c r="EH6" s="92" t="s">
        <v>687</v>
      </c>
      <c r="EI6" s="92" t="s">
        <v>688</v>
      </c>
      <c r="EJ6" s="92" t="s">
        <v>689</v>
      </c>
      <c r="EK6" s="92" t="s">
        <v>690</v>
      </c>
      <c r="EL6" s="92" t="s">
        <v>691</v>
      </c>
      <c r="EM6" s="93" t="s">
        <v>692</v>
      </c>
      <c r="EN6" s="95" t="s">
        <v>693</v>
      </c>
      <c r="EO6" s="92" t="s">
        <v>694</v>
      </c>
      <c r="EP6" s="92" t="s">
        <v>695</v>
      </c>
      <c r="EQ6" s="92" t="s">
        <v>746</v>
      </c>
      <c r="ER6" s="92" t="s">
        <v>696</v>
      </c>
      <c r="ES6" s="92" t="s">
        <v>697</v>
      </c>
      <c r="ET6" s="92" t="s">
        <v>698</v>
      </c>
      <c r="EU6" s="92" t="s">
        <v>699</v>
      </c>
      <c r="EV6" s="92" t="s">
        <v>700</v>
      </c>
      <c r="EW6" s="92" t="s">
        <v>701</v>
      </c>
      <c r="EX6" s="92" t="s">
        <v>702</v>
      </c>
      <c r="EY6" s="92" t="s">
        <v>703</v>
      </c>
      <c r="EZ6" s="92" t="s">
        <v>704</v>
      </c>
      <c r="FA6" s="92" t="s">
        <v>705</v>
      </c>
      <c r="FB6" s="92" t="s">
        <v>706</v>
      </c>
      <c r="FC6" s="92" t="s">
        <v>707</v>
      </c>
      <c r="FD6" s="92" t="s">
        <v>708</v>
      </c>
      <c r="FE6" s="92" t="s">
        <v>747</v>
      </c>
      <c r="FF6" s="92" t="s">
        <v>748</v>
      </c>
      <c r="FG6" s="92" t="s">
        <v>749</v>
      </c>
      <c r="FH6" s="92" t="s">
        <v>709</v>
      </c>
      <c r="FI6" s="92" t="s">
        <v>710</v>
      </c>
      <c r="FJ6" s="92" t="s">
        <v>711</v>
      </c>
      <c r="FK6" s="93" t="s">
        <v>712</v>
      </c>
      <c r="FL6" s="94" t="s">
        <v>713</v>
      </c>
      <c r="FM6" s="94" t="s">
        <v>714</v>
      </c>
      <c r="FN6" s="95" t="s">
        <v>715</v>
      </c>
      <c r="FO6" s="92" t="s">
        <v>716</v>
      </c>
      <c r="FP6" s="93" t="s">
        <v>717</v>
      </c>
      <c r="FQ6" s="95" t="s">
        <v>718</v>
      </c>
      <c r="FR6" s="93" t="s">
        <v>248</v>
      </c>
      <c r="FS6" s="94" t="s">
        <v>719</v>
      </c>
      <c r="FT6" s="94" t="s">
        <v>720</v>
      </c>
      <c r="FU6" s="94" t="s">
        <v>721</v>
      </c>
      <c r="FV6" s="95" t="s">
        <v>722</v>
      </c>
      <c r="FW6" s="238">
        <v>45877</v>
      </c>
      <c r="FX6" s="95" t="s">
        <v>724</v>
      </c>
      <c r="FY6" s="93" t="s">
        <v>725</v>
      </c>
      <c r="FZ6" s="94" t="s">
        <v>726</v>
      </c>
      <c r="GA6" s="94" t="s">
        <v>727</v>
      </c>
      <c r="GB6" s="95" t="s">
        <v>728</v>
      </c>
      <c r="GC6" s="92" t="s">
        <v>729</v>
      </c>
      <c r="GD6" s="92" t="s">
        <v>730</v>
      </c>
      <c r="GE6" s="92" t="s">
        <v>731</v>
      </c>
      <c r="GF6" s="93" t="s">
        <v>732</v>
      </c>
      <c r="GG6" s="94" t="s">
        <v>733</v>
      </c>
      <c r="GH6" s="94" t="s">
        <v>734</v>
      </c>
      <c r="GI6" s="94" t="s">
        <v>735</v>
      </c>
      <c r="GJ6" s="95" t="s">
        <v>736</v>
      </c>
      <c r="GK6" s="93" t="s">
        <v>368</v>
      </c>
      <c r="GL6" s="94" t="s">
        <v>737</v>
      </c>
      <c r="GM6" s="94" t="s">
        <v>738</v>
      </c>
      <c r="GN6" s="95" t="s">
        <v>739</v>
      </c>
      <c r="GO6" s="92" t="s">
        <v>740</v>
      </c>
      <c r="GP6" s="93" t="s">
        <v>741</v>
      </c>
      <c r="GQ6" s="95" t="s">
        <v>742</v>
      </c>
      <c r="GR6" s="1"/>
      <c r="GS6" s="92" t="s">
        <v>743</v>
      </c>
      <c r="GT6" s="93" t="s">
        <v>744</v>
      </c>
      <c r="GU6" s="95" t="s">
        <v>745</v>
      </c>
      <c r="GV6" s="92" t="s">
        <v>746</v>
      </c>
      <c r="GW6" s="92" t="s">
        <v>747</v>
      </c>
      <c r="GX6" s="92" t="s">
        <v>748</v>
      </c>
      <c r="GY6" s="92" t="s">
        <v>749</v>
      </c>
      <c r="GZ6" s="1"/>
      <c r="HA6" s="92" t="s">
        <v>751</v>
      </c>
      <c r="HB6" s="92" t="s">
        <v>752</v>
      </c>
      <c r="HC6" s="92" t="s">
        <v>753</v>
      </c>
      <c r="HD6" s="92" t="s">
        <v>754</v>
      </c>
      <c r="HE6" s="92" t="s">
        <v>755</v>
      </c>
      <c r="HF6" s="92" t="s">
        <v>756</v>
      </c>
      <c r="HG6" s="93" t="s">
        <v>757</v>
      </c>
      <c r="HH6" s="95" t="s">
        <v>758</v>
      </c>
      <c r="HI6" s="1"/>
      <c r="HJ6" s="93" t="s">
        <v>1361</v>
      </c>
      <c r="HK6" s="94" t="s">
        <v>1362</v>
      </c>
      <c r="HL6" s="95" t="s">
        <v>1363</v>
      </c>
    </row>
    <row r="7" spans="1:220" x14ac:dyDescent="0.25">
      <c r="A7" s="1"/>
      <c r="B7" s="239">
        <v>2.0833333333333332E-2</v>
      </c>
      <c r="C7" s="96"/>
      <c r="D7" s="97"/>
      <c r="E7" s="98"/>
      <c r="F7" s="98">
        <v>8.8000000000000007</v>
      </c>
      <c r="G7" s="99">
        <v>8.5</v>
      </c>
      <c r="H7" s="97"/>
      <c r="I7" s="99"/>
      <c r="J7" s="97">
        <v>81.099999999999994</v>
      </c>
      <c r="K7" s="99"/>
      <c r="L7" s="97"/>
      <c r="M7" s="98"/>
      <c r="N7" s="98"/>
      <c r="O7" s="98"/>
      <c r="P7" s="98"/>
      <c r="Q7" s="98">
        <v>211.2</v>
      </c>
      <c r="R7" s="98"/>
      <c r="S7" s="99"/>
      <c r="T7" s="97">
        <v>18.100000000000001</v>
      </c>
      <c r="U7" s="98">
        <v>19.2</v>
      </c>
      <c r="V7" s="98">
        <v>24.4</v>
      </c>
      <c r="W7" s="99">
        <v>1.1000000000000001</v>
      </c>
      <c r="X7" s="96"/>
      <c r="Y7" s="97"/>
      <c r="Z7" s="98"/>
      <c r="AA7" s="99">
        <v>17.3</v>
      </c>
      <c r="AB7" s="97"/>
      <c r="AC7" s="98"/>
      <c r="AD7" s="98"/>
      <c r="AE7" s="98"/>
      <c r="AF7" s="98">
        <v>12.2</v>
      </c>
      <c r="AG7" s="98">
        <v>24.5</v>
      </c>
      <c r="AH7" s="99">
        <v>10.3</v>
      </c>
      <c r="AI7" s="96"/>
      <c r="AJ7" s="96"/>
      <c r="AK7" s="96"/>
      <c r="AL7" s="97">
        <v>217.1</v>
      </c>
      <c r="AM7" s="99">
        <v>7.9</v>
      </c>
      <c r="AN7" s="97"/>
      <c r="AO7" s="99"/>
      <c r="AP7" s="96"/>
      <c r="AQ7" s="97"/>
      <c r="AR7" s="99"/>
      <c r="AS7" s="96"/>
      <c r="AT7" s="96"/>
      <c r="AU7" s="96"/>
      <c r="AV7" s="97"/>
      <c r="AW7" s="98"/>
      <c r="AX7" s="99"/>
      <c r="AY7" s="97"/>
      <c r="AZ7" s="98"/>
      <c r="BA7" s="98"/>
      <c r="BB7" s="98"/>
      <c r="BC7" s="98"/>
      <c r="BD7" s="99"/>
      <c r="BE7" s="97"/>
      <c r="BF7" s="99"/>
      <c r="BG7" s="96"/>
      <c r="BH7" s="97"/>
      <c r="BI7" s="98">
        <v>184.9</v>
      </c>
      <c r="BJ7" s="99">
        <v>46.6</v>
      </c>
      <c r="BK7" s="97">
        <v>164.4</v>
      </c>
      <c r="BL7" s="98">
        <v>165.5</v>
      </c>
      <c r="BM7" s="98">
        <v>165.6</v>
      </c>
      <c r="BN7" s="98"/>
      <c r="BO7" s="98"/>
      <c r="BP7" s="98"/>
      <c r="BQ7" s="98"/>
      <c r="BR7" s="98">
        <v>260.60000000000002</v>
      </c>
      <c r="BS7" s="98"/>
      <c r="BT7" s="98">
        <v>110.5</v>
      </c>
      <c r="BU7" s="98">
        <v>206.5</v>
      </c>
      <c r="BV7" s="98">
        <v>206.1</v>
      </c>
      <c r="BW7" s="98">
        <v>206</v>
      </c>
      <c r="BX7" s="99"/>
      <c r="BY7" s="97">
        <v>17.399999999999999</v>
      </c>
      <c r="BZ7" s="99">
        <v>44.1</v>
      </c>
      <c r="CA7" s="96"/>
      <c r="CB7" s="97"/>
      <c r="CC7" s="98"/>
      <c r="CD7" s="98"/>
      <c r="CE7" s="98"/>
      <c r="CF7" s="98"/>
      <c r="CG7" s="98">
        <v>118.1</v>
      </c>
      <c r="CH7" s="98">
        <v>52.4</v>
      </c>
      <c r="CI7" s="98">
        <v>53.7</v>
      </c>
      <c r="CJ7" s="98"/>
      <c r="CK7" s="98"/>
      <c r="CL7" s="98"/>
      <c r="CM7" s="99">
        <v>191.2</v>
      </c>
      <c r="CN7" s="97">
        <v>180.6</v>
      </c>
      <c r="CO7" s="98">
        <v>180.5</v>
      </c>
      <c r="CP7" s="98">
        <v>181.3</v>
      </c>
      <c r="CQ7" s="99">
        <v>181</v>
      </c>
      <c r="CR7" s="97"/>
      <c r="CS7" s="99"/>
      <c r="CT7" s="97"/>
      <c r="CU7" s="99"/>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6"/>
      <c r="FD7" s="96"/>
      <c r="FE7" s="96"/>
      <c r="FF7" s="96"/>
      <c r="FG7" s="96"/>
      <c r="FH7" s="96"/>
      <c r="FI7" s="96"/>
      <c r="FJ7" s="96"/>
      <c r="FK7" s="97"/>
      <c r="FL7" s="98"/>
      <c r="FM7" s="98"/>
      <c r="FN7" s="99"/>
      <c r="FO7" s="96"/>
      <c r="FP7" s="97"/>
      <c r="FQ7" s="99"/>
      <c r="FR7" s="97"/>
      <c r="FS7" s="98"/>
      <c r="FT7" s="98"/>
      <c r="FU7" s="98"/>
      <c r="FV7" s="99"/>
      <c r="FW7" s="97"/>
      <c r="FX7" s="99"/>
      <c r="FY7" s="97"/>
      <c r="FZ7" s="98"/>
      <c r="GA7" s="98"/>
      <c r="GB7" s="99"/>
      <c r="GC7" s="96"/>
      <c r="GD7" s="96"/>
      <c r="GE7" s="96"/>
      <c r="GF7" s="97"/>
      <c r="GG7" s="98"/>
      <c r="GH7" s="98"/>
      <c r="GI7" s="98"/>
      <c r="GJ7" s="99"/>
      <c r="GK7" s="97"/>
      <c r="GL7" s="98"/>
      <c r="GM7" s="98"/>
      <c r="GN7" s="99"/>
      <c r="GO7" s="96"/>
      <c r="GP7" s="97"/>
      <c r="GQ7" s="99"/>
      <c r="GR7" s="1"/>
      <c r="GS7" s="96"/>
      <c r="GT7" s="97"/>
      <c r="GU7" s="99"/>
      <c r="GV7" s="96"/>
      <c r="GW7" s="96"/>
      <c r="GX7" s="96"/>
      <c r="GY7" s="96"/>
      <c r="GZ7" s="1"/>
      <c r="HA7" s="96"/>
      <c r="HB7" s="96"/>
      <c r="HC7" s="96"/>
      <c r="HD7" s="96"/>
      <c r="HE7" s="96"/>
      <c r="HF7" s="96"/>
      <c r="HG7" s="97"/>
      <c r="HH7" s="99"/>
      <c r="HI7" s="1"/>
      <c r="HJ7" s="97">
        <v>3578.741</v>
      </c>
      <c r="HK7" s="98">
        <v>3516.982</v>
      </c>
      <c r="HL7" s="99">
        <v>294.2</v>
      </c>
    </row>
    <row r="8" spans="1:220" x14ac:dyDescent="0.25">
      <c r="A8" s="1"/>
      <c r="B8" s="239">
        <v>4.1666666666666664E-2</v>
      </c>
      <c r="C8" s="96"/>
      <c r="D8" s="97"/>
      <c r="E8" s="98"/>
      <c r="F8" s="98">
        <v>8.8000000000000007</v>
      </c>
      <c r="G8" s="99">
        <v>8.5</v>
      </c>
      <c r="H8" s="97"/>
      <c r="I8" s="99"/>
      <c r="J8" s="97">
        <v>81.099999999999994</v>
      </c>
      <c r="K8" s="99"/>
      <c r="L8" s="97"/>
      <c r="M8" s="98"/>
      <c r="N8" s="98"/>
      <c r="O8" s="98"/>
      <c r="P8" s="98"/>
      <c r="Q8" s="98">
        <v>211.2</v>
      </c>
      <c r="R8" s="98"/>
      <c r="S8" s="99"/>
      <c r="T8" s="97">
        <v>18.100000000000001</v>
      </c>
      <c r="U8" s="98">
        <v>19.2</v>
      </c>
      <c r="V8" s="98">
        <v>24.4</v>
      </c>
      <c r="W8" s="99">
        <v>1.1000000000000001</v>
      </c>
      <c r="X8" s="96"/>
      <c r="Y8" s="97"/>
      <c r="Z8" s="98"/>
      <c r="AA8" s="99">
        <v>17.3</v>
      </c>
      <c r="AB8" s="97"/>
      <c r="AC8" s="98"/>
      <c r="AD8" s="98"/>
      <c r="AE8" s="98"/>
      <c r="AF8" s="98">
        <v>12.2</v>
      </c>
      <c r="AG8" s="98">
        <v>24.5</v>
      </c>
      <c r="AH8" s="99">
        <v>10.3</v>
      </c>
      <c r="AI8" s="96"/>
      <c r="AJ8" s="96"/>
      <c r="AK8" s="96"/>
      <c r="AL8" s="97">
        <v>217.1</v>
      </c>
      <c r="AM8" s="99">
        <v>7.9</v>
      </c>
      <c r="AN8" s="97"/>
      <c r="AO8" s="99"/>
      <c r="AP8" s="96"/>
      <c r="AQ8" s="97"/>
      <c r="AR8" s="99"/>
      <c r="AS8" s="96"/>
      <c r="AT8" s="96"/>
      <c r="AU8" s="96"/>
      <c r="AV8" s="97"/>
      <c r="AW8" s="98"/>
      <c r="AX8" s="99"/>
      <c r="AY8" s="97"/>
      <c r="AZ8" s="98"/>
      <c r="BA8" s="98"/>
      <c r="BB8" s="98"/>
      <c r="BC8" s="98"/>
      <c r="BD8" s="99"/>
      <c r="BE8" s="97"/>
      <c r="BF8" s="99"/>
      <c r="BG8" s="96"/>
      <c r="BH8" s="97"/>
      <c r="BI8" s="98">
        <v>184.9</v>
      </c>
      <c r="BJ8" s="99">
        <v>46.6</v>
      </c>
      <c r="BK8" s="97">
        <v>164.4</v>
      </c>
      <c r="BL8" s="98">
        <v>165.5</v>
      </c>
      <c r="BM8" s="98">
        <v>165.6</v>
      </c>
      <c r="BN8" s="98"/>
      <c r="BO8" s="98"/>
      <c r="BP8" s="98"/>
      <c r="BQ8" s="98"/>
      <c r="BR8" s="98">
        <v>260.60000000000002</v>
      </c>
      <c r="BS8" s="98"/>
      <c r="BT8" s="98">
        <v>110.5</v>
      </c>
      <c r="BU8" s="98">
        <v>206.5</v>
      </c>
      <c r="BV8" s="98">
        <v>206.1</v>
      </c>
      <c r="BW8" s="98">
        <v>206</v>
      </c>
      <c r="BX8" s="99"/>
      <c r="BY8" s="97">
        <v>17.399999999999999</v>
      </c>
      <c r="BZ8" s="99">
        <v>44.1</v>
      </c>
      <c r="CA8" s="96"/>
      <c r="CB8" s="97"/>
      <c r="CC8" s="98"/>
      <c r="CD8" s="98"/>
      <c r="CE8" s="98"/>
      <c r="CF8" s="98"/>
      <c r="CG8" s="98">
        <v>118.1</v>
      </c>
      <c r="CH8" s="98">
        <v>52.4</v>
      </c>
      <c r="CI8" s="98">
        <v>53.7</v>
      </c>
      <c r="CJ8" s="98"/>
      <c r="CK8" s="98"/>
      <c r="CL8" s="98"/>
      <c r="CM8" s="99">
        <v>191.2</v>
      </c>
      <c r="CN8" s="97">
        <v>180.6</v>
      </c>
      <c r="CO8" s="98">
        <v>180.5</v>
      </c>
      <c r="CP8" s="98">
        <v>181.3</v>
      </c>
      <c r="CQ8" s="99">
        <v>181</v>
      </c>
      <c r="CR8" s="97"/>
      <c r="CS8" s="99"/>
      <c r="CT8" s="97"/>
      <c r="CU8" s="99"/>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6"/>
      <c r="FD8" s="96"/>
      <c r="FE8" s="96"/>
      <c r="FF8" s="96"/>
      <c r="FG8" s="96"/>
      <c r="FH8" s="96"/>
      <c r="FI8" s="96"/>
      <c r="FJ8" s="96"/>
      <c r="FK8" s="97"/>
      <c r="FL8" s="98"/>
      <c r="FM8" s="98"/>
      <c r="FN8" s="99"/>
      <c r="FO8" s="96"/>
      <c r="FP8" s="97"/>
      <c r="FQ8" s="99"/>
      <c r="FR8" s="97"/>
      <c r="FS8" s="98"/>
      <c r="FT8" s="98"/>
      <c r="FU8" s="98"/>
      <c r="FV8" s="99"/>
      <c r="FW8" s="97"/>
      <c r="FX8" s="99"/>
      <c r="FY8" s="97"/>
      <c r="FZ8" s="98"/>
      <c r="GA8" s="98"/>
      <c r="GB8" s="99"/>
      <c r="GC8" s="96"/>
      <c r="GD8" s="96"/>
      <c r="GE8" s="96"/>
      <c r="GF8" s="97"/>
      <c r="GG8" s="98"/>
      <c r="GH8" s="98"/>
      <c r="GI8" s="98"/>
      <c r="GJ8" s="99"/>
      <c r="GK8" s="97"/>
      <c r="GL8" s="98"/>
      <c r="GM8" s="98"/>
      <c r="GN8" s="99"/>
      <c r="GO8" s="96"/>
      <c r="GP8" s="97"/>
      <c r="GQ8" s="99"/>
      <c r="GR8" s="1"/>
      <c r="GS8" s="96"/>
      <c r="GT8" s="97"/>
      <c r="GU8" s="99"/>
      <c r="GV8" s="96"/>
      <c r="GW8" s="96"/>
      <c r="GX8" s="96"/>
      <c r="GY8" s="96"/>
      <c r="GZ8" s="1"/>
      <c r="HA8" s="96"/>
      <c r="HB8" s="96"/>
      <c r="HC8" s="96"/>
      <c r="HD8" s="96"/>
      <c r="HE8" s="96"/>
      <c r="HF8" s="96"/>
      <c r="HG8" s="97"/>
      <c r="HH8" s="99"/>
      <c r="HI8" s="1"/>
      <c r="HJ8" s="97">
        <v>3578.741</v>
      </c>
      <c r="HK8" s="98">
        <v>3516.982</v>
      </c>
      <c r="HL8" s="99">
        <v>294.2</v>
      </c>
    </row>
    <row r="9" spans="1:220" x14ac:dyDescent="0.25">
      <c r="A9" s="1"/>
      <c r="B9" s="239">
        <v>6.25E-2</v>
      </c>
      <c r="C9" s="96"/>
      <c r="D9" s="97"/>
      <c r="E9" s="98"/>
      <c r="F9" s="98">
        <v>8.8000000000000007</v>
      </c>
      <c r="G9" s="99">
        <v>8.5</v>
      </c>
      <c r="H9" s="97"/>
      <c r="I9" s="99"/>
      <c r="J9" s="97">
        <v>81.099999999999994</v>
      </c>
      <c r="K9" s="99"/>
      <c r="L9" s="97"/>
      <c r="M9" s="98"/>
      <c r="N9" s="98"/>
      <c r="O9" s="98"/>
      <c r="P9" s="98"/>
      <c r="Q9" s="98">
        <v>211.2</v>
      </c>
      <c r="R9" s="98"/>
      <c r="S9" s="99"/>
      <c r="T9" s="97">
        <v>18.100000000000001</v>
      </c>
      <c r="U9" s="98">
        <v>19.2</v>
      </c>
      <c r="V9" s="98">
        <v>24.4</v>
      </c>
      <c r="W9" s="99">
        <v>1.1000000000000001</v>
      </c>
      <c r="X9" s="96"/>
      <c r="Y9" s="97"/>
      <c r="Z9" s="98"/>
      <c r="AA9" s="99">
        <v>17.3</v>
      </c>
      <c r="AB9" s="97"/>
      <c r="AC9" s="98"/>
      <c r="AD9" s="98"/>
      <c r="AE9" s="98"/>
      <c r="AF9" s="98">
        <v>12.2</v>
      </c>
      <c r="AG9" s="98">
        <v>24.5</v>
      </c>
      <c r="AH9" s="99">
        <v>10.3</v>
      </c>
      <c r="AI9" s="96"/>
      <c r="AJ9" s="96"/>
      <c r="AK9" s="96"/>
      <c r="AL9" s="97">
        <v>217.1</v>
      </c>
      <c r="AM9" s="99">
        <v>7.9</v>
      </c>
      <c r="AN9" s="97"/>
      <c r="AO9" s="99"/>
      <c r="AP9" s="96"/>
      <c r="AQ9" s="97"/>
      <c r="AR9" s="99"/>
      <c r="AS9" s="96"/>
      <c r="AT9" s="96"/>
      <c r="AU9" s="96"/>
      <c r="AV9" s="97"/>
      <c r="AW9" s="98"/>
      <c r="AX9" s="99"/>
      <c r="AY9" s="97"/>
      <c r="AZ9" s="98"/>
      <c r="BA9" s="98"/>
      <c r="BB9" s="98"/>
      <c r="BC9" s="98"/>
      <c r="BD9" s="99"/>
      <c r="BE9" s="97"/>
      <c r="BF9" s="99"/>
      <c r="BG9" s="96"/>
      <c r="BH9" s="97"/>
      <c r="BI9" s="98">
        <v>184.9</v>
      </c>
      <c r="BJ9" s="99">
        <v>46.6</v>
      </c>
      <c r="BK9" s="97">
        <v>164.4</v>
      </c>
      <c r="BL9" s="98">
        <v>165.5</v>
      </c>
      <c r="BM9" s="98">
        <v>165.6</v>
      </c>
      <c r="BN9" s="98"/>
      <c r="BO9" s="98"/>
      <c r="BP9" s="98"/>
      <c r="BQ9" s="98"/>
      <c r="BR9" s="98">
        <v>260.60000000000002</v>
      </c>
      <c r="BS9" s="98"/>
      <c r="BT9" s="98">
        <v>110.5</v>
      </c>
      <c r="BU9" s="98">
        <v>206.5</v>
      </c>
      <c r="BV9" s="98">
        <v>206.1</v>
      </c>
      <c r="BW9" s="98">
        <v>206</v>
      </c>
      <c r="BX9" s="99"/>
      <c r="BY9" s="97">
        <v>17.399999999999999</v>
      </c>
      <c r="BZ9" s="99">
        <v>44.1</v>
      </c>
      <c r="CA9" s="96"/>
      <c r="CB9" s="97"/>
      <c r="CC9" s="98"/>
      <c r="CD9" s="98"/>
      <c r="CE9" s="98"/>
      <c r="CF9" s="98"/>
      <c r="CG9" s="98">
        <v>118.1</v>
      </c>
      <c r="CH9" s="98">
        <v>52.4</v>
      </c>
      <c r="CI9" s="98">
        <v>53.7</v>
      </c>
      <c r="CJ9" s="98"/>
      <c r="CK9" s="98"/>
      <c r="CL9" s="98"/>
      <c r="CM9" s="99">
        <v>191.2</v>
      </c>
      <c r="CN9" s="97">
        <v>180.6</v>
      </c>
      <c r="CO9" s="98">
        <v>180.5</v>
      </c>
      <c r="CP9" s="98">
        <v>181.3</v>
      </c>
      <c r="CQ9" s="99">
        <v>181</v>
      </c>
      <c r="CR9" s="97"/>
      <c r="CS9" s="99"/>
      <c r="CT9" s="97"/>
      <c r="CU9" s="99"/>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6"/>
      <c r="FD9" s="96"/>
      <c r="FE9" s="96"/>
      <c r="FF9" s="96"/>
      <c r="FG9" s="96"/>
      <c r="FH9" s="96"/>
      <c r="FI9" s="96"/>
      <c r="FJ9" s="96"/>
      <c r="FK9" s="97"/>
      <c r="FL9" s="98"/>
      <c r="FM9" s="98"/>
      <c r="FN9" s="99"/>
      <c r="FO9" s="96"/>
      <c r="FP9" s="97"/>
      <c r="FQ9" s="99"/>
      <c r="FR9" s="97"/>
      <c r="FS9" s="98"/>
      <c r="FT9" s="98"/>
      <c r="FU9" s="98"/>
      <c r="FV9" s="99"/>
      <c r="FW9" s="97"/>
      <c r="FX9" s="99"/>
      <c r="FY9" s="97"/>
      <c r="FZ9" s="98"/>
      <c r="GA9" s="98"/>
      <c r="GB9" s="99"/>
      <c r="GC9" s="96"/>
      <c r="GD9" s="96"/>
      <c r="GE9" s="96"/>
      <c r="GF9" s="97"/>
      <c r="GG9" s="98"/>
      <c r="GH9" s="98"/>
      <c r="GI9" s="98"/>
      <c r="GJ9" s="99"/>
      <c r="GK9" s="97"/>
      <c r="GL9" s="98"/>
      <c r="GM9" s="98"/>
      <c r="GN9" s="99"/>
      <c r="GO9" s="96"/>
      <c r="GP9" s="97"/>
      <c r="GQ9" s="99"/>
      <c r="GR9" s="1"/>
      <c r="GS9" s="96"/>
      <c r="GT9" s="97"/>
      <c r="GU9" s="99"/>
      <c r="GV9" s="96"/>
      <c r="GW9" s="96"/>
      <c r="GX9" s="96"/>
      <c r="GY9" s="96"/>
      <c r="GZ9" s="1"/>
      <c r="HA9" s="96"/>
      <c r="HB9" s="96"/>
      <c r="HC9" s="96"/>
      <c r="HD9" s="96"/>
      <c r="HE9" s="96"/>
      <c r="HF9" s="96"/>
      <c r="HG9" s="97"/>
      <c r="HH9" s="99"/>
      <c r="HI9" s="1"/>
      <c r="HJ9" s="97">
        <v>3578.741</v>
      </c>
      <c r="HK9" s="98">
        <v>3516.982</v>
      </c>
      <c r="HL9" s="99">
        <v>294.2</v>
      </c>
    </row>
    <row r="10" spans="1:220" x14ac:dyDescent="0.25">
      <c r="A10" s="1"/>
      <c r="B10" s="239">
        <v>8.3333333333333329E-2</v>
      </c>
      <c r="C10" s="96"/>
      <c r="D10" s="97"/>
      <c r="E10" s="98"/>
      <c r="F10" s="98">
        <v>8.8000000000000007</v>
      </c>
      <c r="G10" s="99">
        <v>8.5</v>
      </c>
      <c r="H10" s="97"/>
      <c r="I10" s="99"/>
      <c r="J10" s="97">
        <v>81.099999999999994</v>
      </c>
      <c r="K10" s="99"/>
      <c r="L10" s="97"/>
      <c r="M10" s="98"/>
      <c r="N10" s="98"/>
      <c r="O10" s="98"/>
      <c r="P10" s="98"/>
      <c r="Q10" s="98">
        <v>211.2</v>
      </c>
      <c r="R10" s="98"/>
      <c r="S10" s="99"/>
      <c r="T10" s="97">
        <v>18.100000000000001</v>
      </c>
      <c r="U10" s="98">
        <v>19.2</v>
      </c>
      <c r="V10" s="98">
        <v>24.4</v>
      </c>
      <c r="W10" s="99">
        <v>1.1000000000000001</v>
      </c>
      <c r="X10" s="96"/>
      <c r="Y10" s="97"/>
      <c r="Z10" s="98"/>
      <c r="AA10" s="99">
        <v>17.3</v>
      </c>
      <c r="AB10" s="97"/>
      <c r="AC10" s="98"/>
      <c r="AD10" s="98"/>
      <c r="AE10" s="98"/>
      <c r="AF10" s="98">
        <v>12.2</v>
      </c>
      <c r="AG10" s="98">
        <v>24.5</v>
      </c>
      <c r="AH10" s="99">
        <v>10.3</v>
      </c>
      <c r="AI10" s="96"/>
      <c r="AJ10" s="96"/>
      <c r="AK10" s="96"/>
      <c r="AL10" s="97">
        <v>217.1</v>
      </c>
      <c r="AM10" s="99">
        <v>7.9</v>
      </c>
      <c r="AN10" s="97"/>
      <c r="AO10" s="99"/>
      <c r="AP10" s="96"/>
      <c r="AQ10" s="97"/>
      <c r="AR10" s="99"/>
      <c r="AS10" s="96"/>
      <c r="AT10" s="96"/>
      <c r="AU10" s="96"/>
      <c r="AV10" s="97"/>
      <c r="AW10" s="98"/>
      <c r="AX10" s="99"/>
      <c r="AY10" s="97"/>
      <c r="AZ10" s="98"/>
      <c r="BA10" s="98"/>
      <c r="BB10" s="98"/>
      <c r="BC10" s="98"/>
      <c r="BD10" s="99"/>
      <c r="BE10" s="97"/>
      <c r="BF10" s="99"/>
      <c r="BG10" s="96"/>
      <c r="BH10" s="97"/>
      <c r="BI10" s="98">
        <v>184.9</v>
      </c>
      <c r="BJ10" s="99">
        <v>46.6</v>
      </c>
      <c r="BK10" s="97">
        <v>164.4</v>
      </c>
      <c r="BL10" s="98">
        <v>165.5</v>
      </c>
      <c r="BM10" s="98">
        <v>165.6</v>
      </c>
      <c r="BN10" s="98"/>
      <c r="BO10" s="98"/>
      <c r="BP10" s="98"/>
      <c r="BQ10" s="98"/>
      <c r="BR10" s="98">
        <v>260.60000000000002</v>
      </c>
      <c r="BS10" s="98"/>
      <c r="BT10" s="98">
        <v>110.5</v>
      </c>
      <c r="BU10" s="98">
        <v>206.5</v>
      </c>
      <c r="BV10" s="98">
        <v>206.1</v>
      </c>
      <c r="BW10" s="98">
        <v>206</v>
      </c>
      <c r="BX10" s="99"/>
      <c r="BY10" s="97">
        <v>17.399999999999999</v>
      </c>
      <c r="BZ10" s="99">
        <v>44.1</v>
      </c>
      <c r="CA10" s="96"/>
      <c r="CB10" s="97"/>
      <c r="CC10" s="98"/>
      <c r="CD10" s="98"/>
      <c r="CE10" s="98"/>
      <c r="CF10" s="98"/>
      <c r="CG10" s="98">
        <v>118.1</v>
      </c>
      <c r="CH10" s="98">
        <v>52.4</v>
      </c>
      <c r="CI10" s="98">
        <v>53.7</v>
      </c>
      <c r="CJ10" s="98"/>
      <c r="CK10" s="98"/>
      <c r="CL10" s="98"/>
      <c r="CM10" s="99">
        <v>191.2</v>
      </c>
      <c r="CN10" s="97">
        <v>180.6</v>
      </c>
      <c r="CO10" s="98">
        <v>180.5</v>
      </c>
      <c r="CP10" s="98">
        <v>181.3</v>
      </c>
      <c r="CQ10" s="99">
        <v>181</v>
      </c>
      <c r="CR10" s="97"/>
      <c r="CS10" s="99"/>
      <c r="CT10" s="97"/>
      <c r="CU10" s="99"/>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6"/>
      <c r="FD10" s="96"/>
      <c r="FE10" s="96"/>
      <c r="FF10" s="96"/>
      <c r="FG10" s="96"/>
      <c r="FH10" s="96"/>
      <c r="FI10" s="96"/>
      <c r="FJ10" s="96"/>
      <c r="FK10" s="97"/>
      <c r="FL10" s="98"/>
      <c r="FM10" s="98"/>
      <c r="FN10" s="99"/>
      <c r="FO10" s="96"/>
      <c r="FP10" s="97"/>
      <c r="FQ10" s="99"/>
      <c r="FR10" s="97"/>
      <c r="FS10" s="98"/>
      <c r="FT10" s="98"/>
      <c r="FU10" s="98"/>
      <c r="FV10" s="99"/>
      <c r="FW10" s="97"/>
      <c r="FX10" s="99"/>
      <c r="FY10" s="97"/>
      <c r="FZ10" s="98"/>
      <c r="GA10" s="98"/>
      <c r="GB10" s="99"/>
      <c r="GC10" s="96"/>
      <c r="GD10" s="96"/>
      <c r="GE10" s="96"/>
      <c r="GF10" s="97"/>
      <c r="GG10" s="98"/>
      <c r="GH10" s="98"/>
      <c r="GI10" s="98"/>
      <c r="GJ10" s="99"/>
      <c r="GK10" s="97"/>
      <c r="GL10" s="98"/>
      <c r="GM10" s="98"/>
      <c r="GN10" s="99"/>
      <c r="GO10" s="96"/>
      <c r="GP10" s="97"/>
      <c r="GQ10" s="99"/>
      <c r="GR10" s="1"/>
      <c r="GS10" s="96"/>
      <c r="GT10" s="97"/>
      <c r="GU10" s="99"/>
      <c r="GV10" s="96"/>
      <c r="GW10" s="96"/>
      <c r="GX10" s="96"/>
      <c r="GY10" s="96"/>
      <c r="GZ10" s="1"/>
      <c r="HA10" s="96"/>
      <c r="HB10" s="96"/>
      <c r="HC10" s="96"/>
      <c r="HD10" s="96"/>
      <c r="HE10" s="96"/>
      <c r="HF10" s="96"/>
      <c r="HG10" s="97"/>
      <c r="HH10" s="99"/>
      <c r="HI10" s="1"/>
      <c r="HJ10" s="97">
        <v>3578.741</v>
      </c>
      <c r="HK10" s="98">
        <v>3516.982</v>
      </c>
      <c r="HL10" s="99">
        <v>294.2</v>
      </c>
    </row>
    <row r="11" spans="1:220" x14ac:dyDescent="0.25">
      <c r="A11" s="1"/>
      <c r="B11" s="239">
        <v>0.10416666666666667</v>
      </c>
      <c r="C11" s="96"/>
      <c r="D11" s="97"/>
      <c r="E11" s="98"/>
      <c r="F11" s="98">
        <v>8.8000000000000007</v>
      </c>
      <c r="G11" s="99">
        <v>8.5</v>
      </c>
      <c r="H11" s="97"/>
      <c r="I11" s="99"/>
      <c r="J11" s="97">
        <v>81.099999999999994</v>
      </c>
      <c r="K11" s="99"/>
      <c r="L11" s="97"/>
      <c r="M11" s="98"/>
      <c r="N11" s="98"/>
      <c r="O11" s="98"/>
      <c r="P11" s="98"/>
      <c r="Q11" s="98">
        <v>211.2</v>
      </c>
      <c r="R11" s="98"/>
      <c r="S11" s="99"/>
      <c r="T11" s="97">
        <v>18.100000000000001</v>
      </c>
      <c r="U11" s="98">
        <v>19.2</v>
      </c>
      <c r="V11" s="98">
        <v>24.4</v>
      </c>
      <c r="W11" s="99">
        <v>1.1000000000000001</v>
      </c>
      <c r="X11" s="96"/>
      <c r="Y11" s="97"/>
      <c r="Z11" s="98"/>
      <c r="AA11" s="99">
        <v>17.3</v>
      </c>
      <c r="AB11" s="97"/>
      <c r="AC11" s="98"/>
      <c r="AD11" s="98"/>
      <c r="AE11" s="98"/>
      <c r="AF11" s="98">
        <v>12.2</v>
      </c>
      <c r="AG11" s="98">
        <v>24.5</v>
      </c>
      <c r="AH11" s="99">
        <v>10.3</v>
      </c>
      <c r="AI11" s="96"/>
      <c r="AJ11" s="96"/>
      <c r="AK11" s="96"/>
      <c r="AL11" s="97">
        <v>217.1</v>
      </c>
      <c r="AM11" s="99">
        <v>7.9</v>
      </c>
      <c r="AN11" s="97"/>
      <c r="AO11" s="99"/>
      <c r="AP11" s="96"/>
      <c r="AQ11" s="97"/>
      <c r="AR11" s="99"/>
      <c r="AS11" s="96"/>
      <c r="AT11" s="96"/>
      <c r="AU11" s="96"/>
      <c r="AV11" s="97"/>
      <c r="AW11" s="98"/>
      <c r="AX11" s="99"/>
      <c r="AY11" s="97"/>
      <c r="AZ11" s="98"/>
      <c r="BA11" s="98"/>
      <c r="BB11" s="98"/>
      <c r="BC11" s="98"/>
      <c r="BD11" s="99"/>
      <c r="BE11" s="97"/>
      <c r="BF11" s="99"/>
      <c r="BG11" s="96"/>
      <c r="BH11" s="97"/>
      <c r="BI11" s="98">
        <v>184.9</v>
      </c>
      <c r="BJ11" s="99">
        <v>46.6</v>
      </c>
      <c r="BK11" s="97">
        <v>164.4</v>
      </c>
      <c r="BL11" s="98">
        <v>165.5</v>
      </c>
      <c r="BM11" s="98">
        <v>165.6</v>
      </c>
      <c r="BN11" s="98"/>
      <c r="BO11" s="98"/>
      <c r="BP11" s="98"/>
      <c r="BQ11" s="98"/>
      <c r="BR11" s="98">
        <v>260.60000000000002</v>
      </c>
      <c r="BS11" s="98"/>
      <c r="BT11" s="98">
        <v>110.5</v>
      </c>
      <c r="BU11" s="98">
        <v>206.5</v>
      </c>
      <c r="BV11" s="98">
        <v>206.1</v>
      </c>
      <c r="BW11" s="98">
        <v>206</v>
      </c>
      <c r="BX11" s="99"/>
      <c r="BY11" s="97">
        <v>17.399999999999999</v>
      </c>
      <c r="BZ11" s="99">
        <v>44.1</v>
      </c>
      <c r="CA11" s="96"/>
      <c r="CB11" s="97"/>
      <c r="CC11" s="98"/>
      <c r="CD11" s="98"/>
      <c r="CE11" s="98"/>
      <c r="CF11" s="98"/>
      <c r="CG11" s="98">
        <v>118.1</v>
      </c>
      <c r="CH11" s="98">
        <v>52.4</v>
      </c>
      <c r="CI11" s="98">
        <v>53.7</v>
      </c>
      <c r="CJ11" s="98"/>
      <c r="CK11" s="98"/>
      <c r="CL11" s="98"/>
      <c r="CM11" s="99">
        <v>191.2</v>
      </c>
      <c r="CN11" s="97">
        <v>180.6</v>
      </c>
      <c r="CO11" s="98">
        <v>180.5</v>
      </c>
      <c r="CP11" s="98">
        <v>181.3</v>
      </c>
      <c r="CQ11" s="99">
        <v>181</v>
      </c>
      <c r="CR11" s="97"/>
      <c r="CS11" s="99"/>
      <c r="CT11" s="97"/>
      <c r="CU11" s="99"/>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6"/>
      <c r="FD11" s="96"/>
      <c r="FE11" s="96"/>
      <c r="FF11" s="96"/>
      <c r="FG11" s="96"/>
      <c r="FH11" s="96"/>
      <c r="FI11" s="96"/>
      <c r="FJ11" s="96"/>
      <c r="FK11" s="97"/>
      <c r="FL11" s="98"/>
      <c r="FM11" s="98"/>
      <c r="FN11" s="99"/>
      <c r="FO11" s="96"/>
      <c r="FP11" s="97"/>
      <c r="FQ11" s="99"/>
      <c r="FR11" s="97"/>
      <c r="FS11" s="98"/>
      <c r="FT11" s="98"/>
      <c r="FU11" s="98"/>
      <c r="FV11" s="99"/>
      <c r="FW11" s="97"/>
      <c r="FX11" s="99"/>
      <c r="FY11" s="97"/>
      <c r="FZ11" s="98"/>
      <c r="GA11" s="98"/>
      <c r="GB11" s="99"/>
      <c r="GC11" s="96"/>
      <c r="GD11" s="96"/>
      <c r="GE11" s="96"/>
      <c r="GF11" s="97"/>
      <c r="GG11" s="98"/>
      <c r="GH11" s="98"/>
      <c r="GI11" s="98"/>
      <c r="GJ11" s="99"/>
      <c r="GK11" s="97"/>
      <c r="GL11" s="98"/>
      <c r="GM11" s="98"/>
      <c r="GN11" s="99"/>
      <c r="GO11" s="96"/>
      <c r="GP11" s="97"/>
      <c r="GQ11" s="99"/>
      <c r="GR11" s="1"/>
      <c r="GS11" s="96"/>
      <c r="GT11" s="97"/>
      <c r="GU11" s="99"/>
      <c r="GV11" s="96"/>
      <c r="GW11" s="96"/>
      <c r="GX11" s="96"/>
      <c r="GY11" s="96"/>
      <c r="GZ11" s="1"/>
      <c r="HA11" s="96"/>
      <c r="HB11" s="96"/>
      <c r="HC11" s="96"/>
      <c r="HD11" s="96"/>
      <c r="HE11" s="96"/>
      <c r="HF11" s="96"/>
      <c r="HG11" s="97"/>
      <c r="HH11" s="99"/>
      <c r="HI11" s="1"/>
      <c r="HJ11" s="97">
        <v>3578.741</v>
      </c>
      <c r="HK11" s="98">
        <v>3516.982</v>
      </c>
      <c r="HL11" s="99">
        <v>294.2</v>
      </c>
    </row>
    <row r="12" spans="1:220" x14ac:dyDescent="0.25">
      <c r="A12" s="1"/>
      <c r="B12" s="239">
        <v>0.125</v>
      </c>
      <c r="C12" s="96"/>
      <c r="D12" s="97"/>
      <c r="E12" s="98"/>
      <c r="F12" s="98">
        <v>8.8000000000000007</v>
      </c>
      <c r="G12" s="99">
        <v>8.5</v>
      </c>
      <c r="H12" s="97"/>
      <c r="I12" s="99"/>
      <c r="J12" s="97">
        <v>81.099999999999994</v>
      </c>
      <c r="K12" s="99"/>
      <c r="L12" s="97"/>
      <c r="M12" s="98"/>
      <c r="N12" s="98"/>
      <c r="O12" s="98"/>
      <c r="P12" s="98"/>
      <c r="Q12" s="98">
        <v>211.2</v>
      </c>
      <c r="R12" s="98"/>
      <c r="S12" s="99"/>
      <c r="T12" s="97">
        <v>18.100000000000001</v>
      </c>
      <c r="U12" s="98">
        <v>19.2</v>
      </c>
      <c r="V12" s="98">
        <v>24.4</v>
      </c>
      <c r="W12" s="99">
        <v>1.1000000000000001</v>
      </c>
      <c r="X12" s="96"/>
      <c r="Y12" s="97"/>
      <c r="Z12" s="98"/>
      <c r="AA12" s="99">
        <v>17.3</v>
      </c>
      <c r="AB12" s="97"/>
      <c r="AC12" s="98"/>
      <c r="AD12" s="98"/>
      <c r="AE12" s="98"/>
      <c r="AF12" s="98">
        <v>12.2</v>
      </c>
      <c r="AG12" s="98">
        <v>24.5</v>
      </c>
      <c r="AH12" s="99">
        <v>10.3</v>
      </c>
      <c r="AI12" s="96"/>
      <c r="AJ12" s="96"/>
      <c r="AK12" s="96"/>
      <c r="AL12" s="97">
        <v>217.1</v>
      </c>
      <c r="AM12" s="99">
        <v>7.9</v>
      </c>
      <c r="AN12" s="97"/>
      <c r="AO12" s="99"/>
      <c r="AP12" s="96"/>
      <c r="AQ12" s="97"/>
      <c r="AR12" s="99"/>
      <c r="AS12" s="96"/>
      <c r="AT12" s="96"/>
      <c r="AU12" s="96"/>
      <c r="AV12" s="97"/>
      <c r="AW12" s="98"/>
      <c r="AX12" s="99"/>
      <c r="AY12" s="97"/>
      <c r="AZ12" s="98"/>
      <c r="BA12" s="98"/>
      <c r="BB12" s="98"/>
      <c r="BC12" s="98"/>
      <c r="BD12" s="99"/>
      <c r="BE12" s="97"/>
      <c r="BF12" s="99"/>
      <c r="BG12" s="96"/>
      <c r="BH12" s="97"/>
      <c r="BI12" s="98">
        <v>184.9</v>
      </c>
      <c r="BJ12" s="99">
        <v>46.6</v>
      </c>
      <c r="BK12" s="97">
        <v>164.4</v>
      </c>
      <c r="BL12" s="98">
        <v>165.5</v>
      </c>
      <c r="BM12" s="98">
        <v>165.6</v>
      </c>
      <c r="BN12" s="98"/>
      <c r="BO12" s="98"/>
      <c r="BP12" s="98"/>
      <c r="BQ12" s="98"/>
      <c r="BR12" s="98">
        <v>260.60000000000002</v>
      </c>
      <c r="BS12" s="98"/>
      <c r="BT12" s="98">
        <v>110.5</v>
      </c>
      <c r="BU12" s="98">
        <v>206.5</v>
      </c>
      <c r="BV12" s="98">
        <v>206.1</v>
      </c>
      <c r="BW12" s="98">
        <v>206</v>
      </c>
      <c r="BX12" s="99"/>
      <c r="BY12" s="97">
        <v>17.399999999999999</v>
      </c>
      <c r="BZ12" s="99">
        <v>44.1</v>
      </c>
      <c r="CA12" s="96"/>
      <c r="CB12" s="97"/>
      <c r="CC12" s="98"/>
      <c r="CD12" s="98"/>
      <c r="CE12" s="98"/>
      <c r="CF12" s="98"/>
      <c r="CG12" s="98">
        <v>118.1</v>
      </c>
      <c r="CH12" s="98">
        <v>52.4</v>
      </c>
      <c r="CI12" s="98">
        <v>53.7</v>
      </c>
      <c r="CJ12" s="98"/>
      <c r="CK12" s="98"/>
      <c r="CL12" s="98"/>
      <c r="CM12" s="99">
        <v>191.2</v>
      </c>
      <c r="CN12" s="97">
        <v>180.6</v>
      </c>
      <c r="CO12" s="98">
        <v>180.5</v>
      </c>
      <c r="CP12" s="98">
        <v>181.3</v>
      </c>
      <c r="CQ12" s="99">
        <v>181</v>
      </c>
      <c r="CR12" s="97"/>
      <c r="CS12" s="99"/>
      <c r="CT12" s="97"/>
      <c r="CU12" s="99"/>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6"/>
      <c r="FD12" s="96"/>
      <c r="FE12" s="96"/>
      <c r="FF12" s="96"/>
      <c r="FG12" s="96"/>
      <c r="FH12" s="96"/>
      <c r="FI12" s="96"/>
      <c r="FJ12" s="96"/>
      <c r="FK12" s="97"/>
      <c r="FL12" s="98"/>
      <c r="FM12" s="98"/>
      <c r="FN12" s="99"/>
      <c r="FO12" s="96"/>
      <c r="FP12" s="97"/>
      <c r="FQ12" s="99"/>
      <c r="FR12" s="97"/>
      <c r="FS12" s="98"/>
      <c r="FT12" s="98"/>
      <c r="FU12" s="98"/>
      <c r="FV12" s="99"/>
      <c r="FW12" s="97"/>
      <c r="FX12" s="99"/>
      <c r="FY12" s="97"/>
      <c r="FZ12" s="98"/>
      <c r="GA12" s="98"/>
      <c r="GB12" s="99"/>
      <c r="GC12" s="96"/>
      <c r="GD12" s="96"/>
      <c r="GE12" s="96"/>
      <c r="GF12" s="97"/>
      <c r="GG12" s="98"/>
      <c r="GH12" s="98"/>
      <c r="GI12" s="98"/>
      <c r="GJ12" s="99"/>
      <c r="GK12" s="97"/>
      <c r="GL12" s="98"/>
      <c r="GM12" s="98"/>
      <c r="GN12" s="99"/>
      <c r="GO12" s="96"/>
      <c r="GP12" s="97"/>
      <c r="GQ12" s="99"/>
      <c r="GR12" s="1"/>
      <c r="GS12" s="96"/>
      <c r="GT12" s="97"/>
      <c r="GU12" s="99"/>
      <c r="GV12" s="96"/>
      <c r="GW12" s="96"/>
      <c r="GX12" s="96"/>
      <c r="GY12" s="96"/>
      <c r="GZ12" s="1"/>
      <c r="HA12" s="96"/>
      <c r="HB12" s="96"/>
      <c r="HC12" s="96"/>
      <c r="HD12" s="96"/>
      <c r="HE12" s="96"/>
      <c r="HF12" s="96"/>
      <c r="HG12" s="97"/>
      <c r="HH12" s="99"/>
      <c r="HI12" s="1"/>
      <c r="HJ12" s="97">
        <v>3578.741</v>
      </c>
      <c r="HK12" s="98">
        <v>3516.982</v>
      </c>
      <c r="HL12" s="99">
        <v>294.2</v>
      </c>
    </row>
    <row r="13" spans="1:220" x14ac:dyDescent="0.25">
      <c r="A13" s="1"/>
      <c r="B13" s="239">
        <v>0.14583333333333334</v>
      </c>
      <c r="C13" s="96"/>
      <c r="D13" s="97"/>
      <c r="E13" s="98"/>
      <c r="F13" s="98">
        <v>8.8000000000000007</v>
      </c>
      <c r="G13" s="99">
        <v>8.5</v>
      </c>
      <c r="H13" s="97"/>
      <c r="I13" s="99"/>
      <c r="J13" s="97">
        <v>81.099999999999994</v>
      </c>
      <c r="K13" s="99"/>
      <c r="L13" s="97"/>
      <c r="M13" s="98"/>
      <c r="N13" s="98"/>
      <c r="O13" s="98"/>
      <c r="P13" s="98"/>
      <c r="Q13" s="98">
        <v>211.2</v>
      </c>
      <c r="R13" s="98"/>
      <c r="S13" s="99"/>
      <c r="T13" s="97">
        <v>18.100000000000001</v>
      </c>
      <c r="U13" s="98">
        <v>19.2</v>
      </c>
      <c r="V13" s="98">
        <v>24.4</v>
      </c>
      <c r="W13" s="99">
        <v>1.1000000000000001</v>
      </c>
      <c r="X13" s="96"/>
      <c r="Y13" s="97"/>
      <c r="Z13" s="98"/>
      <c r="AA13" s="99">
        <v>17.3</v>
      </c>
      <c r="AB13" s="97"/>
      <c r="AC13" s="98"/>
      <c r="AD13" s="98"/>
      <c r="AE13" s="98"/>
      <c r="AF13" s="98">
        <v>12.2</v>
      </c>
      <c r="AG13" s="98">
        <v>24.5</v>
      </c>
      <c r="AH13" s="99">
        <v>10.3</v>
      </c>
      <c r="AI13" s="96"/>
      <c r="AJ13" s="96"/>
      <c r="AK13" s="96"/>
      <c r="AL13" s="97">
        <v>217.1</v>
      </c>
      <c r="AM13" s="99">
        <v>7.9</v>
      </c>
      <c r="AN13" s="97"/>
      <c r="AO13" s="99"/>
      <c r="AP13" s="96"/>
      <c r="AQ13" s="97"/>
      <c r="AR13" s="99"/>
      <c r="AS13" s="96"/>
      <c r="AT13" s="96"/>
      <c r="AU13" s="96"/>
      <c r="AV13" s="97"/>
      <c r="AW13" s="98"/>
      <c r="AX13" s="99"/>
      <c r="AY13" s="97"/>
      <c r="AZ13" s="98"/>
      <c r="BA13" s="98"/>
      <c r="BB13" s="98"/>
      <c r="BC13" s="98"/>
      <c r="BD13" s="99"/>
      <c r="BE13" s="97"/>
      <c r="BF13" s="99"/>
      <c r="BG13" s="96"/>
      <c r="BH13" s="97"/>
      <c r="BI13" s="98">
        <v>184.9</v>
      </c>
      <c r="BJ13" s="99">
        <v>46.6</v>
      </c>
      <c r="BK13" s="97">
        <v>164.4</v>
      </c>
      <c r="BL13" s="98">
        <v>165.5</v>
      </c>
      <c r="BM13" s="98">
        <v>165.6</v>
      </c>
      <c r="BN13" s="98"/>
      <c r="BO13" s="98"/>
      <c r="BP13" s="98"/>
      <c r="BQ13" s="98"/>
      <c r="BR13" s="98">
        <v>260.60000000000002</v>
      </c>
      <c r="BS13" s="98"/>
      <c r="BT13" s="98">
        <v>110.5</v>
      </c>
      <c r="BU13" s="98">
        <v>206.5</v>
      </c>
      <c r="BV13" s="98">
        <v>206.1</v>
      </c>
      <c r="BW13" s="98">
        <v>206</v>
      </c>
      <c r="BX13" s="99"/>
      <c r="BY13" s="97">
        <v>17.399999999999999</v>
      </c>
      <c r="BZ13" s="99">
        <v>44.1</v>
      </c>
      <c r="CA13" s="96"/>
      <c r="CB13" s="97"/>
      <c r="CC13" s="98"/>
      <c r="CD13" s="98"/>
      <c r="CE13" s="98"/>
      <c r="CF13" s="98"/>
      <c r="CG13" s="98">
        <v>118.1</v>
      </c>
      <c r="CH13" s="98">
        <v>52.4</v>
      </c>
      <c r="CI13" s="98">
        <v>53.7</v>
      </c>
      <c r="CJ13" s="98"/>
      <c r="CK13" s="98"/>
      <c r="CL13" s="98"/>
      <c r="CM13" s="99">
        <v>191.2</v>
      </c>
      <c r="CN13" s="97">
        <v>180.6</v>
      </c>
      <c r="CO13" s="98">
        <v>180.5</v>
      </c>
      <c r="CP13" s="98">
        <v>181.3</v>
      </c>
      <c r="CQ13" s="99">
        <v>181</v>
      </c>
      <c r="CR13" s="97"/>
      <c r="CS13" s="99"/>
      <c r="CT13" s="97"/>
      <c r="CU13" s="99"/>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6"/>
      <c r="FD13" s="96"/>
      <c r="FE13" s="96"/>
      <c r="FF13" s="96"/>
      <c r="FG13" s="96"/>
      <c r="FH13" s="96"/>
      <c r="FI13" s="96"/>
      <c r="FJ13" s="96"/>
      <c r="FK13" s="97"/>
      <c r="FL13" s="98"/>
      <c r="FM13" s="98"/>
      <c r="FN13" s="99"/>
      <c r="FO13" s="96"/>
      <c r="FP13" s="97"/>
      <c r="FQ13" s="99"/>
      <c r="FR13" s="97"/>
      <c r="FS13" s="98"/>
      <c r="FT13" s="98"/>
      <c r="FU13" s="98"/>
      <c r="FV13" s="99"/>
      <c r="FW13" s="97"/>
      <c r="FX13" s="99"/>
      <c r="FY13" s="97"/>
      <c r="FZ13" s="98"/>
      <c r="GA13" s="98"/>
      <c r="GB13" s="99"/>
      <c r="GC13" s="96"/>
      <c r="GD13" s="96"/>
      <c r="GE13" s="96"/>
      <c r="GF13" s="97"/>
      <c r="GG13" s="98"/>
      <c r="GH13" s="98"/>
      <c r="GI13" s="98"/>
      <c r="GJ13" s="99"/>
      <c r="GK13" s="97"/>
      <c r="GL13" s="98"/>
      <c r="GM13" s="98"/>
      <c r="GN13" s="99"/>
      <c r="GO13" s="96"/>
      <c r="GP13" s="97"/>
      <c r="GQ13" s="99"/>
      <c r="GR13" s="1"/>
      <c r="GS13" s="96"/>
      <c r="GT13" s="97"/>
      <c r="GU13" s="99"/>
      <c r="GV13" s="96"/>
      <c r="GW13" s="96"/>
      <c r="GX13" s="96"/>
      <c r="GY13" s="96"/>
      <c r="GZ13" s="1"/>
      <c r="HA13" s="96"/>
      <c r="HB13" s="96"/>
      <c r="HC13" s="96"/>
      <c r="HD13" s="96"/>
      <c r="HE13" s="96"/>
      <c r="HF13" s="96"/>
      <c r="HG13" s="97"/>
      <c r="HH13" s="99"/>
      <c r="HI13" s="1"/>
      <c r="HJ13" s="97">
        <v>3578.741</v>
      </c>
      <c r="HK13" s="98">
        <v>3516.982</v>
      </c>
      <c r="HL13" s="99">
        <v>294.2</v>
      </c>
    </row>
    <row r="14" spans="1:220" x14ac:dyDescent="0.25">
      <c r="A14" s="1"/>
      <c r="B14" s="239">
        <v>0.16666666666666666</v>
      </c>
      <c r="C14" s="96"/>
      <c r="D14" s="97"/>
      <c r="E14" s="98"/>
      <c r="F14" s="98">
        <v>8.8000000000000007</v>
      </c>
      <c r="G14" s="99">
        <v>8.5</v>
      </c>
      <c r="H14" s="97"/>
      <c r="I14" s="99"/>
      <c r="J14" s="97">
        <v>81.099999999999994</v>
      </c>
      <c r="K14" s="99"/>
      <c r="L14" s="97"/>
      <c r="M14" s="98"/>
      <c r="N14" s="98"/>
      <c r="O14" s="98"/>
      <c r="P14" s="98"/>
      <c r="Q14" s="98">
        <v>211.2</v>
      </c>
      <c r="R14" s="98"/>
      <c r="S14" s="99"/>
      <c r="T14" s="97">
        <v>18.100000000000001</v>
      </c>
      <c r="U14" s="98">
        <v>19.2</v>
      </c>
      <c r="V14" s="98">
        <v>24.4</v>
      </c>
      <c r="W14" s="99">
        <v>1.1000000000000001</v>
      </c>
      <c r="X14" s="96"/>
      <c r="Y14" s="97"/>
      <c r="Z14" s="98"/>
      <c r="AA14" s="99">
        <v>17.3</v>
      </c>
      <c r="AB14" s="97"/>
      <c r="AC14" s="98"/>
      <c r="AD14" s="98"/>
      <c r="AE14" s="98"/>
      <c r="AF14" s="98">
        <v>12.2</v>
      </c>
      <c r="AG14" s="98">
        <v>24.5</v>
      </c>
      <c r="AH14" s="99">
        <v>10.3</v>
      </c>
      <c r="AI14" s="96"/>
      <c r="AJ14" s="96"/>
      <c r="AK14" s="96"/>
      <c r="AL14" s="97">
        <v>217.1</v>
      </c>
      <c r="AM14" s="99">
        <v>7.9</v>
      </c>
      <c r="AN14" s="97"/>
      <c r="AO14" s="99"/>
      <c r="AP14" s="96"/>
      <c r="AQ14" s="97"/>
      <c r="AR14" s="99"/>
      <c r="AS14" s="96"/>
      <c r="AT14" s="96"/>
      <c r="AU14" s="96"/>
      <c r="AV14" s="97"/>
      <c r="AW14" s="98"/>
      <c r="AX14" s="99"/>
      <c r="AY14" s="97"/>
      <c r="AZ14" s="98"/>
      <c r="BA14" s="98"/>
      <c r="BB14" s="98"/>
      <c r="BC14" s="98"/>
      <c r="BD14" s="99"/>
      <c r="BE14" s="97"/>
      <c r="BF14" s="99"/>
      <c r="BG14" s="96"/>
      <c r="BH14" s="97"/>
      <c r="BI14" s="98">
        <v>184.9</v>
      </c>
      <c r="BJ14" s="99">
        <v>46.6</v>
      </c>
      <c r="BK14" s="97">
        <v>164.4</v>
      </c>
      <c r="BL14" s="98">
        <v>165.5</v>
      </c>
      <c r="BM14" s="98">
        <v>165.6</v>
      </c>
      <c r="BN14" s="98"/>
      <c r="BO14" s="98"/>
      <c r="BP14" s="98"/>
      <c r="BQ14" s="98"/>
      <c r="BR14" s="98">
        <v>260.60000000000002</v>
      </c>
      <c r="BS14" s="98"/>
      <c r="BT14" s="98">
        <v>110.5</v>
      </c>
      <c r="BU14" s="98">
        <v>206.5</v>
      </c>
      <c r="BV14" s="98">
        <v>206.1</v>
      </c>
      <c r="BW14" s="98">
        <v>206</v>
      </c>
      <c r="BX14" s="99"/>
      <c r="BY14" s="97">
        <v>17.399999999999999</v>
      </c>
      <c r="BZ14" s="99">
        <v>44.1</v>
      </c>
      <c r="CA14" s="96"/>
      <c r="CB14" s="97"/>
      <c r="CC14" s="98"/>
      <c r="CD14" s="98"/>
      <c r="CE14" s="98"/>
      <c r="CF14" s="98"/>
      <c r="CG14" s="98">
        <v>118.1</v>
      </c>
      <c r="CH14" s="98">
        <v>52.4</v>
      </c>
      <c r="CI14" s="98">
        <v>53.7</v>
      </c>
      <c r="CJ14" s="98"/>
      <c r="CK14" s="98"/>
      <c r="CL14" s="98"/>
      <c r="CM14" s="99">
        <v>191.2</v>
      </c>
      <c r="CN14" s="97">
        <v>180.6</v>
      </c>
      <c r="CO14" s="98">
        <v>180.5</v>
      </c>
      <c r="CP14" s="98">
        <v>181.3</v>
      </c>
      <c r="CQ14" s="99">
        <v>181</v>
      </c>
      <c r="CR14" s="97"/>
      <c r="CS14" s="99"/>
      <c r="CT14" s="97"/>
      <c r="CU14" s="99"/>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6"/>
      <c r="FD14" s="96"/>
      <c r="FE14" s="96"/>
      <c r="FF14" s="96"/>
      <c r="FG14" s="96"/>
      <c r="FH14" s="96"/>
      <c r="FI14" s="96"/>
      <c r="FJ14" s="96"/>
      <c r="FK14" s="97"/>
      <c r="FL14" s="98"/>
      <c r="FM14" s="98"/>
      <c r="FN14" s="99"/>
      <c r="FO14" s="96"/>
      <c r="FP14" s="97"/>
      <c r="FQ14" s="99"/>
      <c r="FR14" s="97"/>
      <c r="FS14" s="98"/>
      <c r="FT14" s="98"/>
      <c r="FU14" s="98"/>
      <c r="FV14" s="99"/>
      <c r="FW14" s="97"/>
      <c r="FX14" s="99"/>
      <c r="FY14" s="97"/>
      <c r="FZ14" s="98"/>
      <c r="GA14" s="98"/>
      <c r="GB14" s="99"/>
      <c r="GC14" s="96"/>
      <c r="GD14" s="96"/>
      <c r="GE14" s="96"/>
      <c r="GF14" s="97"/>
      <c r="GG14" s="98"/>
      <c r="GH14" s="98"/>
      <c r="GI14" s="98"/>
      <c r="GJ14" s="99"/>
      <c r="GK14" s="97"/>
      <c r="GL14" s="98"/>
      <c r="GM14" s="98"/>
      <c r="GN14" s="99"/>
      <c r="GO14" s="96"/>
      <c r="GP14" s="97"/>
      <c r="GQ14" s="99"/>
      <c r="GR14" s="1"/>
      <c r="GS14" s="96"/>
      <c r="GT14" s="97"/>
      <c r="GU14" s="99"/>
      <c r="GV14" s="96"/>
      <c r="GW14" s="96"/>
      <c r="GX14" s="96"/>
      <c r="GY14" s="96"/>
      <c r="GZ14" s="1"/>
      <c r="HA14" s="96"/>
      <c r="HB14" s="96"/>
      <c r="HC14" s="96"/>
      <c r="HD14" s="96"/>
      <c r="HE14" s="96"/>
      <c r="HF14" s="96"/>
      <c r="HG14" s="97"/>
      <c r="HH14" s="99"/>
      <c r="HI14" s="1"/>
      <c r="HJ14" s="97">
        <v>3578.741</v>
      </c>
      <c r="HK14" s="98">
        <v>3516.982</v>
      </c>
      <c r="HL14" s="99">
        <v>294.2</v>
      </c>
    </row>
    <row r="15" spans="1:220" x14ac:dyDescent="0.25">
      <c r="A15" s="1"/>
      <c r="B15" s="239">
        <v>0.1875</v>
      </c>
      <c r="C15" s="96"/>
      <c r="D15" s="97"/>
      <c r="E15" s="98"/>
      <c r="F15" s="98">
        <v>8.8000000000000007</v>
      </c>
      <c r="G15" s="99">
        <v>8.5</v>
      </c>
      <c r="H15" s="97"/>
      <c r="I15" s="99"/>
      <c r="J15" s="97">
        <v>81.099999999999994</v>
      </c>
      <c r="K15" s="99"/>
      <c r="L15" s="97"/>
      <c r="M15" s="98"/>
      <c r="N15" s="98"/>
      <c r="O15" s="98"/>
      <c r="P15" s="98"/>
      <c r="Q15" s="98">
        <v>211.2</v>
      </c>
      <c r="R15" s="98"/>
      <c r="S15" s="99"/>
      <c r="T15" s="97">
        <v>18.100000000000001</v>
      </c>
      <c r="U15" s="98">
        <v>19.2</v>
      </c>
      <c r="V15" s="98">
        <v>24.4</v>
      </c>
      <c r="W15" s="99">
        <v>1.1000000000000001</v>
      </c>
      <c r="X15" s="96"/>
      <c r="Y15" s="97"/>
      <c r="Z15" s="98"/>
      <c r="AA15" s="99">
        <v>17.3</v>
      </c>
      <c r="AB15" s="97"/>
      <c r="AC15" s="98"/>
      <c r="AD15" s="98"/>
      <c r="AE15" s="98"/>
      <c r="AF15" s="98">
        <v>12.2</v>
      </c>
      <c r="AG15" s="98">
        <v>24.5</v>
      </c>
      <c r="AH15" s="99">
        <v>10.3</v>
      </c>
      <c r="AI15" s="96"/>
      <c r="AJ15" s="96"/>
      <c r="AK15" s="96"/>
      <c r="AL15" s="97">
        <v>217.1</v>
      </c>
      <c r="AM15" s="99">
        <v>7.9</v>
      </c>
      <c r="AN15" s="97"/>
      <c r="AO15" s="99"/>
      <c r="AP15" s="96"/>
      <c r="AQ15" s="97"/>
      <c r="AR15" s="99"/>
      <c r="AS15" s="96"/>
      <c r="AT15" s="96"/>
      <c r="AU15" s="96"/>
      <c r="AV15" s="97"/>
      <c r="AW15" s="98"/>
      <c r="AX15" s="99"/>
      <c r="AY15" s="97"/>
      <c r="AZ15" s="98"/>
      <c r="BA15" s="98"/>
      <c r="BB15" s="98"/>
      <c r="BC15" s="98"/>
      <c r="BD15" s="99"/>
      <c r="BE15" s="97"/>
      <c r="BF15" s="99"/>
      <c r="BG15" s="96"/>
      <c r="BH15" s="97"/>
      <c r="BI15" s="98">
        <v>184.9</v>
      </c>
      <c r="BJ15" s="99">
        <v>46.6</v>
      </c>
      <c r="BK15" s="97">
        <v>164.4</v>
      </c>
      <c r="BL15" s="98">
        <v>165.5</v>
      </c>
      <c r="BM15" s="98">
        <v>165.6</v>
      </c>
      <c r="BN15" s="98"/>
      <c r="BO15" s="98"/>
      <c r="BP15" s="98"/>
      <c r="BQ15" s="98"/>
      <c r="BR15" s="98">
        <v>260.60000000000002</v>
      </c>
      <c r="BS15" s="98"/>
      <c r="BT15" s="98">
        <v>110.5</v>
      </c>
      <c r="BU15" s="98">
        <v>206.5</v>
      </c>
      <c r="BV15" s="98">
        <v>206.1</v>
      </c>
      <c r="BW15" s="98">
        <v>206</v>
      </c>
      <c r="BX15" s="99"/>
      <c r="BY15" s="97">
        <v>17.399999999999999</v>
      </c>
      <c r="BZ15" s="99">
        <v>44.1</v>
      </c>
      <c r="CA15" s="96"/>
      <c r="CB15" s="97"/>
      <c r="CC15" s="98"/>
      <c r="CD15" s="98"/>
      <c r="CE15" s="98"/>
      <c r="CF15" s="98"/>
      <c r="CG15" s="98">
        <v>118.1</v>
      </c>
      <c r="CH15" s="98">
        <v>52.4</v>
      </c>
      <c r="CI15" s="98">
        <v>53.7</v>
      </c>
      <c r="CJ15" s="98"/>
      <c r="CK15" s="98"/>
      <c r="CL15" s="98"/>
      <c r="CM15" s="99">
        <v>191.2</v>
      </c>
      <c r="CN15" s="97">
        <v>180.6</v>
      </c>
      <c r="CO15" s="98">
        <v>180.5</v>
      </c>
      <c r="CP15" s="98">
        <v>181.3</v>
      </c>
      <c r="CQ15" s="99">
        <v>181</v>
      </c>
      <c r="CR15" s="97"/>
      <c r="CS15" s="99"/>
      <c r="CT15" s="97"/>
      <c r="CU15" s="99"/>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6"/>
      <c r="FD15" s="96"/>
      <c r="FE15" s="96"/>
      <c r="FF15" s="96"/>
      <c r="FG15" s="96"/>
      <c r="FH15" s="96"/>
      <c r="FI15" s="96"/>
      <c r="FJ15" s="96"/>
      <c r="FK15" s="97"/>
      <c r="FL15" s="98"/>
      <c r="FM15" s="98"/>
      <c r="FN15" s="99"/>
      <c r="FO15" s="96"/>
      <c r="FP15" s="97"/>
      <c r="FQ15" s="99"/>
      <c r="FR15" s="97"/>
      <c r="FS15" s="98"/>
      <c r="FT15" s="98"/>
      <c r="FU15" s="98"/>
      <c r="FV15" s="99"/>
      <c r="FW15" s="97"/>
      <c r="FX15" s="99"/>
      <c r="FY15" s="97"/>
      <c r="FZ15" s="98"/>
      <c r="GA15" s="98"/>
      <c r="GB15" s="99"/>
      <c r="GC15" s="96"/>
      <c r="GD15" s="96"/>
      <c r="GE15" s="96"/>
      <c r="GF15" s="97"/>
      <c r="GG15" s="98"/>
      <c r="GH15" s="98"/>
      <c r="GI15" s="98"/>
      <c r="GJ15" s="99"/>
      <c r="GK15" s="97"/>
      <c r="GL15" s="98"/>
      <c r="GM15" s="98"/>
      <c r="GN15" s="99"/>
      <c r="GO15" s="96"/>
      <c r="GP15" s="97"/>
      <c r="GQ15" s="99"/>
      <c r="GR15" s="1"/>
      <c r="GS15" s="96"/>
      <c r="GT15" s="97"/>
      <c r="GU15" s="99"/>
      <c r="GV15" s="96"/>
      <c r="GW15" s="96"/>
      <c r="GX15" s="96"/>
      <c r="GY15" s="96"/>
      <c r="GZ15" s="1"/>
      <c r="HA15" s="96"/>
      <c r="HB15" s="96"/>
      <c r="HC15" s="96"/>
      <c r="HD15" s="96"/>
      <c r="HE15" s="96"/>
      <c r="HF15" s="96"/>
      <c r="HG15" s="97"/>
      <c r="HH15" s="99"/>
      <c r="HI15" s="1"/>
      <c r="HJ15" s="97">
        <v>3578.741</v>
      </c>
      <c r="HK15" s="98">
        <v>3516.982</v>
      </c>
      <c r="HL15" s="99">
        <v>294.2</v>
      </c>
    </row>
    <row r="16" spans="1:220" x14ac:dyDescent="0.25">
      <c r="A16" s="1"/>
      <c r="B16" s="239">
        <v>0.20833333333333334</v>
      </c>
      <c r="C16" s="96"/>
      <c r="D16" s="97"/>
      <c r="E16" s="98"/>
      <c r="F16" s="98">
        <v>8.8000000000000007</v>
      </c>
      <c r="G16" s="99">
        <v>8.5</v>
      </c>
      <c r="H16" s="97"/>
      <c r="I16" s="99"/>
      <c r="J16" s="97">
        <v>81.099999999999994</v>
      </c>
      <c r="K16" s="99"/>
      <c r="L16" s="97"/>
      <c r="M16" s="98"/>
      <c r="N16" s="98"/>
      <c r="O16" s="98"/>
      <c r="P16" s="98"/>
      <c r="Q16" s="98">
        <v>211.2</v>
      </c>
      <c r="R16" s="98"/>
      <c r="S16" s="99"/>
      <c r="T16" s="97">
        <v>18.100000000000001</v>
      </c>
      <c r="U16" s="98">
        <v>19.2</v>
      </c>
      <c r="V16" s="98">
        <v>24.4</v>
      </c>
      <c r="W16" s="99">
        <v>1.1000000000000001</v>
      </c>
      <c r="X16" s="96"/>
      <c r="Y16" s="97"/>
      <c r="Z16" s="98"/>
      <c r="AA16" s="99">
        <v>17.3</v>
      </c>
      <c r="AB16" s="97"/>
      <c r="AC16" s="98"/>
      <c r="AD16" s="98"/>
      <c r="AE16" s="98"/>
      <c r="AF16" s="98">
        <v>12.2</v>
      </c>
      <c r="AG16" s="98">
        <v>24.5</v>
      </c>
      <c r="AH16" s="99">
        <v>10.3</v>
      </c>
      <c r="AI16" s="96"/>
      <c r="AJ16" s="96"/>
      <c r="AK16" s="96"/>
      <c r="AL16" s="97">
        <v>217.1</v>
      </c>
      <c r="AM16" s="99">
        <v>7.9</v>
      </c>
      <c r="AN16" s="97"/>
      <c r="AO16" s="99"/>
      <c r="AP16" s="96"/>
      <c r="AQ16" s="97"/>
      <c r="AR16" s="99"/>
      <c r="AS16" s="96"/>
      <c r="AT16" s="96"/>
      <c r="AU16" s="96"/>
      <c r="AV16" s="97"/>
      <c r="AW16" s="98"/>
      <c r="AX16" s="99"/>
      <c r="AY16" s="97"/>
      <c r="AZ16" s="98"/>
      <c r="BA16" s="98"/>
      <c r="BB16" s="98"/>
      <c r="BC16" s="98"/>
      <c r="BD16" s="99"/>
      <c r="BE16" s="97"/>
      <c r="BF16" s="99"/>
      <c r="BG16" s="96"/>
      <c r="BH16" s="97"/>
      <c r="BI16" s="98">
        <v>184.9</v>
      </c>
      <c r="BJ16" s="99">
        <v>46.6</v>
      </c>
      <c r="BK16" s="97">
        <v>164.4</v>
      </c>
      <c r="BL16" s="98">
        <v>165.5</v>
      </c>
      <c r="BM16" s="98">
        <v>165.6</v>
      </c>
      <c r="BN16" s="98"/>
      <c r="BO16" s="98"/>
      <c r="BP16" s="98"/>
      <c r="BQ16" s="98"/>
      <c r="BR16" s="98">
        <v>260.60000000000002</v>
      </c>
      <c r="BS16" s="98"/>
      <c r="BT16" s="98">
        <v>110.5</v>
      </c>
      <c r="BU16" s="98">
        <v>206.5</v>
      </c>
      <c r="BV16" s="98">
        <v>206.1</v>
      </c>
      <c r="BW16" s="98">
        <v>206</v>
      </c>
      <c r="BX16" s="99"/>
      <c r="BY16" s="97">
        <v>17.399999999999999</v>
      </c>
      <c r="BZ16" s="99">
        <v>44.1</v>
      </c>
      <c r="CA16" s="96"/>
      <c r="CB16" s="97"/>
      <c r="CC16" s="98"/>
      <c r="CD16" s="98"/>
      <c r="CE16" s="98"/>
      <c r="CF16" s="98"/>
      <c r="CG16" s="98">
        <v>118.1</v>
      </c>
      <c r="CH16" s="98">
        <v>52.4</v>
      </c>
      <c r="CI16" s="98">
        <v>53.7</v>
      </c>
      <c r="CJ16" s="98"/>
      <c r="CK16" s="98"/>
      <c r="CL16" s="98"/>
      <c r="CM16" s="99">
        <v>191.2</v>
      </c>
      <c r="CN16" s="97">
        <v>180.6</v>
      </c>
      <c r="CO16" s="98">
        <v>180.5</v>
      </c>
      <c r="CP16" s="98">
        <v>181.3</v>
      </c>
      <c r="CQ16" s="99">
        <v>181</v>
      </c>
      <c r="CR16" s="97"/>
      <c r="CS16" s="99"/>
      <c r="CT16" s="97"/>
      <c r="CU16" s="99"/>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6"/>
      <c r="FD16" s="96"/>
      <c r="FE16" s="96"/>
      <c r="FF16" s="96"/>
      <c r="FG16" s="96"/>
      <c r="FH16" s="96"/>
      <c r="FI16" s="96"/>
      <c r="FJ16" s="96"/>
      <c r="FK16" s="97"/>
      <c r="FL16" s="98"/>
      <c r="FM16" s="98"/>
      <c r="FN16" s="99"/>
      <c r="FO16" s="96"/>
      <c r="FP16" s="97"/>
      <c r="FQ16" s="99"/>
      <c r="FR16" s="97"/>
      <c r="FS16" s="98"/>
      <c r="FT16" s="98"/>
      <c r="FU16" s="98"/>
      <c r="FV16" s="99"/>
      <c r="FW16" s="97"/>
      <c r="FX16" s="99"/>
      <c r="FY16" s="97"/>
      <c r="FZ16" s="98"/>
      <c r="GA16" s="98"/>
      <c r="GB16" s="99"/>
      <c r="GC16" s="96"/>
      <c r="GD16" s="96"/>
      <c r="GE16" s="96"/>
      <c r="GF16" s="97"/>
      <c r="GG16" s="98"/>
      <c r="GH16" s="98"/>
      <c r="GI16" s="98"/>
      <c r="GJ16" s="99"/>
      <c r="GK16" s="97"/>
      <c r="GL16" s="98"/>
      <c r="GM16" s="98"/>
      <c r="GN16" s="99"/>
      <c r="GO16" s="96"/>
      <c r="GP16" s="97"/>
      <c r="GQ16" s="99"/>
      <c r="GR16" s="1"/>
      <c r="GS16" s="96"/>
      <c r="GT16" s="97"/>
      <c r="GU16" s="99"/>
      <c r="GV16" s="96"/>
      <c r="GW16" s="96"/>
      <c r="GX16" s="96"/>
      <c r="GY16" s="96"/>
      <c r="GZ16" s="1"/>
      <c r="HA16" s="96"/>
      <c r="HB16" s="96"/>
      <c r="HC16" s="96"/>
      <c r="HD16" s="96"/>
      <c r="HE16" s="96"/>
      <c r="HF16" s="96"/>
      <c r="HG16" s="97"/>
      <c r="HH16" s="99"/>
      <c r="HI16" s="1"/>
      <c r="HJ16" s="97">
        <v>3578.741</v>
      </c>
      <c r="HK16" s="98">
        <v>3516.982</v>
      </c>
      <c r="HL16" s="99">
        <v>294.2</v>
      </c>
    </row>
    <row r="17" spans="1:220" x14ac:dyDescent="0.25">
      <c r="A17" s="1"/>
      <c r="B17" s="239">
        <v>0.22916666666666666</v>
      </c>
      <c r="C17" s="96"/>
      <c r="D17" s="97"/>
      <c r="E17" s="98"/>
      <c r="F17" s="98">
        <v>8.8000000000000007</v>
      </c>
      <c r="G17" s="99">
        <v>8.5</v>
      </c>
      <c r="H17" s="97"/>
      <c r="I17" s="99"/>
      <c r="J17" s="97">
        <v>81.099999999999994</v>
      </c>
      <c r="K17" s="99"/>
      <c r="L17" s="97"/>
      <c r="M17" s="98"/>
      <c r="N17" s="98"/>
      <c r="O17" s="98"/>
      <c r="P17" s="98"/>
      <c r="Q17" s="98">
        <v>211.2</v>
      </c>
      <c r="R17" s="98"/>
      <c r="S17" s="99"/>
      <c r="T17" s="97">
        <v>18.100000000000001</v>
      </c>
      <c r="U17" s="98">
        <v>19.2</v>
      </c>
      <c r="V17" s="98">
        <v>24.4</v>
      </c>
      <c r="W17" s="99">
        <v>1.1000000000000001</v>
      </c>
      <c r="X17" s="96"/>
      <c r="Y17" s="97"/>
      <c r="Z17" s="98"/>
      <c r="AA17" s="99">
        <v>17.3</v>
      </c>
      <c r="AB17" s="97"/>
      <c r="AC17" s="98"/>
      <c r="AD17" s="98"/>
      <c r="AE17" s="98"/>
      <c r="AF17" s="98">
        <v>12.2</v>
      </c>
      <c r="AG17" s="98">
        <v>24.5</v>
      </c>
      <c r="AH17" s="99">
        <v>10.3</v>
      </c>
      <c r="AI17" s="96"/>
      <c r="AJ17" s="96"/>
      <c r="AK17" s="96"/>
      <c r="AL17" s="97">
        <v>217.1</v>
      </c>
      <c r="AM17" s="99">
        <v>7.9</v>
      </c>
      <c r="AN17" s="97"/>
      <c r="AO17" s="99"/>
      <c r="AP17" s="96"/>
      <c r="AQ17" s="97"/>
      <c r="AR17" s="99"/>
      <c r="AS17" s="96"/>
      <c r="AT17" s="96"/>
      <c r="AU17" s="96"/>
      <c r="AV17" s="97"/>
      <c r="AW17" s="98"/>
      <c r="AX17" s="99"/>
      <c r="AY17" s="97"/>
      <c r="AZ17" s="98"/>
      <c r="BA17" s="98"/>
      <c r="BB17" s="98"/>
      <c r="BC17" s="98"/>
      <c r="BD17" s="99"/>
      <c r="BE17" s="97"/>
      <c r="BF17" s="99"/>
      <c r="BG17" s="96"/>
      <c r="BH17" s="97"/>
      <c r="BI17" s="98">
        <v>184.9</v>
      </c>
      <c r="BJ17" s="99">
        <v>46.6</v>
      </c>
      <c r="BK17" s="97">
        <v>164.4</v>
      </c>
      <c r="BL17" s="98">
        <v>165.5</v>
      </c>
      <c r="BM17" s="98">
        <v>165.6</v>
      </c>
      <c r="BN17" s="98"/>
      <c r="BO17" s="98"/>
      <c r="BP17" s="98"/>
      <c r="BQ17" s="98"/>
      <c r="BR17" s="98">
        <v>260.60000000000002</v>
      </c>
      <c r="BS17" s="98"/>
      <c r="BT17" s="98">
        <v>110.5</v>
      </c>
      <c r="BU17" s="98">
        <v>206.5</v>
      </c>
      <c r="BV17" s="98">
        <v>206.1</v>
      </c>
      <c r="BW17" s="98">
        <v>206</v>
      </c>
      <c r="BX17" s="99"/>
      <c r="BY17" s="97">
        <v>17.399999999999999</v>
      </c>
      <c r="BZ17" s="99">
        <v>44.1</v>
      </c>
      <c r="CA17" s="96"/>
      <c r="CB17" s="97"/>
      <c r="CC17" s="98"/>
      <c r="CD17" s="98"/>
      <c r="CE17" s="98"/>
      <c r="CF17" s="98"/>
      <c r="CG17" s="98">
        <v>118.1</v>
      </c>
      <c r="CH17" s="98">
        <v>52.4</v>
      </c>
      <c r="CI17" s="98">
        <v>53.7</v>
      </c>
      <c r="CJ17" s="98"/>
      <c r="CK17" s="98"/>
      <c r="CL17" s="98"/>
      <c r="CM17" s="99">
        <v>191.2</v>
      </c>
      <c r="CN17" s="97">
        <v>180.6</v>
      </c>
      <c r="CO17" s="98">
        <v>180.5</v>
      </c>
      <c r="CP17" s="98">
        <v>181.3</v>
      </c>
      <c r="CQ17" s="99">
        <v>181</v>
      </c>
      <c r="CR17" s="97"/>
      <c r="CS17" s="99"/>
      <c r="CT17" s="97"/>
      <c r="CU17" s="99"/>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6"/>
      <c r="FD17" s="96"/>
      <c r="FE17" s="96"/>
      <c r="FF17" s="96"/>
      <c r="FG17" s="96"/>
      <c r="FH17" s="96"/>
      <c r="FI17" s="96"/>
      <c r="FJ17" s="96"/>
      <c r="FK17" s="97"/>
      <c r="FL17" s="98"/>
      <c r="FM17" s="98"/>
      <c r="FN17" s="99"/>
      <c r="FO17" s="96"/>
      <c r="FP17" s="97"/>
      <c r="FQ17" s="99"/>
      <c r="FR17" s="97"/>
      <c r="FS17" s="98"/>
      <c r="FT17" s="98"/>
      <c r="FU17" s="98"/>
      <c r="FV17" s="99"/>
      <c r="FW17" s="97"/>
      <c r="FX17" s="99"/>
      <c r="FY17" s="97"/>
      <c r="FZ17" s="98"/>
      <c r="GA17" s="98"/>
      <c r="GB17" s="99"/>
      <c r="GC17" s="96"/>
      <c r="GD17" s="96"/>
      <c r="GE17" s="96"/>
      <c r="GF17" s="97"/>
      <c r="GG17" s="98"/>
      <c r="GH17" s="98"/>
      <c r="GI17" s="98"/>
      <c r="GJ17" s="99"/>
      <c r="GK17" s="97"/>
      <c r="GL17" s="98"/>
      <c r="GM17" s="98"/>
      <c r="GN17" s="99"/>
      <c r="GO17" s="96"/>
      <c r="GP17" s="97"/>
      <c r="GQ17" s="99"/>
      <c r="GR17" s="1"/>
      <c r="GS17" s="96"/>
      <c r="GT17" s="97"/>
      <c r="GU17" s="99"/>
      <c r="GV17" s="96"/>
      <c r="GW17" s="96"/>
      <c r="GX17" s="96"/>
      <c r="GY17" s="96"/>
      <c r="GZ17" s="1"/>
      <c r="HA17" s="96"/>
      <c r="HB17" s="96"/>
      <c r="HC17" s="96"/>
      <c r="HD17" s="96"/>
      <c r="HE17" s="96"/>
      <c r="HF17" s="96"/>
      <c r="HG17" s="97"/>
      <c r="HH17" s="99"/>
      <c r="HI17" s="1"/>
      <c r="HJ17" s="97">
        <v>3578.741</v>
      </c>
      <c r="HK17" s="98">
        <v>3516.982</v>
      </c>
      <c r="HL17" s="99">
        <v>294.2</v>
      </c>
    </row>
    <row r="18" spans="1:220" x14ac:dyDescent="0.25">
      <c r="A18" s="1"/>
      <c r="B18" s="239">
        <v>0.25</v>
      </c>
      <c r="C18" s="96"/>
      <c r="D18" s="97"/>
      <c r="E18" s="98"/>
      <c r="F18" s="98">
        <v>8.8000000000000007</v>
      </c>
      <c r="G18" s="99">
        <v>8.5</v>
      </c>
      <c r="H18" s="97"/>
      <c r="I18" s="99"/>
      <c r="J18" s="97">
        <v>81.099999999999994</v>
      </c>
      <c r="K18" s="99"/>
      <c r="L18" s="97"/>
      <c r="M18" s="98"/>
      <c r="N18" s="98"/>
      <c r="O18" s="98"/>
      <c r="P18" s="98"/>
      <c r="Q18" s="98">
        <v>211.2</v>
      </c>
      <c r="R18" s="98"/>
      <c r="S18" s="99"/>
      <c r="T18" s="97">
        <v>18.100000000000001</v>
      </c>
      <c r="U18" s="98">
        <v>19.2</v>
      </c>
      <c r="V18" s="98">
        <v>24.4</v>
      </c>
      <c r="W18" s="99">
        <v>1.1000000000000001</v>
      </c>
      <c r="X18" s="96"/>
      <c r="Y18" s="97"/>
      <c r="Z18" s="98"/>
      <c r="AA18" s="99">
        <v>17.3</v>
      </c>
      <c r="AB18" s="97"/>
      <c r="AC18" s="98"/>
      <c r="AD18" s="98"/>
      <c r="AE18" s="98"/>
      <c r="AF18" s="98">
        <v>12.2</v>
      </c>
      <c r="AG18" s="98">
        <v>24.5</v>
      </c>
      <c r="AH18" s="99">
        <v>10.3</v>
      </c>
      <c r="AI18" s="96"/>
      <c r="AJ18" s="96"/>
      <c r="AK18" s="96"/>
      <c r="AL18" s="97">
        <v>217.1</v>
      </c>
      <c r="AM18" s="99">
        <v>7.9</v>
      </c>
      <c r="AN18" s="97"/>
      <c r="AO18" s="99"/>
      <c r="AP18" s="96"/>
      <c r="AQ18" s="97"/>
      <c r="AR18" s="99"/>
      <c r="AS18" s="96"/>
      <c r="AT18" s="96"/>
      <c r="AU18" s="96"/>
      <c r="AV18" s="97"/>
      <c r="AW18" s="98"/>
      <c r="AX18" s="99"/>
      <c r="AY18" s="97"/>
      <c r="AZ18" s="98"/>
      <c r="BA18" s="98"/>
      <c r="BB18" s="98"/>
      <c r="BC18" s="98"/>
      <c r="BD18" s="99"/>
      <c r="BE18" s="97"/>
      <c r="BF18" s="99"/>
      <c r="BG18" s="96"/>
      <c r="BH18" s="97"/>
      <c r="BI18" s="98">
        <v>184.9</v>
      </c>
      <c r="BJ18" s="99">
        <v>46.6</v>
      </c>
      <c r="BK18" s="97">
        <v>164.4</v>
      </c>
      <c r="BL18" s="98">
        <v>165.5</v>
      </c>
      <c r="BM18" s="98">
        <v>165.6</v>
      </c>
      <c r="BN18" s="98"/>
      <c r="BO18" s="98"/>
      <c r="BP18" s="98"/>
      <c r="BQ18" s="98"/>
      <c r="BR18" s="98">
        <v>260.60000000000002</v>
      </c>
      <c r="BS18" s="98"/>
      <c r="BT18" s="98">
        <v>110.5</v>
      </c>
      <c r="BU18" s="98">
        <v>206.5</v>
      </c>
      <c r="BV18" s="98">
        <v>206.1</v>
      </c>
      <c r="BW18" s="98">
        <v>206</v>
      </c>
      <c r="BX18" s="99"/>
      <c r="BY18" s="97">
        <v>17.399999999999999</v>
      </c>
      <c r="BZ18" s="99">
        <v>44.1</v>
      </c>
      <c r="CA18" s="96"/>
      <c r="CB18" s="97"/>
      <c r="CC18" s="98"/>
      <c r="CD18" s="98"/>
      <c r="CE18" s="98"/>
      <c r="CF18" s="98"/>
      <c r="CG18" s="98">
        <v>118.1</v>
      </c>
      <c r="CH18" s="98">
        <v>52.4</v>
      </c>
      <c r="CI18" s="98">
        <v>53.7</v>
      </c>
      <c r="CJ18" s="98"/>
      <c r="CK18" s="98"/>
      <c r="CL18" s="98"/>
      <c r="CM18" s="99">
        <v>191.2</v>
      </c>
      <c r="CN18" s="97">
        <v>180.6</v>
      </c>
      <c r="CO18" s="98">
        <v>180.5</v>
      </c>
      <c r="CP18" s="98">
        <v>181.3</v>
      </c>
      <c r="CQ18" s="99">
        <v>181</v>
      </c>
      <c r="CR18" s="97"/>
      <c r="CS18" s="99"/>
      <c r="CT18" s="97"/>
      <c r="CU18" s="99"/>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6"/>
      <c r="FD18" s="96"/>
      <c r="FE18" s="96"/>
      <c r="FF18" s="96"/>
      <c r="FG18" s="96"/>
      <c r="FH18" s="96"/>
      <c r="FI18" s="96"/>
      <c r="FJ18" s="96"/>
      <c r="FK18" s="97"/>
      <c r="FL18" s="98"/>
      <c r="FM18" s="98"/>
      <c r="FN18" s="99"/>
      <c r="FO18" s="96"/>
      <c r="FP18" s="97"/>
      <c r="FQ18" s="99"/>
      <c r="FR18" s="97"/>
      <c r="FS18" s="98"/>
      <c r="FT18" s="98"/>
      <c r="FU18" s="98"/>
      <c r="FV18" s="99"/>
      <c r="FW18" s="97"/>
      <c r="FX18" s="99"/>
      <c r="FY18" s="97"/>
      <c r="FZ18" s="98"/>
      <c r="GA18" s="98"/>
      <c r="GB18" s="99"/>
      <c r="GC18" s="96"/>
      <c r="GD18" s="96"/>
      <c r="GE18" s="96"/>
      <c r="GF18" s="97"/>
      <c r="GG18" s="98"/>
      <c r="GH18" s="98"/>
      <c r="GI18" s="98"/>
      <c r="GJ18" s="99"/>
      <c r="GK18" s="97"/>
      <c r="GL18" s="98"/>
      <c r="GM18" s="98"/>
      <c r="GN18" s="99"/>
      <c r="GO18" s="96"/>
      <c r="GP18" s="97"/>
      <c r="GQ18" s="99"/>
      <c r="GR18" s="1"/>
      <c r="GS18" s="96"/>
      <c r="GT18" s="97"/>
      <c r="GU18" s="99"/>
      <c r="GV18" s="96"/>
      <c r="GW18" s="96"/>
      <c r="GX18" s="96"/>
      <c r="GY18" s="96"/>
      <c r="GZ18" s="1"/>
      <c r="HA18" s="96"/>
      <c r="HB18" s="96"/>
      <c r="HC18" s="96"/>
      <c r="HD18" s="96"/>
      <c r="HE18" s="96"/>
      <c r="HF18" s="96"/>
      <c r="HG18" s="97"/>
      <c r="HH18" s="99"/>
      <c r="HI18" s="1"/>
      <c r="HJ18" s="97">
        <v>3578.741</v>
      </c>
      <c r="HK18" s="98">
        <v>3516.982</v>
      </c>
      <c r="HL18" s="99">
        <v>294.2</v>
      </c>
    </row>
    <row r="19" spans="1:220" x14ac:dyDescent="0.25">
      <c r="A19" s="1"/>
      <c r="B19" s="239">
        <v>0.27083333333333331</v>
      </c>
      <c r="C19" s="96"/>
      <c r="D19" s="97"/>
      <c r="E19" s="98"/>
      <c r="F19" s="98">
        <v>8.8000000000000007</v>
      </c>
      <c r="G19" s="99">
        <v>8.5</v>
      </c>
      <c r="H19" s="97"/>
      <c r="I19" s="99"/>
      <c r="J19" s="97">
        <v>81.099999999999994</v>
      </c>
      <c r="K19" s="99"/>
      <c r="L19" s="97"/>
      <c r="M19" s="98"/>
      <c r="N19" s="98"/>
      <c r="O19" s="98"/>
      <c r="P19" s="98"/>
      <c r="Q19" s="98">
        <v>211.2</v>
      </c>
      <c r="R19" s="98"/>
      <c r="S19" s="99"/>
      <c r="T19" s="97">
        <v>18.100000000000001</v>
      </c>
      <c r="U19" s="98">
        <v>19.2</v>
      </c>
      <c r="V19" s="98">
        <v>24.4</v>
      </c>
      <c r="W19" s="99">
        <v>1.1000000000000001</v>
      </c>
      <c r="X19" s="96"/>
      <c r="Y19" s="97"/>
      <c r="Z19" s="98"/>
      <c r="AA19" s="99">
        <v>17.3</v>
      </c>
      <c r="AB19" s="97"/>
      <c r="AC19" s="98"/>
      <c r="AD19" s="98"/>
      <c r="AE19" s="98"/>
      <c r="AF19" s="98">
        <v>12.2</v>
      </c>
      <c r="AG19" s="98">
        <v>24.5</v>
      </c>
      <c r="AH19" s="99">
        <v>10.3</v>
      </c>
      <c r="AI19" s="96"/>
      <c r="AJ19" s="96"/>
      <c r="AK19" s="96"/>
      <c r="AL19" s="97">
        <v>217.1</v>
      </c>
      <c r="AM19" s="99">
        <v>7.9</v>
      </c>
      <c r="AN19" s="97"/>
      <c r="AO19" s="99"/>
      <c r="AP19" s="96"/>
      <c r="AQ19" s="97"/>
      <c r="AR19" s="99"/>
      <c r="AS19" s="96"/>
      <c r="AT19" s="96"/>
      <c r="AU19" s="96"/>
      <c r="AV19" s="97"/>
      <c r="AW19" s="98"/>
      <c r="AX19" s="99"/>
      <c r="AY19" s="97"/>
      <c r="AZ19" s="98"/>
      <c r="BA19" s="98"/>
      <c r="BB19" s="98"/>
      <c r="BC19" s="98"/>
      <c r="BD19" s="99"/>
      <c r="BE19" s="97"/>
      <c r="BF19" s="99"/>
      <c r="BG19" s="96"/>
      <c r="BH19" s="97"/>
      <c r="BI19" s="98">
        <v>184.9</v>
      </c>
      <c r="BJ19" s="99">
        <v>46.6</v>
      </c>
      <c r="BK19" s="97">
        <v>164.4</v>
      </c>
      <c r="BL19" s="98">
        <v>165.5</v>
      </c>
      <c r="BM19" s="98">
        <v>165.6</v>
      </c>
      <c r="BN19" s="98"/>
      <c r="BO19" s="98"/>
      <c r="BP19" s="98"/>
      <c r="BQ19" s="98"/>
      <c r="BR19" s="98">
        <v>260.60000000000002</v>
      </c>
      <c r="BS19" s="98"/>
      <c r="BT19" s="98">
        <v>110.5</v>
      </c>
      <c r="BU19" s="98">
        <v>206.5</v>
      </c>
      <c r="BV19" s="98">
        <v>206.1</v>
      </c>
      <c r="BW19" s="98">
        <v>206</v>
      </c>
      <c r="BX19" s="99"/>
      <c r="BY19" s="97">
        <v>17.399999999999999</v>
      </c>
      <c r="BZ19" s="99">
        <v>44.1</v>
      </c>
      <c r="CA19" s="96"/>
      <c r="CB19" s="97"/>
      <c r="CC19" s="98"/>
      <c r="CD19" s="98"/>
      <c r="CE19" s="98"/>
      <c r="CF19" s="98"/>
      <c r="CG19" s="98">
        <v>118.1</v>
      </c>
      <c r="CH19" s="98">
        <v>52.4</v>
      </c>
      <c r="CI19" s="98">
        <v>53.7</v>
      </c>
      <c r="CJ19" s="98"/>
      <c r="CK19" s="98"/>
      <c r="CL19" s="98"/>
      <c r="CM19" s="99">
        <v>191.2</v>
      </c>
      <c r="CN19" s="97">
        <v>180.6</v>
      </c>
      <c r="CO19" s="98">
        <v>180.5</v>
      </c>
      <c r="CP19" s="98">
        <v>181.3</v>
      </c>
      <c r="CQ19" s="99">
        <v>181</v>
      </c>
      <c r="CR19" s="97"/>
      <c r="CS19" s="99"/>
      <c r="CT19" s="97"/>
      <c r="CU19" s="99"/>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6"/>
      <c r="FD19" s="96"/>
      <c r="FE19" s="96"/>
      <c r="FF19" s="96"/>
      <c r="FG19" s="96"/>
      <c r="FH19" s="96"/>
      <c r="FI19" s="96"/>
      <c r="FJ19" s="96"/>
      <c r="FK19" s="97"/>
      <c r="FL19" s="98"/>
      <c r="FM19" s="98"/>
      <c r="FN19" s="99"/>
      <c r="FO19" s="96"/>
      <c r="FP19" s="97"/>
      <c r="FQ19" s="99"/>
      <c r="FR19" s="97"/>
      <c r="FS19" s="98"/>
      <c r="FT19" s="98"/>
      <c r="FU19" s="98"/>
      <c r="FV19" s="99"/>
      <c r="FW19" s="97"/>
      <c r="FX19" s="99"/>
      <c r="FY19" s="97"/>
      <c r="FZ19" s="98"/>
      <c r="GA19" s="98"/>
      <c r="GB19" s="99"/>
      <c r="GC19" s="96"/>
      <c r="GD19" s="96"/>
      <c r="GE19" s="96"/>
      <c r="GF19" s="97"/>
      <c r="GG19" s="98"/>
      <c r="GH19" s="98"/>
      <c r="GI19" s="98"/>
      <c r="GJ19" s="99"/>
      <c r="GK19" s="97"/>
      <c r="GL19" s="98"/>
      <c r="GM19" s="98"/>
      <c r="GN19" s="99"/>
      <c r="GO19" s="96"/>
      <c r="GP19" s="97"/>
      <c r="GQ19" s="99"/>
      <c r="GR19" s="1"/>
      <c r="GS19" s="96"/>
      <c r="GT19" s="97"/>
      <c r="GU19" s="99"/>
      <c r="GV19" s="96"/>
      <c r="GW19" s="96"/>
      <c r="GX19" s="96"/>
      <c r="GY19" s="96"/>
      <c r="GZ19" s="1"/>
      <c r="HA19" s="96"/>
      <c r="HB19" s="96"/>
      <c r="HC19" s="96"/>
      <c r="HD19" s="96"/>
      <c r="HE19" s="96"/>
      <c r="HF19" s="96"/>
      <c r="HG19" s="97"/>
      <c r="HH19" s="99"/>
      <c r="HI19" s="1"/>
      <c r="HJ19" s="97">
        <v>3578.741</v>
      </c>
      <c r="HK19" s="98">
        <v>3516.982</v>
      </c>
      <c r="HL19" s="99">
        <v>294.2</v>
      </c>
    </row>
    <row r="20" spans="1:220" x14ac:dyDescent="0.25">
      <c r="A20" s="1"/>
      <c r="B20" s="239">
        <v>0.29166666666666669</v>
      </c>
      <c r="C20" s="96"/>
      <c r="D20" s="97"/>
      <c r="E20" s="98"/>
      <c r="F20" s="98">
        <v>8.8000000000000007</v>
      </c>
      <c r="G20" s="99">
        <v>8.5</v>
      </c>
      <c r="H20" s="97"/>
      <c r="I20" s="99"/>
      <c r="J20" s="97">
        <v>81.099999999999994</v>
      </c>
      <c r="K20" s="99"/>
      <c r="L20" s="97"/>
      <c r="M20" s="98"/>
      <c r="N20" s="98"/>
      <c r="O20" s="98"/>
      <c r="P20" s="98"/>
      <c r="Q20" s="98">
        <v>211.2</v>
      </c>
      <c r="R20" s="98"/>
      <c r="S20" s="99"/>
      <c r="T20" s="97">
        <v>18.100000000000001</v>
      </c>
      <c r="U20" s="98">
        <v>19.2</v>
      </c>
      <c r="V20" s="98">
        <v>24.4</v>
      </c>
      <c r="W20" s="99">
        <v>1.1000000000000001</v>
      </c>
      <c r="X20" s="96"/>
      <c r="Y20" s="97"/>
      <c r="Z20" s="98"/>
      <c r="AA20" s="99">
        <v>17.3</v>
      </c>
      <c r="AB20" s="97"/>
      <c r="AC20" s="98"/>
      <c r="AD20" s="98"/>
      <c r="AE20" s="98"/>
      <c r="AF20" s="98">
        <v>12.2</v>
      </c>
      <c r="AG20" s="98">
        <v>24.5</v>
      </c>
      <c r="AH20" s="99">
        <v>10.3</v>
      </c>
      <c r="AI20" s="96"/>
      <c r="AJ20" s="96"/>
      <c r="AK20" s="96"/>
      <c r="AL20" s="97">
        <v>217.1</v>
      </c>
      <c r="AM20" s="99">
        <v>7.9</v>
      </c>
      <c r="AN20" s="97"/>
      <c r="AO20" s="99"/>
      <c r="AP20" s="96"/>
      <c r="AQ20" s="97"/>
      <c r="AR20" s="99"/>
      <c r="AS20" s="96"/>
      <c r="AT20" s="96"/>
      <c r="AU20" s="96"/>
      <c r="AV20" s="97"/>
      <c r="AW20" s="98"/>
      <c r="AX20" s="99"/>
      <c r="AY20" s="97"/>
      <c r="AZ20" s="98"/>
      <c r="BA20" s="98"/>
      <c r="BB20" s="98"/>
      <c r="BC20" s="98"/>
      <c r="BD20" s="99"/>
      <c r="BE20" s="97"/>
      <c r="BF20" s="99"/>
      <c r="BG20" s="96"/>
      <c r="BH20" s="97"/>
      <c r="BI20" s="98">
        <v>184.9</v>
      </c>
      <c r="BJ20" s="99">
        <v>46.6</v>
      </c>
      <c r="BK20" s="97">
        <v>164.4</v>
      </c>
      <c r="BL20" s="98">
        <v>165.5</v>
      </c>
      <c r="BM20" s="98">
        <v>165.6</v>
      </c>
      <c r="BN20" s="98"/>
      <c r="BO20" s="98"/>
      <c r="BP20" s="98"/>
      <c r="BQ20" s="98"/>
      <c r="BR20" s="98">
        <v>260.60000000000002</v>
      </c>
      <c r="BS20" s="98"/>
      <c r="BT20" s="98">
        <v>110.5</v>
      </c>
      <c r="BU20" s="98">
        <v>206.5</v>
      </c>
      <c r="BV20" s="98">
        <v>206.1</v>
      </c>
      <c r="BW20" s="98">
        <v>206</v>
      </c>
      <c r="BX20" s="99"/>
      <c r="BY20" s="97">
        <v>17.399999999999999</v>
      </c>
      <c r="BZ20" s="99">
        <v>44.1</v>
      </c>
      <c r="CA20" s="96"/>
      <c r="CB20" s="97"/>
      <c r="CC20" s="98"/>
      <c r="CD20" s="98"/>
      <c r="CE20" s="98"/>
      <c r="CF20" s="98"/>
      <c r="CG20" s="98">
        <v>118.1</v>
      </c>
      <c r="CH20" s="98">
        <v>52.4</v>
      </c>
      <c r="CI20" s="98">
        <v>53.7</v>
      </c>
      <c r="CJ20" s="98"/>
      <c r="CK20" s="98"/>
      <c r="CL20" s="98"/>
      <c r="CM20" s="99">
        <v>191.2</v>
      </c>
      <c r="CN20" s="97">
        <v>180.6</v>
      </c>
      <c r="CO20" s="98">
        <v>180.5</v>
      </c>
      <c r="CP20" s="98">
        <v>181.3</v>
      </c>
      <c r="CQ20" s="99">
        <v>181</v>
      </c>
      <c r="CR20" s="97"/>
      <c r="CS20" s="99"/>
      <c r="CT20" s="97"/>
      <c r="CU20" s="99"/>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6"/>
      <c r="FD20" s="96"/>
      <c r="FE20" s="96"/>
      <c r="FF20" s="96"/>
      <c r="FG20" s="96"/>
      <c r="FH20" s="96"/>
      <c r="FI20" s="96"/>
      <c r="FJ20" s="96"/>
      <c r="FK20" s="97"/>
      <c r="FL20" s="98"/>
      <c r="FM20" s="98"/>
      <c r="FN20" s="99"/>
      <c r="FO20" s="96"/>
      <c r="FP20" s="97"/>
      <c r="FQ20" s="99"/>
      <c r="FR20" s="97"/>
      <c r="FS20" s="98"/>
      <c r="FT20" s="98"/>
      <c r="FU20" s="98"/>
      <c r="FV20" s="99"/>
      <c r="FW20" s="97"/>
      <c r="FX20" s="99"/>
      <c r="FY20" s="97"/>
      <c r="FZ20" s="98"/>
      <c r="GA20" s="98"/>
      <c r="GB20" s="99"/>
      <c r="GC20" s="96"/>
      <c r="GD20" s="96"/>
      <c r="GE20" s="96"/>
      <c r="GF20" s="97"/>
      <c r="GG20" s="98"/>
      <c r="GH20" s="98"/>
      <c r="GI20" s="98"/>
      <c r="GJ20" s="99"/>
      <c r="GK20" s="97"/>
      <c r="GL20" s="98"/>
      <c r="GM20" s="98"/>
      <c r="GN20" s="99"/>
      <c r="GO20" s="96"/>
      <c r="GP20" s="97"/>
      <c r="GQ20" s="99"/>
      <c r="GR20" s="1"/>
      <c r="GS20" s="96"/>
      <c r="GT20" s="97"/>
      <c r="GU20" s="99"/>
      <c r="GV20" s="96"/>
      <c r="GW20" s="96"/>
      <c r="GX20" s="96"/>
      <c r="GY20" s="96"/>
      <c r="GZ20" s="1"/>
      <c r="HA20" s="96"/>
      <c r="HB20" s="96"/>
      <c r="HC20" s="96"/>
      <c r="HD20" s="96"/>
      <c r="HE20" s="96"/>
      <c r="HF20" s="96"/>
      <c r="HG20" s="97"/>
      <c r="HH20" s="99"/>
      <c r="HI20" s="1"/>
      <c r="HJ20" s="97">
        <v>3578.741</v>
      </c>
      <c r="HK20" s="98">
        <v>3516.982</v>
      </c>
      <c r="HL20" s="99">
        <v>294.2</v>
      </c>
    </row>
    <row r="21" spans="1:220" x14ac:dyDescent="0.25">
      <c r="A21" s="1"/>
      <c r="B21" s="239">
        <v>0.3125</v>
      </c>
      <c r="C21" s="96"/>
      <c r="D21" s="97"/>
      <c r="E21" s="98"/>
      <c r="F21" s="98">
        <v>8.8000000000000007</v>
      </c>
      <c r="G21" s="99">
        <v>8.5</v>
      </c>
      <c r="H21" s="97"/>
      <c r="I21" s="99"/>
      <c r="J21" s="97">
        <v>81.099999999999994</v>
      </c>
      <c r="K21" s="99"/>
      <c r="L21" s="97"/>
      <c r="M21" s="98"/>
      <c r="N21" s="98"/>
      <c r="O21" s="98"/>
      <c r="P21" s="98"/>
      <c r="Q21" s="98">
        <v>211.2</v>
      </c>
      <c r="R21" s="98"/>
      <c r="S21" s="99"/>
      <c r="T21" s="97">
        <v>18.100000000000001</v>
      </c>
      <c r="U21" s="98">
        <v>19.2</v>
      </c>
      <c r="V21" s="98">
        <v>24.4</v>
      </c>
      <c r="W21" s="99">
        <v>1.1000000000000001</v>
      </c>
      <c r="X21" s="96"/>
      <c r="Y21" s="97"/>
      <c r="Z21" s="98"/>
      <c r="AA21" s="99">
        <v>17.3</v>
      </c>
      <c r="AB21" s="97"/>
      <c r="AC21" s="98"/>
      <c r="AD21" s="98"/>
      <c r="AE21" s="98"/>
      <c r="AF21" s="98">
        <v>12.2</v>
      </c>
      <c r="AG21" s="98">
        <v>24.5</v>
      </c>
      <c r="AH21" s="99">
        <v>10.3</v>
      </c>
      <c r="AI21" s="96"/>
      <c r="AJ21" s="96"/>
      <c r="AK21" s="96"/>
      <c r="AL21" s="97">
        <v>217.1</v>
      </c>
      <c r="AM21" s="99">
        <v>7.9</v>
      </c>
      <c r="AN21" s="97"/>
      <c r="AO21" s="99"/>
      <c r="AP21" s="96"/>
      <c r="AQ21" s="97"/>
      <c r="AR21" s="99"/>
      <c r="AS21" s="96"/>
      <c r="AT21" s="96"/>
      <c r="AU21" s="96"/>
      <c r="AV21" s="97"/>
      <c r="AW21" s="98"/>
      <c r="AX21" s="99"/>
      <c r="AY21" s="97"/>
      <c r="AZ21" s="98"/>
      <c r="BA21" s="98"/>
      <c r="BB21" s="98"/>
      <c r="BC21" s="98"/>
      <c r="BD21" s="99"/>
      <c r="BE21" s="97"/>
      <c r="BF21" s="99"/>
      <c r="BG21" s="96"/>
      <c r="BH21" s="97"/>
      <c r="BI21" s="98">
        <v>184.9</v>
      </c>
      <c r="BJ21" s="99">
        <v>46.6</v>
      </c>
      <c r="BK21" s="97">
        <v>164.4</v>
      </c>
      <c r="BL21" s="98">
        <v>165.5</v>
      </c>
      <c r="BM21" s="98">
        <v>165.6</v>
      </c>
      <c r="BN21" s="98"/>
      <c r="BO21" s="98"/>
      <c r="BP21" s="98"/>
      <c r="BQ21" s="98"/>
      <c r="BR21" s="98">
        <v>260.60000000000002</v>
      </c>
      <c r="BS21" s="98"/>
      <c r="BT21" s="98">
        <v>110.5</v>
      </c>
      <c r="BU21" s="98">
        <v>206.5</v>
      </c>
      <c r="BV21" s="98">
        <v>206.1</v>
      </c>
      <c r="BW21" s="98">
        <v>206</v>
      </c>
      <c r="BX21" s="99"/>
      <c r="BY21" s="97">
        <v>17.399999999999999</v>
      </c>
      <c r="BZ21" s="99">
        <v>44.1</v>
      </c>
      <c r="CA21" s="96"/>
      <c r="CB21" s="97"/>
      <c r="CC21" s="98"/>
      <c r="CD21" s="98"/>
      <c r="CE21" s="98"/>
      <c r="CF21" s="98"/>
      <c r="CG21" s="98">
        <v>118.1</v>
      </c>
      <c r="CH21" s="98">
        <v>52.4</v>
      </c>
      <c r="CI21" s="98">
        <v>53.7</v>
      </c>
      <c r="CJ21" s="98"/>
      <c r="CK21" s="98"/>
      <c r="CL21" s="98"/>
      <c r="CM21" s="99">
        <v>191.2</v>
      </c>
      <c r="CN21" s="97">
        <v>180.6</v>
      </c>
      <c r="CO21" s="98">
        <v>180.5</v>
      </c>
      <c r="CP21" s="98">
        <v>181.3</v>
      </c>
      <c r="CQ21" s="99">
        <v>181</v>
      </c>
      <c r="CR21" s="97"/>
      <c r="CS21" s="99"/>
      <c r="CT21" s="97"/>
      <c r="CU21" s="99"/>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6"/>
      <c r="FD21" s="96"/>
      <c r="FE21" s="96"/>
      <c r="FF21" s="96"/>
      <c r="FG21" s="96"/>
      <c r="FH21" s="96"/>
      <c r="FI21" s="96"/>
      <c r="FJ21" s="96"/>
      <c r="FK21" s="97"/>
      <c r="FL21" s="98"/>
      <c r="FM21" s="98"/>
      <c r="FN21" s="99"/>
      <c r="FO21" s="96"/>
      <c r="FP21" s="97"/>
      <c r="FQ21" s="99"/>
      <c r="FR21" s="97"/>
      <c r="FS21" s="98"/>
      <c r="FT21" s="98"/>
      <c r="FU21" s="98"/>
      <c r="FV21" s="99"/>
      <c r="FW21" s="97"/>
      <c r="FX21" s="99"/>
      <c r="FY21" s="97"/>
      <c r="FZ21" s="98"/>
      <c r="GA21" s="98"/>
      <c r="GB21" s="99"/>
      <c r="GC21" s="96"/>
      <c r="GD21" s="96"/>
      <c r="GE21" s="96"/>
      <c r="GF21" s="97"/>
      <c r="GG21" s="98"/>
      <c r="GH21" s="98"/>
      <c r="GI21" s="98"/>
      <c r="GJ21" s="99"/>
      <c r="GK21" s="97"/>
      <c r="GL21" s="98"/>
      <c r="GM21" s="98"/>
      <c r="GN21" s="99"/>
      <c r="GO21" s="96"/>
      <c r="GP21" s="97"/>
      <c r="GQ21" s="99"/>
      <c r="GR21" s="1"/>
      <c r="GS21" s="96"/>
      <c r="GT21" s="97"/>
      <c r="GU21" s="99"/>
      <c r="GV21" s="96"/>
      <c r="GW21" s="96"/>
      <c r="GX21" s="96"/>
      <c r="GY21" s="96"/>
      <c r="GZ21" s="1"/>
      <c r="HA21" s="96"/>
      <c r="HB21" s="96"/>
      <c r="HC21" s="96"/>
      <c r="HD21" s="96"/>
      <c r="HE21" s="96"/>
      <c r="HF21" s="96"/>
      <c r="HG21" s="97"/>
      <c r="HH21" s="99"/>
      <c r="HI21" s="1"/>
      <c r="HJ21" s="97">
        <v>3578.741</v>
      </c>
      <c r="HK21" s="98">
        <v>3516.982</v>
      </c>
      <c r="HL21" s="99">
        <v>294.2</v>
      </c>
    </row>
    <row r="22" spans="1:220" x14ac:dyDescent="0.25">
      <c r="A22" s="1"/>
      <c r="B22" s="239">
        <v>0.33333333333333331</v>
      </c>
      <c r="C22" s="96"/>
      <c r="D22" s="97"/>
      <c r="E22" s="98"/>
      <c r="F22" s="98">
        <v>8.8000000000000007</v>
      </c>
      <c r="G22" s="99">
        <v>8.5</v>
      </c>
      <c r="H22" s="97"/>
      <c r="I22" s="99"/>
      <c r="J22" s="97">
        <v>81.099999999999994</v>
      </c>
      <c r="K22" s="99"/>
      <c r="L22" s="97"/>
      <c r="M22" s="98"/>
      <c r="N22" s="98"/>
      <c r="O22" s="98"/>
      <c r="P22" s="98"/>
      <c r="Q22" s="98">
        <v>211.2</v>
      </c>
      <c r="R22" s="98"/>
      <c r="S22" s="99"/>
      <c r="T22" s="97">
        <v>18.100000000000001</v>
      </c>
      <c r="U22" s="98">
        <v>19.2</v>
      </c>
      <c r="V22" s="98">
        <v>24.4</v>
      </c>
      <c r="W22" s="99">
        <v>1.1000000000000001</v>
      </c>
      <c r="X22" s="96"/>
      <c r="Y22" s="97"/>
      <c r="Z22" s="98"/>
      <c r="AA22" s="99">
        <v>17.3</v>
      </c>
      <c r="AB22" s="97"/>
      <c r="AC22" s="98"/>
      <c r="AD22" s="98"/>
      <c r="AE22" s="98"/>
      <c r="AF22" s="98">
        <v>12.2</v>
      </c>
      <c r="AG22" s="98">
        <v>24.5</v>
      </c>
      <c r="AH22" s="99">
        <v>10.3</v>
      </c>
      <c r="AI22" s="96"/>
      <c r="AJ22" s="96"/>
      <c r="AK22" s="96"/>
      <c r="AL22" s="97">
        <v>217.1</v>
      </c>
      <c r="AM22" s="99">
        <v>7.9</v>
      </c>
      <c r="AN22" s="97"/>
      <c r="AO22" s="99"/>
      <c r="AP22" s="96"/>
      <c r="AQ22" s="97"/>
      <c r="AR22" s="99"/>
      <c r="AS22" s="96"/>
      <c r="AT22" s="96"/>
      <c r="AU22" s="96"/>
      <c r="AV22" s="97"/>
      <c r="AW22" s="98"/>
      <c r="AX22" s="99"/>
      <c r="AY22" s="97"/>
      <c r="AZ22" s="98"/>
      <c r="BA22" s="98"/>
      <c r="BB22" s="98"/>
      <c r="BC22" s="98"/>
      <c r="BD22" s="99"/>
      <c r="BE22" s="97"/>
      <c r="BF22" s="99"/>
      <c r="BG22" s="96"/>
      <c r="BH22" s="97"/>
      <c r="BI22" s="98">
        <v>184.9</v>
      </c>
      <c r="BJ22" s="99">
        <v>46.6</v>
      </c>
      <c r="BK22" s="97">
        <v>164.4</v>
      </c>
      <c r="BL22" s="98">
        <v>165.5</v>
      </c>
      <c r="BM22" s="98">
        <v>165.6</v>
      </c>
      <c r="BN22" s="98"/>
      <c r="BO22" s="98"/>
      <c r="BP22" s="98"/>
      <c r="BQ22" s="98"/>
      <c r="BR22" s="98">
        <v>260.60000000000002</v>
      </c>
      <c r="BS22" s="98"/>
      <c r="BT22" s="98">
        <v>110.5</v>
      </c>
      <c r="BU22" s="98">
        <v>206.5</v>
      </c>
      <c r="BV22" s="98">
        <v>206.1</v>
      </c>
      <c r="BW22" s="98">
        <v>206</v>
      </c>
      <c r="BX22" s="99"/>
      <c r="BY22" s="97">
        <v>17.399999999999999</v>
      </c>
      <c r="BZ22" s="99">
        <v>44.1</v>
      </c>
      <c r="CA22" s="96"/>
      <c r="CB22" s="97"/>
      <c r="CC22" s="98"/>
      <c r="CD22" s="98"/>
      <c r="CE22" s="98"/>
      <c r="CF22" s="98"/>
      <c r="CG22" s="98">
        <v>118.1</v>
      </c>
      <c r="CH22" s="98">
        <v>52.4</v>
      </c>
      <c r="CI22" s="98">
        <v>53.7</v>
      </c>
      <c r="CJ22" s="98"/>
      <c r="CK22" s="98"/>
      <c r="CL22" s="98"/>
      <c r="CM22" s="99">
        <v>191.2</v>
      </c>
      <c r="CN22" s="97">
        <v>180.6</v>
      </c>
      <c r="CO22" s="98">
        <v>180.5</v>
      </c>
      <c r="CP22" s="98">
        <v>181.3</v>
      </c>
      <c r="CQ22" s="99">
        <v>181</v>
      </c>
      <c r="CR22" s="97"/>
      <c r="CS22" s="99"/>
      <c r="CT22" s="97"/>
      <c r="CU22" s="99"/>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6"/>
      <c r="FD22" s="96"/>
      <c r="FE22" s="96"/>
      <c r="FF22" s="96"/>
      <c r="FG22" s="96"/>
      <c r="FH22" s="96"/>
      <c r="FI22" s="96"/>
      <c r="FJ22" s="96"/>
      <c r="FK22" s="97"/>
      <c r="FL22" s="98"/>
      <c r="FM22" s="98"/>
      <c r="FN22" s="99"/>
      <c r="FO22" s="96"/>
      <c r="FP22" s="97"/>
      <c r="FQ22" s="99"/>
      <c r="FR22" s="97"/>
      <c r="FS22" s="98"/>
      <c r="FT22" s="98"/>
      <c r="FU22" s="98"/>
      <c r="FV22" s="99"/>
      <c r="FW22" s="97"/>
      <c r="FX22" s="99"/>
      <c r="FY22" s="97"/>
      <c r="FZ22" s="98"/>
      <c r="GA22" s="98"/>
      <c r="GB22" s="99"/>
      <c r="GC22" s="96"/>
      <c r="GD22" s="96"/>
      <c r="GE22" s="96"/>
      <c r="GF22" s="97"/>
      <c r="GG22" s="98"/>
      <c r="GH22" s="98"/>
      <c r="GI22" s="98"/>
      <c r="GJ22" s="99"/>
      <c r="GK22" s="97"/>
      <c r="GL22" s="98"/>
      <c r="GM22" s="98"/>
      <c r="GN22" s="99"/>
      <c r="GO22" s="96"/>
      <c r="GP22" s="97"/>
      <c r="GQ22" s="99"/>
      <c r="GR22" s="1"/>
      <c r="GS22" s="96"/>
      <c r="GT22" s="97"/>
      <c r="GU22" s="99"/>
      <c r="GV22" s="96"/>
      <c r="GW22" s="96"/>
      <c r="GX22" s="96"/>
      <c r="GY22" s="96"/>
      <c r="GZ22" s="1"/>
      <c r="HA22" s="96"/>
      <c r="HB22" s="96"/>
      <c r="HC22" s="96"/>
      <c r="HD22" s="96"/>
      <c r="HE22" s="96"/>
      <c r="HF22" s="96"/>
      <c r="HG22" s="97"/>
      <c r="HH22" s="99"/>
      <c r="HI22" s="1"/>
      <c r="HJ22" s="97">
        <v>3578.741</v>
      </c>
      <c r="HK22" s="98">
        <v>3516.982</v>
      </c>
      <c r="HL22" s="99">
        <v>294.2</v>
      </c>
    </row>
    <row r="23" spans="1:220" x14ac:dyDescent="0.25">
      <c r="A23" s="1"/>
      <c r="B23" s="239">
        <v>0.35416666666666669</v>
      </c>
      <c r="C23" s="96"/>
      <c r="D23" s="97"/>
      <c r="E23" s="98"/>
      <c r="F23" s="98">
        <v>8.8000000000000007</v>
      </c>
      <c r="G23" s="99">
        <v>8.5</v>
      </c>
      <c r="H23" s="97"/>
      <c r="I23" s="99"/>
      <c r="J23" s="97">
        <v>81.099999999999994</v>
      </c>
      <c r="K23" s="99"/>
      <c r="L23" s="97"/>
      <c r="M23" s="98"/>
      <c r="N23" s="98"/>
      <c r="O23" s="98"/>
      <c r="P23" s="98"/>
      <c r="Q23" s="98">
        <v>211.2</v>
      </c>
      <c r="R23" s="98"/>
      <c r="S23" s="99"/>
      <c r="T23" s="97">
        <v>18.100000000000001</v>
      </c>
      <c r="U23" s="98">
        <v>19.2</v>
      </c>
      <c r="V23" s="98">
        <v>24.4</v>
      </c>
      <c r="W23" s="99">
        <v>1.1000000000000001</v>
      </c>
      <c r="X23" s="96"/>
      <c r="Y23" s="97"/>
      <c r="Z23" s="98"/>
      <c r="AA23" s="99">
        <v>17.3</v>
      </c>
      <c r="AB23" s="97"/>
      <c r="AC23" s="98"/>
      <c r="AD23" s="98"/>
      <c r="AE23" s="98"/>
      <c r="AF23" s="98">
        <v>12.2</v>
      </c>
      <c r="AG23" s="98">
        <v>24.5</v>
      </c>
      <c r="AH23" s="99">
        <v>10.3</v>
      </c>
      <c r="AI23" s="96"/>
      <c r="AJ23" s="96"/>
      <c r="AK23" s="96"/>
      <c r="AL23" s="97">
        <v>217.1</v>
      </c>
      <c r="AM23" s="99">
        <v>7.9</v>
      </c>
      <c r="AN23" s="97"/>
      <c r="AO23" s="99"/>
      <c r="AP23" s="96"/>
      <c r="AQ23" s="97"/>
      <c r="AR23" s="99"/>
      <c r="AS23" s="96"/>
      <c r="AT23" s="96"/>
      <c r="AU23" s="96"/>
      <c r="AV23" s="97"/>
      <c r="AW23" s="98"/>
      <c r="AX23" s="99"/>
      <c r="AY23" s="97"/>
      <c r="AZ23" s="98"/>
      <c r="BA23" s="98"/>
      <c r="BB23" s="98"/>
      <c r="BC23" s="98"/>
      <c r="BD23" s="99"/>
      <c r="BE23" s="97"/>
      <c r="BF23" s="99"/>
      <c r="BG23" s="96"/>
      <c r="BH23" s="97"/>
      <c r="BI23" s="98">
        <v>184.9</v>
      </c>
      <c r="BJ23" s="99">
        <v>46.6</v>
      </c>
      <c r="BK23" s="97">
        <v>164.4</v>
      </c>
      <c r="BL23" s="98">
        <v>165.5</v>
      </c>
      <c r="BM23" s="98">
        <v>165.6</v>
      </c>
      <c r="BN23" s="98"/>
      <c r="BO23" s="98"/>
      <c r="BP23" s="98"/>
      <c r="BQ23" s="98"/>
      <c r="BR23" s="98">
        <v>260.60000000000002</v>
      </c>
      <c r="BS23" s="98"/>
      <c r="BT23" s="98">
        <v>110.5</v>
      </c>
      <c r="BU23" s="98">
        <v>206.5</v>
      </c>
      <c r="BV23" s="98">
        <v>206.1</v>
      </c>
      <c r="BW23" s="98">
        <v>206</v>
      </c>
      <c r="BX23" s="99"/>
      <c r="BY23" s="97">
        <v>17.399999999999999</v>
      </c>
      <c r="BZ23" s="99">
        <v>44.1</v>
      </c>
      <c r="CA23" s="96"/>
      <c r="CB23" s="97"/>
      <c r="CC23" s="98"/>
      <c r="CD23" s="98"/>
      <c r="CE23" s="98"/>
      <c r="CF23" s="98"/>
      <c r="CG23" s="98">
        <v>118.1</v>
      </c>
      <c r="CH23" s="98">
        <v>52.4</v>
      </c>
      <c r="CI23" s="98">
        <v>53.7</v>
      </c>
      <c r="CJ23" s="98"/>
      <c r="CK23" s="98"/>
      <c r="CL23" s="98"/>
      <c r="CM23" s="99">
        <v>191.2</v>
      </c>
      <c r="CN23" s="97">
        <v>180.6</v>
      </c>
      <c r="CO23" s="98">
        <v>180.5</v>
      </c>
      <c r="CP23" s="98">
        <v>181.3</v>
      </c>
      <c r="CQ23" s="99">
        <v>181</v>
      </c>
      <c r="CR23" s="97"/>
      <c r="CS23" s="99"/>
      <c r="CT23" s="97"/>
      <c r="CU23" s="99"/>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6"/>
      <c r="FD23" s="96"/>
      <c r="FE23" s="96"/>
      <c r="FF23" s="96"/>
      <c r="FG23" s="96"/>
      <c r="FH23" s="96"/>
      <c r="FI23" s="96"/>
      <c r="FJ23" s="96"/>
      <c r="FK23" s="97"/>
      <c r="FL23" s="98"/>
      <c r="FM23" s="98"/>
      <c r="FN23" s="99"/>
      <c r="FO23" s="96"/>
      <c r="FP23" s="97"/>
      <c r="FQ23" s="99"/>
      <c r="FR23" s="97"/>
      <c r="FS23" s="98"/>
      <c r="FT23" s="98"/>
      <c r="FU23" s="98"/>
      <c r="FV23" s="99"/>
      <c r="FW23" s="97"/>
      <c r="FX23" s="99"/>
      <c r="FY23" s="97"/>
      <c r="FZ23" s="98"/>
      <c r="GA23" s="98"/>
      <c r="GB23" s="99"/>
      <c r="GC23" s="96"/>
      <c r="GD23" s="96"/>
      <c r="GE23" s="96"/>
      <c r="GF23" s="97"/>
      <c r="GG23" s="98"/>
      <c r="GH23" s="98"/>
      <c r="GI23" s="98"/>
      <c r="GJ23" s="99"/>
      <c r="GK23" s="97"/>
      <c r="GL23" s="98"/>
      <c r="GM23" s="98"/>
      <c r="GN23" s="99"/>
      <c r="GO23" s="96"/>
      <c r="GP23" s="97"/>
      <c r="GQ23" s="99"/>
      <c r="GR23" s="1"/>
      <c r="GS23" s="96"/>
      <c r="GT23" s="97"/>
      <c r="GU23" s="99"/>
      <c r="GV23" s="96"/>
      <c r="GW23" s="96"/>
      <c r="GX23" s="96"/>
      <c r="GY23" s="96"/>
      <c r="GZ23" s="1"/>
      <c r="HA23" s="96"/>
      <c r="HB23" s="96"/>
      <c r="HC23" s="96"/>
      <c r="HD23" s="96"/>
      <c r="HE23" s="96"/>
      <c r="HF23" s="96"/>
      <c r="HG23" s="97"/>
      <c r="HH23" s="99"/>
      <c r="HI23" s="1"/>
      <c r="HJ23" s="97">
        <v>3578.741</v>
      </c>
      <c r="HK23" s="98">
        <v>3516.982</v>
      </c>
      <c r="HL23" s="99">
        <v>294.2</v>
      </c>
    </row>
    <row r="24" spans="1:220" x14ac:dyDescent="0.25">
      <c r="A24" s="1"/>
      <c r="B24" s="239">
        <v>0.375</v>
      </c>
      <c r="C24" s="96"/>
      <c r="D24" s="97"/>
      <c r="E24" s="98"/>
      <c r="F24" s="98">
        <v>8.8000000000000007</v>
      </c>
      <c r="G24" s="99">
        <v>8.5</v>
      </c>
      <c r="H24" s="97"/>
      <c r="I24" s="99"/>
      <c r="J24" s="97">
        <v>81.099999999999994</v>
      </c>
      <c r="K24" s="99"/>
      <c r="L24" s="97"/>
      <c r="M24" s="98"/>
      <c r="N24" s="98"/>
      <c r="O24" s="98"/>
      <c r="P24" s="98"/>
      <c r="Q24" s="98">
        <v>211.2</v>
      </c>
      <c r="R24" s="98"/>
      <c r="S24" s="99"/>
      <c r="T24" s="97">
        <v>18.100000000000001</v>
      </c>
      <c r="U24" s="98">
        <v>19.2</v>
      </c>
      <c r="V24" s="98">
        <v>24.4</v>
      </c>
      <c r="W24" s="99">
        <v>1.1000000000000001</v>
      </c>
      <c r="X24" s="96"/>
      <c r="Y24" s="97"/>
      <c r="Z24" s="98"/>
      <c r="AA24" s="99">
        <v>17.3</v>
      </c>
      <c r="AB24" s="97"/>
      <c r="AC24" s="98"/>
      <c r="AD24" s="98"/>
      <c r="AE24" s="98"/>
      <c r="AF24" s="98">
        <v>12.2</v>
      </c>
      <c r="AG24" s="98">
        <v>24.5</v>
      </c>
      <c r="AH24" s="99">
        <v>10.3</v>
      </c>
      <c r="AI24" s="96"/>
      <c r="AJ24" s="96"/>
      <c r="AK24" s="96"/>
      <c r="AL24" s="97">
        <v>217.1</v>
      </c>
      <c r="AM24" s="99">
        <v>7.9</v>
      </c>
      <c r="AN24" s="97"/>
      <c r="AO24" s="99"/>
      <c r="AP24" s="96"/>
      <c r="AQ24" s="97"/>
      <c r="AR24" s="99"/>
      <c r="AS24" s="96"/>
      <c r="AT24" s="96"/>
      <c r="AU24" s="96"/>
      <c r="AV24" s="97"/>
      <c r="AW24" s="98"/>
      <c r="AX24" s="99"/>
      <c r="AY24" s="97"/>
      <c r="AZ24" s="98"/>
      <c r="BA24" s="98"/>
      <c r="BB24" s="98"/>
      <c r="BC24" s="98"/>
      <c r="BD24" s="99"/>
      <c r="BE24" s="97"/>
      <c r="BF24" s="99"/>
      <c r="BG24" s="96"/>
      <c r="BH24" s="97"/>
      <c r="BI24" s="98">
        <v>184.9</v>
      </c>
      <c r="BJ24" s="99">
        <v>46.6</v>
      </c>
      <c r="BK24" s="97">
        <v>164.4</v>
      </c>
      <c r="BL24" s="98">
        <v>165.5</v>
      </c>
      <c r="BM24" s="98">
        <v>165.6</v>
      </c>
      <c r="BN24" s="98"/>
      <c r="BO24" s="98"/>
      <c r="BP24" s="98"/>
      <c r="BQ24" s="98"/>
      <c r="BR24" s="98">
        <v>260.60000000000002</v>
      </c>
      <c r="BS24" s="98"/>
      <c r="BT24" s="98">
        <v>110.5</v>
      </c>
      <c r="BU24" s="98">
        <v>206.5</v>
      </c>
      <c r="BV24" s="98">
        <v>206.1</v>
      </c>
      <c r="BW24" s="98">
        <v>206</v>
      </c>
      <c r="BX24" s="99"/>
      <c r="BY24" s="97">
        <v>17.399999999999999</v>
      </c>
      <c r="BZ24" s="99">
        <v>44.1</v>
      </c>
      <c r="CA24" s="96"/>
      <c r="CB24" s="97"/>
      <c r="CC24" s="98"/>
      <c r="CD24" s="98"/>
      <c r="CE24" s="98"/>
      <c r="CF24" s="98"/>
      <c r="CG24" s="98">
        <v>118.1</v>
      </c>
      <c r="CH24" s="98">
        <v>52.4</v>
      </c>
      <c r="CI24" s="98">
        <v>53.7</v>
      </c>
      <c r="CJ24" s="98"/>
      <c r="CK24" s="98"/>
      <c r="CL24" s="98"/>
      <c r="CM24" s="99"/>
      <c r="CN24" s="97">
        <v>180.6</v>
      </c>
      <c r="CO24" s="98">
        <v>180.5</v>
      </c>
      <c r="CP24" s="98">
        <v>181.3</v>
      </c>
      <c r="CQ24" s="99">
        <v>181</v>
      </c>
      <c r="CR24" s="97"/>
      <c r="CS24" s="99"/>
      <c r="CT24" s="97"/>
      <c r="CU24" s="99"/>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6"/>
      <c r="FD24" s="96"/>
      <c r="FE24" s="96"/>
      <c r="FF24" s="96"/>
      <c r="FG24" s="96"/>
      <c r="FH24" s="96"/>
      <c r="FI24" s="96"/>
      <c r="FJ24" s="96"/>
      <c r="FK24" s="97"/>
      <c r="FL24" s="98"/>
      <c r="FM24" s="98"/>
      <c r="FN24" s="99"/>
      <c r="FO24" s="96"/>
      <c r="FP24" s="97"/>
      <c r="FQ24" s="99"/>
      <c r="FR24" s="97"/>
      <c r="FS24" s="98"/>
      <c r="FT24" s="98"/>
      <c r="FU24" s="98"/>
      <c r="FV24" s="99"/>
      <c r="FW24" s="97"/>
      <c r="FX24" s="99"/>
      <c r="FY24" s="97"/>
      <c r="FZ24" s="98"/>
      <c r="GA24" s="98"/>
      <c r="GB24" s="99"/>
      <c r="GC24" s="96"/>
      <c r="GD24" s="96"/>
      <c r="GE24" s="96"/>
      <c r="GF24" s="97"/>
      <c r="GG24" s="98"/>
      <c r="GH24" s="98"/>
      <c r="GI24" s="98"/>
      <c r="GJ24" s="99"/>
      <c r="GK24" s="97"/>
      <c r="GL24" s="98"/>
      <c r="GM24" s="98"/>
      <c r="GN24" s="99"/>
      <c r="GO24" s="96"/>
      <c r="GP24" s="97"/>
      <c r="GQ24" s="99"/>
      <c r="GR24" s="1"/>
      <c r="GS24" s="96"/>
      <c r="GT24" s="97"/>
      <c r="GU24" s="99"/>
      <c r="GV24" s="96"/>
      <c r="GW24" s="96"/>
      <c r="GX24" s="96"/>
      <c r="GY24" s="96"/>
      <c r="GZ24" s="1"/>
      <c r="HA24" s="96"/>
      <c r="HB24" s="96"/>
      <c r="HC24" s="96"/>
      <c r="HD24" s="96"/>
      <c r="HE24" s="96"/>
      <c r="HF24" s="96"/>
      <c r="HG24" s="97"/>
      <c r="HH24" s="99"/>
      <c r="HI24" s="1"/>
      <c r="HJ24" s="97">
        <v>3387.5450000000001</v>
      </c>
      <c r="HK24" s="98">
        <v>3325.7860000000001</v>
      </c>
      <c r="HL24" s="99">
        <v>294.2</v>
      </c>
    </row>
    <row r="25" spans="1:220" x14ac:dyDescent="0.25">
      <c r="A25" s="1"/>
      <c r="B25" s="239">
        <v>0.39583333333333331</v>
      </c>
      <c r="C25" s="96"/>
      <c r="D25" s="97"/>
      <c r="E25" s="98"/>
      <c r="F25" s="98">
        <v>8.8000000000000007</v>
      </c>
      <c r="G25" s="99">
        <v>8.5</v>
      </c>
      <c r="H25" s="97"/>
      <c r="I25" s="99"/>
      <c r="J25" s="97">
        <v>81.099999999999994</v>
      </c>
      <c r="K25" s="99"/>
      <c r="L25" s="97"/>
      <c r="M25" s="98"/>
      <c r="N25" s="98"/>
      <c r="O25" s="98"/>
      <c r="P25" s="98"/>
      <c r="Q25" s="98">
        <v>211.2</v>
      </c>
      <c r="R25" s="98"/>
      <c r="S25" s="99"/>
      <c r="T25" s="97">
        <v>18.100000000000001</v>
      </c>
      <c r="U25" s="98">
        <v>19.2</v>
      </c>
      <c r="V25" s="98">
        <v>24.4</v>
      </c>
      <c r="W25" s="99">
        <v>1.1000000000000001</v>
      </c>
      <c r="X25" s="96"/>
      <c r="Y25" s="97"/>
      <c r="Z25" s="98"/>
      <c r="AA25" s="99">
        <v>17.3</v>
      </c>
      <c r="AB25" s="97"/>
      <c r="AC25" s="98"/>
      <c r="AD25" s="98"/>
      <c r="AE25" s="98"/>
      <c r="AF25" s="98">
        <v>12.2</v>
      </c>
      <c r="AG25" s="98">
        <v>16.3</v>
      </c>
      <c r="AH25" s="99">
        <v>10.3</v>
      </c>
      <c r="AI25" s="96"/>
      <c r="AJ25" s="96"/>
      <c r="AK25" s="96"/>
      <c r="AL25" s="97">
        <v>217.1</v>
      </c>
      <c r="AM25" s="99">
        <v>7.9</v>
      </c>
      <c r="AN25" s="97"/>
      <c r="AO25" s="99"/>
      <c r="AP25" s="96"/>
      <c r="AQ25" s="97"/>
      <c r="AR25" s="99"/>
      <c r="AS25" s="96"/>
      <c r="AT25" s="96"/>
      <c r="AU25" s="96"/>
      <c r="AV25" s="97"/>
      <c r="AW25" s="98"/>
      <c r="AX25" s="99"/>
      <c r="AY25" s="97"/>
      <c r="AZ25" s="98"/>
      <c r="BA25" s="98"/>
      <c r="BB25" s="98"/>
      <c r="BC25" s="98"/>
      <c r="BD25" s="99"/>
      <c r="BE25" s="97"/>
      <c r="BF25" s="99"/>
      <c r="BG25" s="96"/>
      <c r="BH25" s="97"/>
      <c r="BI25" s="98">
        <v>184.9</v>
      </c>
      <c r="BJ25" s="99">
        <v>46.6</v>
      </c>
      <c r="BK25" s="97">
        <v>164.4</v>
      </c>
      <c r="BL25" s="98">
        <v>165.5</v>
      </c>
      <c r="BM25" s="98">
        <v>165.6</v>
      </c>
      <c r="BN25" s="98"/>
      <c r="BO25" s="98"/>
      <c r="BP25" s="98"/>
      <c r="BQ25" s="98"/>
      <c r="BR25" s="98">
        <v>260.60000000000002</v>
      </c>
      <c r="BS25" s="98"/>
      <c r="BT25" s="98">
        <v>110.5</v>
      </c>
      <c r="BU25" s="98">
        <v>206.5</v>
      </c>
      <c r="BV25" s="98">
        <v>206.1</v>
      </c>
      <c r="BW25" s="98">
        <v>206</v>
      </c>
      <c r="BX25" s="99"/>
      <c r="BY25" s="97">
        <v>17.399999999999999</v>
      </c>
      <c r="BZ25" s="99">
        <v>44.1</v>
      </c>
      <c r="CA25" s="96"/>
      <c r="CB25" s="97"/>
      <c r="CC25" s="98"/>
      <c r="CD25" s="98"/>
      <c r="CE25" s="98"/>
      <c r="CF25" s="98"/>
      <c r="CG25" s="98">
        <v>118.1</v>
      </c>
      <c r="CH25" s="98">
        <v>52.4</v>
      </c>
      <c r="CI25" s="98">
        <v>53.7</v>
      </c>
      <c r="CJ25" s="98"/>
      <c r="CK25" s="98"/>
      <c r="CL25" s="98"/>
      <c r="CM25" s="99"/>
      <c r="CN25" s="97">
        <v>180.6</v>
      </c>
      <c r="CO25" s="98">
        <v>180.5</v>
      </c>
      <c r="CP25" s="98">
        <v>181.3</v>
      </c>
      <c r="CQ25" s="99">
        <v>181</v>
      </c>
      <c r="CR25" s="97"/>
      <c r="CS25" s="99"/>
      <c r="CT25" s="97"/>
      <c r="CU25" s="99"/>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6"/>
      <c r="FD25" s="96"/>
      <c r="FE25" s="96"/>
      <c r="FF25" s="96"/>
      <c r="FG25" s="96"/>
      <c r="FH25" s="96"/>
      <c r="FI25" s="96"/>
      <c r="FJ25" s="96"/>
      <c r="FK25" s="97"/>
      <c r="FL25" s="98"/>
      <c r="FM25" s="98"/>
      <c r="FN25" s="99"/>
      <c r="FO25" s="96"/>
      <c r="FP25" s="97"/>
      <c r="FQ25" s="99"/>
      <c r="FR25" s="97"/>
      <c r="FS25" s="98"/>
      <c r="FT25" s="98"/>
      <c r="FU25" s="98"/>
      <c r="FV25" s="99"/>
      <c r="FW25" s="97"/>
      <c r="FX25" s="99"/>
      <c r="FY25" s="97"/>
      <c r="FZ25" s="98"/>
      <c r="GA25" s="98"/>
      <c r="GB25" s="99"/>
      <c r="GC25" s="96"/>
      <c r="GD25" s="96"/>
      <c r="GE25" s="96"/>
      <c r="GF25" s="97"/>
      <c r="GG25" s="98"/>
      <c r="GH25" s="98"/>
      <c r="GI25" s="98"/>
      <c r="GJ25" s="99"/>
      <c r="GK25" s="97"/>
      <c r="GL25" s="98"/>
      <c r="GM25" s="98"/>
      <c r="GN25" s="99"/>
      <c r="GO25" s="96"/>
      <c r="GP25" s="97"/>
      <c r="GQ25" s="99"/>
      <c r="GR25" s="1"/>
      <c r="GS25" s="96"/>
      <c r="GT25" s="97"/>
      <c r="GU25" s="99"/>
      <c r="GV25" s="96"/>
      <c r="GW25" s="96"/>
      <c r="GX25" s="96"/>
      <c r="GY25" s="96"/>
      <c r="GZ25" s="1"/>
      <c r="HA25" s="96"/>
      <c r="HB25" s="96"/>
      <c r="HC25" s="96"/>
      <c r="HD25" s="96"/>
      <c r="HE25" s="96"/>
      <c r="HF25" s="96"/>
      <c r="HG25" s="97"/>
      <c r="HH25" s="99"/>
      <c r="HI25" s="1"/>
      <c r="HJ25" s="97">
        <v>3379.3980000000001</v>
      </c>
      <c r="HK25" s="98">
        <v>3317.6390000000001</v>
      </c>
      <c r="HL25" s="99">
        <v>294.2</v>
      </c>
    </row>
    <row r="26" spans="1:220" x14ac:dyDescent="0.25">
      <c r="A26" s="1"/>
      <c r="B26" s="239">
        <v>0.41666666666666669</v>
      </c>
      <c r="C26" s="96"/>
      <c r="D26" s="97"/>
      <c r="E26" s="98"/>
      <c r="F26" s="98">
        <v>8.8000000000000007</v>
      </c>
      <c r="G26" s="99">
        <v>8.5</v>
      </c>
      <c r="H26" s="97"/>
      <c r="I26" s="99"/>
      <c r="J26" s="97">
        <v>81.099999999999994</v>
      </c>
      <c r="K26" s="99"/>
      <c r="L26" s="97"/>
      <c r="M26" s="98"/>
      <c r="N26" s="98"/>
      <c r="O26" s="98"/>
      <c r="P26" s="98"/>
      <c r="Q26" s="98">
        <v>211.2</v>
      </c>
      <c r="R26" s="98"/>
      <c r="S26" s="99"/>
      <c r="T26" s="97">
        <v>18.100000000000001</v>
      </c>
      <c r="U26" s="98">
        <v>19.2</v>
      </c>
      <c r="V26" s="98">
        <v>24.4</v>
      </c>
      <c r="W26" s="99">
        <v>1.1000000000000001</v>
      </c>
      <c r="X26" s="96"/>
      <c r="Y26" s="97"/>
      <c r="Z26" s="98"/>
      <c r="AA26" s="99">
        <v>17.3</v>
      </c>
      <c r="AB26" s="97"/>
      <c r="AC26" s="98"/>
      <c r="AD26" s="98"/>
      <c r="AE26" s="98"/>
      <c r="AF26" s="98">
        <v>12.2</v>
      </c>
      <c r="AG26" s="98">
        <v>16.3</v>
      </c>
      <c r="AH26" s="99">
        <v>10.3</v>
      </c>
      <c r="AI26" s="96"/>
      <c r="AJ26" s="96"/>
      <c r="AK26" s="96"/>
      <c r="AL26" s="97">
        <v>217.1</v>
      </c>
      <c r="AM26" s="99">
        <v>7.9</v>
      </c>
      <c r="AN26" s="97"/>
      <c r="AO26" s="99"/>
      <c r="AP26" s="96"/>
      <c r="AQ26" s="97"/>
      <c r="AR26" s="99"/>
      <c r="AS26" s="96"/>
      <c r="AT26" s="96"/>
      <c r="AU26" s="96"/>
      <c r="AV26" s="97"/>
      <c r="AW26" s="98"/>
      <c r="AX26" s="99"/>
      <c r="AY26" s="97"/>
      <c r="AZ26" s="98"/>
      <c r="BA26" s="98"/>
      <c r="BB26" s="98"/>
      <c r="BC26" s="98"/>
      <c r="BD26" s="99"/>
      <c r="BE26" s="97"/>
      <c r="BF26" s="99"/>
      <c r="BG26" s="96"/>
      <c r="BH26" s="97"/>
      <c r="BI26" s="98">
        <v>184.9</v>
      </c>
      <c r="BJ26" s="99">
        <v>46.6</v>
      </c>
      <c r="BK26" s="97">
        <v>164.4</v>
      </c>
      <c r="BL26" s="98">
        <v>165.5</v>
      </c>
      <c r="BM26" s="98">
        <v>165.6</v>
      </c>
      <c r="BN26" s="98"/>
      <c r="BO26" s="98"/>
      <c r="BP26" s="98"/>
      <c r="BQ26" s="98"/>
      <c r="BR26" s="98">
        <v>260.60000000000002</v>
      </c>
      <c r="BS26" s="98"/>
      <c r="BT26" s="98">
        <v>110.5</v>
      </c>
      <c r="BU26" s="98">
        <v>206.5</v>
      </c>
      <c r="BV26" s="98">
        <v>206.1</v>
      </c>
      <c r="BW26" s="98">
        <v>206</v>
      </c>
      <c r="BX26" s="99"/>
      <c r="BY26" s="97">
        <v>17.399999999999999</v>
      </c>
      <c r="BZ26" s="99">
        <v>44.1</v>
      </c>
      <c r="CA26" s="96"/>
      <c r="CB26" s="97"/>
      <c r="CC26" s="98"/>
      <c r="CD26" s="98"/>
      <c r="CE26" s="98"/>
      <c r="CF26" s="98"/>
      <c r="CG26" s="98">
        <v>118.1</v>
      </c>
      <c r="CH26" s="98">
        <v>52.4</v>
      </c>
      <c r="CI26" s="98">
        <v>53.7</v>
      </c>
      <c r="CJ26" s="98"/>
      <c r="CK26" s="98"/>
      <c r="CL26" s="98"/>
      <c r="CM26" s="99"/>
      <c r="CN26" s="97">
        <v>180.6</v>
      </c>
      <c r="CO26" s="98">
        <v>180.5</v>
      </c>
      <c r="CP26" s="98">
        <v>181.3</v>
      </c>
      <c r="CQ26" s="99">
        <v>181</v>
      </c>
      <c r="CR26" s="97"/>
      <c r="CS26" s="99"/>
      <c r="CT26" s="97"/>
      <c r="CU26" s="99"/>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6"/>
      <c r="FD26" s="96"/>
      <c r="FE26" s="96"/>
      <c r="FF26" s="96"/>
      <c r="FG26" s="96"/>
      <c r="FH26" s="96"/>
      <c r="FI26" s="96"/>
      <c r="FJ26" s="96"/>
      <c r="FK26" s="97"/>
      <c r="FL26" s="98"/>
      <c r="FM26" s="98"/>
      <c r="FN26" s="99"/>
      <c r="FO26" s="96"/>
      <c r="FP26" s="97"/>
      <c r="FQ26" s="99"/>
      <c r="FR26" s="97"/>
      <c r="FS26" s="98"/>
      <c r="FT26" s="98"/>
      <c r="FU26" s="98"/>
      <c r="FV26" s="99"/>
      <c r="FW26" s="97"/>
      <c r="FX26" s="99"/>
      <c r="FY26" s="97"/>
      <c r="FZ26" s="98"/>
      <c r="GA26" s="98"/>
      <c r="GB26" s="99"/>
      <c r="GC26" s="96"/>
      <c r="GD26" s="96"/>
      <c r="GE26" s="96"/>
      <c r="GF26" s="97"/>
      <c r="GG26" s="98"/>
      <c r="GH26" s="98"/>
      <c r="GI26" s="98"/>
      <c r="GJ26" s="99"/>
      <c r="GK26" s="97"/>
      <c r="GL26" s="98"/>
      <c r="GM26" s="98"/>
      <c r="GN26" s="99"/>
      <c r="GO26" s="96"/>
      <c r="GP26" s="97"/>
      <c r="GQ26" s="99"/>
      <c r="GR26" s="1"/>
      <c r="GS26" s="96"/>
      <c r="GT26" s="97"/>
      <c r="GU26" s="99"/>
      <c r="GV26" s="96"/>
      <c r="GW26" s="96"/>
      <c r="GX26" s="96"/>
      <c r="GY26" s="96"/>
      <c r="GZ26" s="1"/>
      <c r="HA26" s="96"/>
      <c r="HB26" s="96"/>
      <c r="HC26" s="96"/>
      <c r="HD26" s="96"/>
      <c r="HE26" s="96"/>
      <c r="HF26" s="96"/>
      <c r="HG26" s="97"/>
      <c r="HH26" s="99"/>
      <c r="HI26" s="1"/>
      <c r="HJ26" s="97">
        <v>3379.3980000000001</v>
      </c>
      <c r="HK26" s="98">
        <v>3317.6390000000001</v>
      </c>
      <c r="HL26" s="99">
        <v>294.2</v>
      </c>
    </row>
    <row r="27" spans="1:220" x14ac:dyDescent="0.25">
      <c r="A27" s="1"/>
      <c r="B27" s="239">
        <v>0.4375</v>
      </c>
      <c r="C27" s="96"/>
      <c r="D27" s="97"/>
      <c r="E27" s="98"/>
      <c r="F27" s="98">
        <v>8.8000000000000007</v>
      </c>
      <c r="G27" s="99">
        <v>8.5</v>
      </c>
      <c r="H27" s="97"/>
      <c r="I27" s="99"/>
      <c r="J27" s="97">
        <v>81.099999999999994</v>
      </c>
      <c r="K27" s="99"/>
      <c r="L27" s="97"/>
      <c r="M27" s="98"/>
      <c r="N27" s="98"/>
      <c r="O27" s="98"/>
      <c r="P27" s="98"/>
      <c r="Q27" s="98">
        <v>211.2</v>
      </c>
      <c r="R27" s="98"/>
      <c r="S27" s="99"/>
      <c r="T27" s="97">
        <v>18.100000000000001</v>
      </c>
      <c r="U27" s="98">
        <v>19.2</v>
      </c>
      <c r="V27" s="98">
        <v>24.4</v>
      </c>
      <c r="W27" s="99">
        <v>1.1000000000000001</v>
      </c>
      <c r="X27" s="96"/>
      <c r="Y27" s="97"/>
      <c r="Z27" s="98"/>
      <c r="AA27" s="99">
        <v>17.3</v>
      </c>
      <c r="AB27" s="97"/>
      <c r="AC27" s="98"/>
      <c r="AD27" s="98"/>
      <c r="AE27" s="98"/>
      <c r="AF27" s="98">
        <v>12.2</v>
      </c>
      <c r="AG27" s="98">
        <v>16.3</v>
      </c>
      <c r="AH27" s="99">
        <v>10.3</v>
      </c>
      <c r="AI27" s="96"/>
      <c r="AJ27" s="96"/>
      <c r="AK27" s="96"/>
      <c r="AL27" s="97">
        <v>217.1</v>
      </c>
      <c r="AM27" s="99">
        <v>7.9</v>
      </c>
      <c r="AN27" s="97"/>
      <c r="AO27" s="99"/>
      <c r="AP27" s="96"/>
      <c r="AQ27" s="97"/>
      <c r="AR27" s="99"/>
      <c r="AS27" s="96"/>
      <c r="AT27" s="96"/>
      <c r="AU27" s="96"/>
      <c r="AV27" s="97"/>
      <c r="AW27" s="98"/>
      <c r="AX27" s="99"/>
      <c r="AY27" s="97"/>
      <c r="AZ27" s="98"/>
      <c r="BA27" s="98"/>
      <c r="BB27" s="98"/>
      <c r="BC27" s="98"/>
      <c r="BD27" s="99"/>
      <c r="BE27" s="97"/>
      <c r="BF27" s="99"/>
      <c r="BG27" s="96"/>
      <c r="BH27" s="97"/>
      <c r="BI27" s="98">
        <v>184.9</v>
      </c>
      <c r="BJ27" s="99">
        <v>46.6</v>
      </c>
      <c r="BK27" s="97">
        <v>164.4</v>
      </c>
      <c r="BL27" s="98">
        <v>165.5</v>
      </c>
      <c r="BM27" s="98">
        <v>165.6</v>
      </c>
      <c r="BN27" s="98"/>
      <c r="BO27" s="98"/>
      <c r="BP27" s="98"/>
      <c r="BQ27" s="98"/>
      <c r="BR27" s="98">
        <v>260.60000000000002</v>
      </c>
      <c r="BS27" s="98"/>
      <c r="BT27" s="98">
        <v>110.5</v>
      </c>
      <c r="BU27" s="98">
        <v>206.5</v>
      </c>
      <c r="BV27" s="98">
        <v>206.1</v>
      </c>
      <c r="BW27" s="98">
        <v>206</v>
      </c>
      <c r="BX27" s="99"/>
      <c r="BY27" s="97">
        <v>17.399999999999999</v>
      </c>
      <c r="BZ27" s="99">
        <v>44.1</v>
      </c>
      <c r="CA27" s="96"/>
      <c r="CB27" s="97"/>
      <c r="CC27" s="98"/>
      <c r="CD27" s="98"/>
      <c r="CE27" s="98"/>
      <c r="CF27" s="98"/>
      <c r="CG27" s="98">
        <v>118.1</v>
      </c>
      <c r="CH27" s="98">
        <v>52.4</v>
      </c>
      <c r="CI27" s="98">
        <v>53.7</v>
      </c>
      <c r="CJ27" s="98"/>
      <c r="CK27" s="98"/>
      <c r="CL27" s="98"/>
      <c r="CM27" s="99"/>
      <c r="CN27" s="97">
        <v>180.6</v>
      </c>
      <c r="CO27" s="98">
        <v>180.5</v>
      </c>
      <c r="CP27" s="98">
        <v>181.3</v>
      </c>
      <c r="CQ27" s="99">
        <v>181</v>
      </c>
      <c r="CR27" s="97"/>
      <c r="CS27" s="99"/>
      <c r="CT27" s="97"/>
      <c r="CU27" s="99"/>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6"/>
      <c r="FD27" s="96"/>
      <c r="FE27" s="96"/>
      <c r="FF27" s="96"/>
      <c r="FG27" s="96"/>
      <c r="FH27" s="96"/>
      <c r="FI27" s="96"/>
      <c r="FJ27" s="96"/>
      <c r="FK27" s="97"/>
      <c r="FL27" s="98"/>
      <c r="FM27" s="98"/>
      <c r="FN27" s="99"/>
      <c r="FO27" s="96"/>
      <c r="FP27" s="97"/>
      <c r="FQ27" s="99"/>
      <c r="FR27" s="97"/>
      <c r="FS27" s="98"/>
      <c r="FT27" s="98"/>
      <c r="FU27" s="98"/>
      <c r="FV27" s="99"/>
      <c r="FW27" s="97"/>
      <c r="FX27" s="99"/>
      <c r="FY27" s="97"/>
      <c r="FZ27" s="98"/>
      <c r="GA27" s="98"/>
      <c r="GB27" s="99"/>
      <c r="GC27" s="96"/>
      <c r="GD27" s="96"/>
      <c r="GE27" s="96"/>
      <c r="GF27" s="97"/>
      <c r="GG27" s="98"/>
      <c r="GH27" s="98"/>
      <c r="GI27" s="98"/>
      <c r="GJ27" s="99"/>
      <c r="GK27" s="97"/>
      <c r="GL27" s="98"/>
      <c r="GM27" s="98"/>
      <c r="GN27" s="99"/>
      <c r="GO27" s="96"/>
      <c r="GP27" s="97"/>
      <c r="GQ27" s="99"/>
      <c r="GR27" s="1"/>
      <c r="GS27" s="96"/>
      <c r="GT27" s="97"/>
      <c r="GU27" s="99"/>
      <c r="GV27" s="96"/>
      <c r="GW27" s="96"/>
      <c r="GX27" s="96"/>
      <c r="GY27" s="96"/>
      <c r="GZ27" s="1"/>
      <c r="HA27" s="96"/>
      <c r="HB27" s="96"/>
      <c r="HC27" s="96"/>
      <c r="HD27" s="96"/>
      <c r="HE27" s="96"/>
      <c r="HF27" s="96"/>
      <c r="HG27" s="97"/>
      <c r="HH27" s="99"/>
      <c r="HI27" s="1"/>
      <c r="HJ27" s="97">
        <v>3379.3980000000001</v>
      </c>
      <c r="HK27" s="98">
        <v>3317.6390000000001</v>
      </c>
      <c r="HL27" s="99">
        <v>294.2</v>
      </c>
    </row>
    <row r="28" spans="1:220" x14ac:dyDescent="0.25">
      <c r="A28" s="1"/>
      <c r="B28" s="239">
        <v>0.45833333333333331</v>
      </c>
      <c r="C28" s="96"/>
      <c r="D28" s="97"/>
      <c r="E28" s="98"/>
      <c r="F28" s="98">
        <v>8.8000000000000007</v>
      </c>
      <c r="G28" s="99">
        <v>8.5</v>
      </c>
      <c r="H28" s="97"/>
      <c r="I28" s="99"/>
      <c r="J28" s="97">
        <v>81.099999999999994</v>
      </c>
      <c r="K28" s="99"/>
      <c r="L28" s="97"/>
      <c r="M28" s="98"/>
      <c r="N28" s="98"/>
      <c r="O28" s="98"/>
      <c r="P28" s="98"/>
      <c r="Q28" s="98">
        <v>211.2</v>
      </c>
      <c r="R28" s="98"/>
      <c r="S28" s="99"/>
      <c r="T28" s="97">
        <v>18.100000000000001</v>
      </c>
      <c r="U28" s="98">
        <v>19.2</v>
      </c>
      <c r="V28" s="98">
        <v>24.4</v>
      </c>
      <c r="W28" s="99">
        <v>1.1000000000000001</v>
      </c>
      <c r="X28" s="96"/>
      <c r="Y28" s="97"/>
      <c r="Z28" s="98"/>
      <c r="AA28" s="99">
        <v>17.3</v>
      </c>
      <c r="AB28" s="97"/>
      <c r="AC28" s="98"/>
      <c r="AD28" s="98"/>
      <c r="AE28" s="98"/>
      <c r="AF28" s="98">
        <v>12.2</v>
      </c>
      <c r="AG28" s="98">
        <v>24.5</v>
      </c>
      <c r="AH28" s="99">
        <v>10.3</v>
      </c>
      <c r="AI28" s="96"/>
      <c r="AJ28" s="96"/>
      <c r="AK28" s="96"/>
      <c r="AL28" s="97">
        <v>217.1</v>
      </c>
      <c r="AM28" s="99">
        <v>7.9</v>
      </c>
      <c r="AN28" s="97"/>
      <c r="AO28" s="99"/>
      <c r="AP28" s="96"/>
      <c r="AQ28" s="97"/>
      <c r="AR28" s="99"/>
      <c r="AS28" s="96"/>
      <c r="AT28" s="96"/>
      <c r="AU28" s="96"/>
      <c r="AV28" s="97"/>
      <c r="AW28" s="98"/>
      <c r="AX28" s="99"/>
      <c r="AY28" s="97"/>
      <c r="AZ28" s="98"/>
      <c r="BA28" s="98"/>
      <c r="BB28" s="98"/>
      <c r="BC28" s="98"/>
      <c r="BD28" s="99"/>
      <c r="BE28" s="97"/>
      <c r="BF28" s="99"/>
      <c r="BG28" s="96"/>
      <c r="BH28" s="97"/>
      <c r="BI28" s="98">
        <v>184.9</v>
      </c>
      <c r="BJ28" s="99">
        <v>46.6</v>
      </c>
      <c r="BK28" s="97">
        <v>164.4</v>
      </c>
      <c r="BL28" s="98">
        <v>165.5</v>
      </c>
      <c r="BM28" s="98">
        <v>165.6</v>
      </c>
      <c r="BN28" s="98"/>
      <c r="BO28" s="98"/>
      <c r="BP28" s="98"/>
      <c r="BQ28" s="98"/>
      <c r="BR28" s="98">
        <v>260.60000000000002</v>
      </c>
      <c r="BS28" s="98"/>
      <c r="BT28" s="98">
        <v>110.5</v>
      </c>
      <c r="BU28" s="98">
        <v>206.5</v>
      </c>
      <c r="BV28" s="98">
        <v>206.1</v>
      </c>
      <c r="BW28" s="98">
        <v>206</v>
      </c>
      <c r="BX28" s="99"/>
      <c r="BY28" s="97">
        <v>17.399999999999999</v>
      </c>
      <c r="BZ28" s="99">
        <v>44.1</v>
      </c>
      <c r="CA28" s="96"/>
      <c r="CB28" s="97"/>
      <c r="CC28" s="98"/>
      <c r="CD28" s="98"/>
      <c r="CE28" s="98"/>
      <c r="CF28" s="98"/>
      <c r="CG28" s="98">
        <v>118.1</v>
      </c>
      <c r="CH28" s="98">
        <v>52.4</v>
      </c>
      <c r="CI28" s="98">
        <v>53.7</v>
      </c>
      <c r="CJ28" s="98"/>
      <c r="CK28" s="98"/>
      <c r="CL28" s="98"/>
      <c r="CM28" s="99"/>
      <c r="CN28" s="97">
        <v>180.6</v>
      </c>
      <c r="CO28" s="98">
        <v>180.5</v>
      </c>
      <c r="CP28" s="98">
        <v>181.3</v>
      </c>
      <c r="CQ28" s="99">
        <v>181</v>
      </c>
      <c r="CR28" s="97"/>
      <c r="CS28" s="99"/>
      <c r="CT28" s="97"/>
      <c r="CU28" s="99"/>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6"/>
      <c r="FD28" s="96"/>
      <c r="FE28" s="96"/>
      <c r="FF28" s="96"/>
      <c r="FG28" s="96"/>
      <c r="FH28" s="96"/>
      <c r="FI28" s="96"/>
      <c r="FJ28" s="96"/>
      <c r="FK28" s="97"/>
      <c r="FL28" s="98"/>
      <c r="FM28" s="98"/>
      <c r="FN28" s="99"/>
      <c r="FO28" s="96"/>
      <c r="FP28" s="97"/>
      <c r="FQ28" s="99"/>
      <c r="FR28" s="97"/>
      <c r="FS28" s="98"/>
      <c r="FT28" s="98"/>
      <c r="FU28" s="98"/>
      <c r="FV28" s="99"/>
      <c r="FW28" s="97"/>
      <c r="FX28" s="99"/>
      <c r="FY28" s="97"/>
      <c r="FZ28" s="98"/>
      <c r="GA28" s="98"/>
      <c r="GB28" s="99"/>
      <c r="GC28" s="96"/>
      <c r="GD28" s="96"/>
      <c r="GE28" s="96"/>
      <c r="GF28" s="97"/>
      <c r="GG28" s="98"/>
      <c r="GH28" s="98"/>
      <c r="GI28" s="98"/>
      <c r="GJ28" s="99"/>
      <c r="GK28" s="97"/>
      <c r="GL28" s="98"/>
      <c r="GM28" s="98"/>
      <c r="GN28" s="99"/>
      <c r="GO28" s="96"/>
      <c r="GP28" s="97"/>
      <c r="GQ28" s="99"/>
      <c r="GR28" s="1"/>
      <c r="GS28" s="96"/>
      <c r="GT28" s="97"/>
      <c r="GU28" s="99"/>
      <c r="GV28" s="96"/>
      <c r="GW28" s="96"/>
      <c r="GX28" s="96"/>
      <c r="GY28" s="96"/>
      <c r="GZ28" s="1"/>
      <c r="HA28" s="96"/>
      <c r="HB28" s="96"/>
      <c r="HC28" s="96"/>
      <c r="HD28" s="96"/>
      <c r="HE28" s="96"/>
      <c r="HF28" s="96"/>
      <c r="HG28" s="97"/>
      <c r="HH28" s="99"/>
      <c r="HI28" s="1"/>
      <c r="HJ28" s="97">
        <v>3387.5450000000001</v>
      </c>
      <c r="HK28" s="98">
        <v>3325.7860000000001</v>
      </c>
      <c r="HL28" s="99">
        <v>294.2</v>
      </c>
    </row>
    <row r="29" spans="1:220" x14ac:dyDescent="0.25">
      <c r="A29" s="1"/>
      <c r="B29" s="239">
        <v>0.47916666666666669</v>
      </c>
      <c r="C29" s="96"/>
      <c r="D29" s="97"/>
      <c r="E29" s="98"/>
      <c r="F29" s="98">
        <v>8.8000000000000007</v>
      </c>
      <c r="G29" s="99">
        <v>8.5</v>
      </c>
      <c r="H29" s="97"/>
      <c r="I29" s="99"/>
      <c r="J29" s="97">
        <v>81.099999999999994</v>
      </c>
      <c r="K29" s="99"/>
      <c r="L29" s="97"/>
      <c r="M29" s="98"/>
      <c r="N29" s="98"/>
      <c r="O29" s="98"/>
      <c r="P29" s="98"/>
      <c r="Q29" s="98">
        <v>211.2</v>
      </c>
      <c r="R29" s="98"/>
      <c r="S29" s="99"/>
      <c r="T29" s="97">
        <v>18.100000000000001</v>
      </c>
      <c r="U29" s="98">
        <v>19.2</v>
      </c>
      <c r="V29" s="98">
        <v>24.4</v>
      </c>
      <c r="W29" s="99">
        <v>1.1000000000000001</v>
      </c>
      <c r="X29" s="96"/>
      <c r="Y29" s="97"/>
      <c r="Z29" s="98"/>
      <c r="AA29" s="99">
        <v>17.3</v>
      </c>
      <c r="AB29" s="97"/>
      <c r="AC29" s="98"/>
      <c r="AD29" s="98"/>
      <c r="AE29" s="98"/>
      <c r="AF29" s="98">
        <v>12.2</v>
      </c>
      <c r="AG29" s="98">
        <v>24.5</v>
      </c>
      <c r="AH29" s="99">
        <v>10.3</v>
      </c>
      <c r="AI29" s="96"/>
      <c r="AJ29" s="96"/>
      <c r="AK29" s="96"/>
      <c r="AL29" s="97">
        <v>217.1</v>
      </c>
      <c r="AM29" s="99">
        <v>7.9</v>
      </c>
      <c r="AN29" s="97"/>
      <c r="AO29" s="99"/>
      <c r="AP29" s="96"/>
      <c r="AQ29" s="97"/>
      <c r="AR29" s="99"/>
      <c r="AS29" s="96"/>
      <c r="AT29" s="96"/>
      <c r="AU29" s="96"/>
      <c r="AV29" s="97"/>
      <c r="AW29" s="98"/>
      <c r="AX29" s="99"/>
      <c r="AY29" s="97"/>
      <c r="AZ29" s="98"/>
      <c r="BA29" s="98"/>
      <c r="BB29" s="98"/>
      <c r="BC29" s="98"/>
      <c r="BD29" s="99"/>
      <c r="BE29" s="97"/>
      <c r="BF29" s="99"/>
      <c r="BG29" s="96"/>
      <c r="BH29" s="97"/>
      <c r="BI29" s="98">
        <v>184.9</v>
      </c>
      <c r="BJ29" s="99">
        <v>46.6</v>
      </c>
      <c r="BK29" s="97">
        <v>164.4</v>
      </c>
      <c r="BL29" s="98">
        <v>165.5</v>
      </c>
      <c r="BM29" s="98">
        <v>165.6</v>
      </c>
      <c r="BN29" s="98"/>
      <c r="BO29" s="98"/>
      <c r="BP29" s="98"/>
      <c r="BQ29" s="98"/>
      <c r="BR29" s="98">
        <v>260.60000000000002</v>
      </c>
      <c r="BS29" s="98"/>
      <c r="BT29" s="98">
        <v>110.5</v>
      </c>
      <c r="BU29" s="98">
        <v>206.5</v>
      </c>
      <c r="BV29" s="98">
        <v>206.1</v>
      </c>
      <c r="BW29" s="98">
        <v>206</v>
      </c>
      <c r="BX29" s="99"/>
      <c r="BY29" s="97">
        <v>17.399999999999999</v>
      </c>
      <c r="BZ29" s="99">
        <v>44.1</v>
      </c>
      <c r="CA29" s="96"/>
      <c r="CB29" s="97"/>
      <c r="CC29" s="98"/>
      <c r="CD29" s="98"/>
      <c r="CE29" s="98"/>
      <c r="CF29" s="98"/>
      <c r="CG29" s="98">
        <v>118.1</v>
      </c>
      <c r="CH29" s="98">
        <v>52.4</v>
      </c>
      <c r="CI29" s="98">
        <v>53.7</v>
      </c>
      <c r="CJ29" s="98"/>
      <c r="CK29" s="98"/>
      <c r="CL29" s="98"/>
      <c r="CM29" s="99"/>
      <c r="CN29" s="97">
        <v>180.6</v>
      </c>
      <c r="CO29" s="98">
        <v>180.5</v>
      </c>
      <c r="CP29" s="98">
        <v>181.3</v>
      </c>
      <c r="CQ29" s="99">
        <v>181</v>
      </c>
      <c r="CR29" s="97"/>
      <c r="CS29" s="99"/>
      <c r="CT29" s="97"/>
      <c r="CU29" s="99"/>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6"/>
      <c r="FD29" s="96"/>
      <c r="FE29" s="96"/>
      <c r="FF29" s="96"/>
      <c r="FG29" s="96"/>
      <c r="FH29" s="96"/>
      <c r="FI29" s="96"/>
      <c r="FJ29" s="96"/>
      <c r="FK29" s="97"/>
      <c r="FL29" s="98"/>
      <c r="FM29" s="98"/>
      <c r="FN29" s="99"/>
      <c r="FO29" s="96"/>
      <c r="FP29" s="97"/>
      <c r="FQ29" s="99"/>
      <c r="FR29" s="97"/>
      <c r="FS29" s="98"/>
      <c r="FT29" s="98"/>
      <c r="FU29" s="98"/>
      <c r="FV29" s="99"/>
      <c r="FW29" s="97"/>
      <c r="FX29" s="99"/>
      <c r="FY29" s="97"/>
      <c r="FZ29" s="98"/>
      <c r="GA29" s="98"/>
      <c r="GB29" s="99"/>
      <c r="GC29" s="96"/>
      <c r="GD29" s="96"/>
      <c r="GE29" s="96"/>
      <c r="GF29" s="97"/>
      <c r="GG29" s="98"/>
      <c r="GH29" s="98"/>
      <c r="GI29" s="98"/>
      <c r="GJ29" s="99"/>
      <c r="GK29" s="97"/>
      <c r="GL29" s="98"/>
      <c r="GM29" s="98"/>
      <c r="GN29" s="99"/>
      <c r="GO29" s="96"/>
      <c r="GP29" s="97"/>
      <c r="GQ29" s="99"/>
      <c r="GR29" s="1"/>
      <c r="GS29" s="96"/>
      <c r="GT29" s="97"/>
      <c r="GU29" s="99"/>
      <c r="GV29" s="96"/>
      <c r="GW29" s="96"/>
      <c r="GX29" s="96"/>
      <c r="GY29" s="96"/>
      <c r="GZ29" s="1"/>
      <c r="HA29" s="96"/>
      <c r="HB29" s="96"/>
      <c r="HC29" s="96"/>
      <c r="HD29" s="96"/>
      <c r="HE29" s="96"/>
      <c r="HF29" s="96"/>
      <c r="HG29" s="97"/>
      <c r="HH29" s="99"/>
      <c r="HI29" s="1"/>
      <c r="HJ29" s="97">
        <v>3387.5450000000001</v>
      </c>
      <c r="HK29" s="98">
        <v>3325.7860000000001</v>
      </c>
      <c r="HL29" s="99">
        <v>294.2</v>
      </c>
    </row>
    <row r="30" spans="1:220" x14ac:dyDescent="0.25">
      <c r="A30" s="1"/>
      <c r="B30" s="239">
        <v>0.5</v>
      </c>
      <c r="C30" s="96"/>
      <c r="D30" s="97"/>
      <c r="E30" s="98"/>
      <c r="F30" s="98">
        <v>8.8000000000000007</v>
      </c>
      <c r="G30" s="99">
        <v>8.5</v>
      </c>
      <c r="H30" s="97"/>
      <c r="I30" s="99"/>
      <c r="J30" s="97">
        <v>81.099999999999994</v>
      </c>
      <c r="K30" s="99"/>
      <c r="L30" s="97"/>
      <c r="M30" s="98"/>
      <c r="N30" s="98"/>
      <c r="O30" s="98"/>
      <c r="P30" s="98"/>
      <c r="Q30" s="98">
        <v>211.2</v>
      </c>
      <c r="R30" s="98"/>
      <c r="S30" s="99"/>
      <c r="T30" s="97">
        <v>18.100000000000001</v>
      </c>
      <c r="U30" s="98">
        <v>19.2</v>
      </c>
      <c r="V30" s="98">
        <v>24.4</v>
      </c>
      <c r="W30" s="99">
        <v>1.1000000000000001</v>
      </c>
      <c r="X30" s="96"/>
      <c r="Y30" s="97"/>
      <c r="Z30" s="98"/>
      <c r="AA30" s="99">
        <v>17.3</v>
      </c>
      <c r="AB30" s="97"/>
      <c r="AC30" s="98"/>
      <c r="AD30" s="98"/>
      <c r="AE30" s="98"/>
      <c r="AF30" s="98">
        <v>12.2</v>
      </c>
      <c r="AG30" s="98">
        <v>24.5</v>
      </c>
      <c r="AH30" s="99">
        <v>10.3</v>
      </c>
      <c r="AI30" s="96"/>
      <c r="AJ30" s="96"/>
      <c r="AK30" s="96"/>
      <c r="AL30" s="97">
        <v>217.1</v>
      </c>
      <c r="AM30" s="99">
        <v>7.9</v>
      </c>
      <c r="AN30" s="97"/>
      <c r="AO30" s="99"/>
      <c r="AP30" s="96"/>
      <c r="AQ30" s="97"/>
      <c r="AR30" s="99"/>
      <c r="AS30" s="96"/>
      <c r="AT30" s="96"/>
      <c r="AU30" s="96"/>
      <c r="AV30" s="97"/>
      <c r="AW30" s="98"/>
      <c r="AX30" s="99"/>
      <c r="AY30" s="97"/>
      <c r="AZ30" s="98"/>
      <c r="BA30" s="98"/>
      <c r="BB30" s="98"/>
      <c r="BC30" s="98"/>
      <c r="BD30" s="99"/>
      <c r="BE30" s="97"/>
      <c r="BF30" s="99"/>
      <c r="BG30" s="96"/>
      <c r="BH30" s="97"/>
      <c r="BI30" s="98">
        <v>184.9</v>
      </c>
      <c r="BJ30" s="99"/>
      <c r="BK30" s="97">
        <v>164.4</v>
      </c>
      <c r="BL30" s="98">
        <v>165.5</v>
      </c>
      <c r="BM30" s="98">
        <v>165.6</v>
      </c>
      <c r="BN30" s="98"/>
      <c r="BO30" s="98"/>
      <c r="BP30" s="98"/>
      <c r="BQ30" s="98"/>
      <c r="BR30" s="98">
        <v>260.60000000000002</v>
      </c>
      <c r="BS30" s="98"/>
      <c r="BT30" s="98">
        <v>110.5</v>
      </c>
      <c r="BU30" s="98">
        <v>206.5</v>
      </c>
      <c r="BV30" s="98">
        <v>206.1</v>
      </c>
      <c r="BW30" s="98">
        <v>206</v>
      </c>
      <c r="BX30" s="99"/>
      <c r="BY30" s="97">
        <v>17.399999999999999</v>
      </c>
      <c r="BZ30" s="99">
        <v>44.1</v>
      </c>
      <c r="CA30" s="96"/>
      <c r="CB30" s="97"/>
      <c r="CC30" s="98"/>
      <c r="CD30" s="98"/>
      <c r="CE30" s="98"/>
      <c r="CF30" s="98"/>
      <c r="CG30" s="98">
        <v>118.1</v>
      </c>
      <c r="CH30" s="98">
        <v>52.4</v>
      </c>
      <c r="CI30" s="98">
        <v>53.7</v>
      </c>
      <c r="CJ30" s="98"/>
      <c r="CK30" s="98"/>
      <c r="CL30" s="98"/>
      <c r="CM30" s="99"/>
      <c r="CN30" s="97">
        <v>180.6</v>
      </c>
      <c r="CO30" s="98">
        <v>180.5</v>
      </c>
      <c r="CP30" s="98">
        <v>181.3</v>
      </c>
      <c r="CQ30" s="99">
        <v>181</v>
      </c>
      <c r="CR30" s="97"/>
      <c r="CS30" s="99"/>
      <c r="CT30" s="97"/>
      <c r="CU30" s="99"/>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6"/>
      <c r="FD30" s="96"/>
      <c r="FE30" s="96"/>
      <c r="FF30" s="96"/>
      <c r="FG30" s="96"/>
      <c r="FH30" s="96"/>
      <c r="FI30" s="96"/>
      <c r="FJ30" s="96"/>
      <c r="FK30" s="97"/>
      <c r="FL30" s="98"/>
      <c r="FM30" s="98"/>
      <c r="FN30" s="99"/>
      <c r="FO30" s="96"/>
      <c r="FP30" s="97"/>
      <c r="FQ30" s="99"/>
      <c r="FR30" s="97"/>
      <c r="FS30" s="98"/>
      <c r="FT30" s="98"/>
      <c r="FU30" s="98"/>
      <c r="FV30" s="99"/>
      <c r="FW30" s="97"/>
      <c r="FX30" s="99"/>
      <c r="FY30" s="97"/>
      <c r="FZ30" s="98"/>
      <c r="GA30" s="98"/>
      <c r="GB30" s="99"/>
      <c r="GC30" s="96"/>
      <c r="GD30" s="96"/>
      <c r="GE30" s="96"/>
      <c r="GF30" s="97"/>
      <c r="GG30" s="98"/>
      <c r="GH30" s="98"/>
      <c r="GI30" s="98"/>
      <c r="GJ30" s="99"/>
      <c r="GK30" s="97"/>
      <c r="GL30" s="98"/>
      <c r="GM30" s="98"/>
      <c r="GN30" s="99"/>
      <c r="GO30" s="96"/>
      <c r="GP30" s="97"/>
      <c r="GQ30" s="99"/>
      <c r="GR30" s="1"/>
      <c r="GS30" s="96"/>
      <c r="GT30" s="97"/>
      <c r="GU30" s="99"/>
      <c r="GV30" s="96"/>
      <c r="GW30" s="96"/>
      <c r="GX30" s="96"/>
      <c r="GY30" s="96"/>
      <c r="GZ30" s="1"/>
      <c r="HA30" s="96"/>
      <c r="HB30" s="96"/>
      <c r="HC30" s="96"/>
      <c r="HD30" s="96"/>
      <c r="HE30" s="96"/>
      <c r="HF30" s="96"/>
      <c r="HG30" s="97"/>
      <c r="HH30" s="99"/>
      <c r="HI30" s="1"/>
      <c r="HJ30" s="97">
        <v>3340.9670000000001</v>
      </c>
      <c r="HK30" s="98">
        <v>3279.2080000000001</v>
      </c>
      <c r="HL30" s="99">
        <v>294.2</v>
      </c>
    </row>
    <row r="31" spans="1:220" x14ac:dyDescent="0.25">
      <c r="A31" s="1"/>
      <c r="B31" s="239">
        <v>0.52083333333333337</v>
      </c>
      <c r="C31" s="96"/>
      <c r="D31" s="97"/>
      <c r="E31" s="98"/>
      <c r="F31" s="98">
        <v>8.8000000000000007</v>
      </c>
      <c r="G31" s="99">
        <v>8.5</v>
      </c>
      <c r="H31" s="97"/>
      <c r="I31" s="99"/>
      <c r="J31" s="97">
        <v>81.099999999999994</v>
      </c>
      <c r="K31" s="99"/>
      <c r="L31" s="97"/>
      <c r="M31" s="98"/>
      <c r="N31" s="98"/>
      <c r="O31" s="98"/>
      <c r="P31" s="98"/>
      <c r="Q31" s="98">
        <v>211.2</v>
      </c>
      <c r="R31" s="98"/>
      <c r="S31" s="99"/>
      <c r="T31" s="97">
        <v>18.100000000000001</v>
      </c>
      <c r="U31" s="98">
        <v>19.2</v>
      </c>
      <c r="V31" s="98">
        <v>24.4</v>
      </c>
      <c r="W31" s="99">
        <v>1.1000000000000001</v>
      </c>
      <c r="X31" s="96"/>
      <c r="Y31" s="97"/>
      <c r="Z31" s="98"/>
      <c r="AA31" s="99">
        <v>17.3</v>
      </c>
      <c r="AB31" s="97"/>
      <c r="AC31" s="98"/>
      <c r="AD31" s="98"/>
      <c r="AE31" s="98"/>
      <c r="AF31" s="98">
        <v>12.2</v>
      </c>
      <c r="AG31" s="98">
        <v>24.5</v>
      </c>
      <c r="AH31" s="99">
        <v>10.3</v>
      </c>
      <c r="AI31" s="96"/>
      <c r="AJ31" s="96"/>
      <c r="AK31" s="96"/>
      <c r="AL31" s="97">
        <v>217.1</v>
      </c>
      <c r="AM31" s="99">
        <v>7.9</v>
      </c>
      <c r="AN31" s="97"/>
      <c r="AO31" s="99"/>
      <c r="AP31" s="96"/>
      <c r="AQ31" s="97"/>
      <c r="AR31" s="99"/>
      <c r="AS31" s="96"/>
      <c r="AT31" s="96"/>
      <c r="AU31" s="96"/>
      <c r="AV31" s="97"/>
      <c r="AW31" s="98"/>
      <c r="AX31" s="99"/>
      <c r="AY31" s="97"/>
      <c r="AZ31" s="98"/>
      <c r="BA31" s="98"/>
      <c r="BB31" s="98"/>
      <c r="BC31" s="98"/>
      <c r="BD31" s="99"/>
      <c r="BE31" s="97"/>
      <c r="BF31" s="99"/>
      <c r="BG31" s="96"/>
      <c r="BH31" s="97"/>
      <c r="BI31" s="98">
        <v>184.9</v>
      </c>
      <c r="BJ31" s="99"/>
      <c r="BK31" s="97">
        <v>164.4</v>
      </c>
      <c r="BL31" s="98">
        <v>165.5</v>
      </c>
      <c r="BM31" s="98">
        <v>165.6</v>
      </c>
      <c r="BN31" s="98"/>
      <c r="BO31" s="98"/>
      <c r="BP31" s="98"/>
      <c r="BQ31" s="98"/>
      <c r="BR31" s="98">
        <v>260.60000000000002</v>
      </c>
      <c r="BS31" s="98"/>
      <c r="BT31" s="98">
        <v>110.5</v>
      </c>
      <c r="BU31" s="98">
        <v>206.5</v>
      </c>
      <c r="BV31" s="98">
        <v>206.1</v>
      </c>
      <c r="BW31" s="98">
        <v>206</v>
      </c>
      <c r="BX31" s="99"/>
      <c r="BY31" s="97">
        <v>17.399999999999999</v>
      </c>
      <c r="BZ31" s="99">
        <v>44.1</v>
      </c>
      <c r="CA31" s="96"/>
      <c r="CB31" s="97"/>
      <c r="CC31" s="98"/>
      <c r="CD31" s="98"/>
      <c r="CE31" s="98"/>
      <c r="CF31" s="98"/>
      <c r="CG31" s="98">
        <v>118.1</v>
      </c>
      <c r="CH31" s="98">
        <v>52.4</v>
      </c>
      <c r="CI31" s="98">
        <v>53.7</v>
      </c>
      <c r="CJ31" s="98"/>
      <c r="CK31" s="98"/>
      <c r="CL31" s="98"/>
      <c r="CM31" s="99"/>
      <c r="CN31" s="97">
        <v>180.6</v>
      </c>
      <c r="CO31" s="98">
        <v>180.5</v>
      </c>
      <c r="CP31" s="98">
        <v>181.3</v>
      </c>
      <c r="CQ31" s="99">
        <v>181</v>
      </c>
      <c r="CR31" s="97"/>
      <c r="CS31" s="99"/>
      <c r="CT31" s="97"/>
      <c r="CU31" s="99"/>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6"/>
      <c r="FD31" s="96"/>
      <c r="FE31" s="96"/>
      <c r="FF31" s="96"/>
      <c r="FG31" s="96"/>
      <c r="FH31" s="96"/>
      <c r="FI31" s="96"/>
      <c r="FJ31" s="96"/>
      <c r="FK31" s="97"/>
      <c r="FL31" s="98"/>
      <c r="FM31" s="98"/>
      <c r="FN31" s="99"/>
      <c r="FO31" s="96"/>
      <c r="FP31" s="97"/>
      <c r="FQ31" s="99"/>
      <c r="FR31" s="97"/>
      <c r="FS31" s="98"/>
      <c r="FT31" s="98"/>
      <c r="FU31" s="98"/>
      <c r="FV31" s="99"/>
      <c r="FW31" s="97"/>
      <c r="FX31" s="99"/>
      <c r="FY31" s="97"/>
      <c r="FZ31" s="98"/>
      <c r="GA31" s="98"/>
      <c r="GB31" s="99"/>
      <c r="GC31" s="96"/>
      <c r="GD31" s="96"/>
      <c r="GE31" s="96"/>
      <c r="GF31" s="97"/>
      <c r="GG31" s="98"/>
      <c r="GH31" s="98"/>
      <c r="GI31" s="98"/>
      <c r="GJ31" s="99"/>
      <c r="GK31" s="97"/>
      <c r="GL31" s="98"/>
      <c r="GM31" s="98"/>
      <c r="GN31" s="99"/>
      <c r="GO31" s="96"/>
      <c r="GP31" s="97"/>
      <c r="GQ31" s="99"/>
      <c r="GR31" s="1"/>
      <c r="GS31" s="96"/>
      <c r="GT31" s="97"/>
      <c r="GU31" s="99"/>
      <c r="GV31" s="96"/>
      <c r="GW31" s="96"/>
      <c r="GX31" s="96"/>
      <c r="GY31" s="96"/>
      <c r="GZ31" s="1"/>
      <c r="HA31" s="96"/>
      <c r="HB31" s="96"/>
      <c r="HC31" s="96"/>
      <c r="HD31" s="96"/>
      <c r="HE31" s="96"/>
      <c r="HF31" s="96"/>
      <c r="HG31" s="97"/>
      <c r="HH31" s="99"/>
      <c r="HI31" s="1"/>
      <c r="HJ31" s="97">
        <v>3340.9670000000001</v>
      </c>
      <c r="HK31" s="98">
        <v>3279.2080000000001</v>
      </c>
      <c r="HL31" s="99">
        <v>294.2</v>
      </c>
    </row>
    <row r="32" spans="1:220" x14ac:dyDescent="0.25">
      <c r="A32" s="1"/>
      <c r="B32" s="239">
        <v>0.54166666666666663</v>
      </c>
      <c r="C32" s="96"/>
      <c r="D32" s="97"/>
      <c r="E32" s="98"/>
      <c r="F32" s="98">
        <v>8.8000000000000007</v>
      </c>
      <c r="G32" s="99">
        <v>8.5</v>
      </c>
      <c r="H32" s="97"/>
      <c r="I32" s="99"/>
      <c r="J32" s="97">
        <v>81.099999999999994</v>
      </c>
      <c r="K32" s="99"/>
      <c r="L32" s="97"/>
      <c r="M32" s="98"/>
      <c r="N32" s="98"/>
      <c r="O32" s="98"/>
      <c r="P32" s="98"/>
      <c r="Q32" s="98">
        <v>211.2</v>
      </c>
      <c r="R32" s="98"/>
      <c r="S32" s="99"/>
      <c r="T32" s="97">
        <v>18.100000000000001</v>
      </c>
      <c r="U32" s="98">
        <v>19.2</v>
      </c>
      <c r="V32" s="98">
        <v>24.4</v>
      </c>
      <c r="W32" s="99">
        <v>1.1000000000000001</v>
      </c>
      <c r="X32" s="96"/>
      <c r="Y32" s="97"/>
      <c r="Z32" s="98"/>
      <c r="AA32" s="99">
        <v>17.3</v>
      </c>
      <c r="AB32" s="97"/>
      <c r="AC32" s="98"/>
      <c r="AD32" s="98"/>
      <c r="AE32" s="98"/>
      <c r="AF32" s="98">
        <v>12.2</v>
      </c>
      <c r="AG32" s="98">
        <v>24.5</v>
      </c>
      <c r="AH32" s="99">
        <v>10.3</v>
      </c>
      <c r="AI32" s="96"/>
      <c r="AJ32" s="96"/>
      <c r="AK32" s="96"/>
      <c r="AL32" s="97">
        <v>217.1</v>
      </c>
      <c r="AM32" s="99">
        <v>7.9</v>
      </c>
      <c r="AN32" s="97"/>
      <c r="AO32" s="99"/>
      <c r="AP32" s="96"/>
      <c r="AQ32" s="97"/>
      <c r="AR32" s="99"/>
      <c r="AS32" s="96"/>
      <c r="AT32" s="96"/>
      <c r="AU32" s="96"/>
      <c r="AV32" s="97"/>
      <c r="AW32" s="98"/>
      <c r="AX32" s="99"/>
      <c r="AY32" s="97"/>
      <c r="AZ32" s="98"/>
      <c r="BA32" s="98"/>
      <c r="BB32" s="98"/>
      <c r="BC32" s="98"/>
      <c r="BD32" s="99"/>
      <c r="BE32" s="97"/>
      <c r="BF32" s="99"/>
      <c r="BG32" s="96"/>
      <c r="BH32" s="97"/>
      <c r="BI32" s="98">
        <v>184.9</v>
      </c>
      <c r="BJ32" s="99"/>
      <c r="BK32" s="97">
        <v>164.4</v>
      </c>
      <c r="BL32" s="98">
        <v>165.5</v>
      </c>
      <c r="BM32" s="98">
        <v>165.6</v>
      </c>
      <c r="BN32" s="98"/>
      <c r="BO32" s="98"/>
      <c r="BP32" s="98"/>
      <c r="BQ32" s="98"/>
      <c r="BR32" s="98">
        <v>260.60000000000002</v>
      </c>
      <c r="BS32" s="98"/>
      <c r="BT32" s="98">
        <v>110.5</v>
      </c>
      <c r="BU32" s="98">
        <v>206.5</v>
      </c>
      <c r="BV32" s="98">
        <v>206.1</v>
      </c>
      <c r="BW32" s="98">
        <v>206</v>
      </c>
      <c r="BX32" s="99"/>
      <c r="BY32" s="97">
        <v>17.399999999999999</v>
      </c>
      <c r="BZ32" s="99">
        <v>44.1</v>
      </c>
      <c r="CA32" s="96"/>
      <c r="CB32" s="97"/>
      <c r="CC32" s="98"/>
      <c r="CD32" s="98"/>
      <c r="CE32" s="98"/>
      <c r="CF32" s="98"/>
      <c r="CG32" s="98">
        <v>118.1</v>
      </c>
      <c r="CH32" s="98">
        <v>52.4</v>
      </c>
      <c r="CI32" s="98">
        <v>53.7</v>
      </c>
      <c r="CJ32" s="98"/>
      <c r="CK32" s="98"/>
      <c r="CL32" s="98"/>
      <c r="CM32" s="99"/>
      <c r="CN32" s="97">
        <v>180.6</v>
      </c>
      <c r="CO32" s="98">
        <v>180.5</v>
      </c>
      <c r="CP32" s="98">
        <v>181.3</v>
      </c>
      <c r="CQ32" s="99">
        <v>181</v>
      </c>
      <c r="CR32" s="97"/>
      <c r="CS32" s="99"/>
      <c r="CT32" s="97"/>
      <c r="CU32" s="99"/>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6"/>
      <c r="FD32" s="96"/>
      <c r="FE32" s="96"/>
      <c r="FF32" s="96"/>
      <c r="FG32" s="96"/>
      <c r="FH32" s="96"/>
      <c r="FI32" s="96"/>
      <c r="FJ32" s="96"/>
      <c r="FK32" s="97"/>
      <c r="FL32" s="98"/>
      <c r="FM32" s="98"/>
      <c r="FN32" s="99"/>
      <c r="FO32" s="96"/>
      <c r="FP32" s="97"/>
      <c r="FQ32" s="99"/>
      <c r="FR32" s="97"/>
      <c r="FS32" s="98"/>
      <c r="FT32" s="98"/>
      <c r="FU32" s="98"/>
      <c r="FV32" s="99"/>
      <c r="FW32" s="97"/>
      <c r="FX32" s="99"/>
      <c r="FY32" s="97"/>
      <c r="FZ32" s="98"/>
      <c r="GA32" s="98"/>
      <c r="GB32" s="99"/>
      <c r="GC32" s="96"/>
      <c r="GD32" s="96"/>
      <c r="GE32" s="96"/>
      <c r="GF32" s="97"/>
      <c r="GG32" s="98"/>
      <c r="GH32" s="98"/>
      <c r="GI32" s="98"/>
      <c r="GJ32" s="99"/>
      <c r="GK32" s="97"/>
      <c r="GL32" s="98"/>
      <c r="GM32" s="98"/>
      <c r="GN32" s="99"/>
      <c r="GO32" s="96"/>
      <c r="GP32" s="97"/>
      <c r="GQ32" s="99"/>
      <c r="GR32" s="1"/>
      <c r="GS32" s="96"/>
      <c r="GT32" s="97"/>
      <c r="GU32" s="99"/>
      <c r="GV32" s="96"/>
      <c r="GW32" s="96"/>
      <c r="GX32" s="96"/>
      <c r="GY32" s="96"/>
      <c r="GZ32" s="1"/>
      <c r="HA32" s="96"/>
      <c r="HB32" s="96"/>
      <c r="HC32" s="96"/>
      <c r="HD32" s="96"/>
      <c r="HE32" s="96"/>
      <c r="HF32" s="96"/>
      <c r="HG32" s="97"/>
      <c r="HH32" s="99"/>
      <c r="HI32" s="1"/>
      <c r="HJ32" s="97">
        <v>3340.9670000000001</v>
      </c>
      <c r="HK32" s="98">
        <v>3279.2080000000001</v>
      </c>
      <c r="HL32" s="99">
        <v>294.2</v>
      </c>
    </row>
    <row r="33" spans="1:220" x14ac:dyDescent="0.25">
      <c r="A33" s="1"/>
      <c r="B33" s="239">
        <v>0.5625</v>
      </c>
      <c r="C33" s="96"/>
      <c r="D33" s="97"/>
      <c r="E33" s="98"/>
      <c r="F33" s="98">
        <v>8.8000000000000007</v>
      </c>
      <c r="G33" s="99">
        <v>8.5</v>
      </c>
      <c r="H33" s="97"/>
      <c r="I33" s="99"/>
      <c r="J33" s="97">
        <v>81.099999999999994</v>
      </c>
      <c r="K33" s="99"/>
      <c r="L33" s="97"/>
      <c r="M33" s="98"/>
      <c r="N33" s="98"/>
      <c r="O33" s="98"/>
      <c r="P33" s="98"/>
      <c r="Q33" s="98">
        <v>211.2</v>
      </c>
      <c r="R33" s="98"/>
      <c r="S33" s="99"/>
      <c r="T33" s="97">
        <v>18.100000000000001</v>
      </c>
      <c r="U33" s="98">
        <v>19.2</v>
      </c>
      <c r="V33" s="98">
        <v>24.4</v>
      </c>
      <c r="W33" s="99">
        <v>1.1000000000000001</v>
      </c>
      <c r="X33" s="96"/>
      <c r="Y33" s="97"/>
      <c r="Z33" s="98"/>
      <c r="AA33" s="99">
        <v>17.3</v>
      </c>
      <c r="AB33" s="97"/>
      <c r="AC33" s="98"/>
      <c r="AD33" s="98"/>
      <c r="AE33" s="98"/>
      <c r="AF33" s="98">
        <v>12.2</v>
      </c>
      <c r="AG33" s="98">
        <v>16.3</v>
      </c>
      <c r="AH33" s="99">
        <v>10.3</v>
      </c>
      <c r="AI33" s="96"/>
      <c r="AJ33" s="96"/>
      <c r="AK33" s="96"/>
      <c r="AL33" s="97">
        <v>217.1</v>
      </c>
      <c r="AM33" s="99">
        <v>7.9</v>
      </c>
      <c r="AN33" s="97"/>
      <c r="AO33" s="99"/>
      <c r="AP33" s="96"/>
      <c r="AQ33" s="97"/>
      <c r="AR33" s="99"/>
      <c r="AS33" s="96"/>
      <c r="AT33" s="96"/>
      <c r="AU33" s="96"/>
      <c r="AV33" s="97"/>
      <c r="AW33" s="98"/>
      <c r="AX33" s="99"/>
      <c r="AY33" s="97"/>
      <c r="AZ33" s="98"/>
      <c r="BA33" s="98"/>
      <c r="BB33" s="98"/>
      <c r="BC33" s="98"/>
      <c r="BD33" s="99"/>
      <c r="BE33" s="97"/>
      <c r="BF33" s="99"/>
      <c r="BG33" s="96"/>
      <c r="BH33" s="97"/>
      <c r="BI33" s="98">
        <v>184.9</v>
      </c>
      <c r="BJ33" s="99"/>
      <c r="BK33" s="97">
        <v>164.4</v>
      </c>
      <c r="BL33" s="98">
        <v>165.5</v>
      </c>
      <c r="BM33" s="98">
        <v>165.6</v>
      </c>
      <c r="BN33" s="98"/>
      <c r="BO33" s="98"/>
      <c r="BP33" s="98"/>
      <c r="BQ33" s="98"/>
      <c r="BR33" s="98">
        <v>260.60000000000002</v>
      </c>
      <c r="BS33" s="98"/>
      <c r="BT33" s="98">
        <v>110.5</v>
      </c>
      <c r="BU33" s="98">
        <v>206.5</v>
      </c>
      <c r="BV33" s="98">
        <v>206.1</v>
      </c>
      <c r="BW33" s="98">
        <v>206</v>
      </c>
      <c r="BX33" s="99"/>
      <c r="BY33" s="97">
        <v>17.399999999999999</v>
      </c>
      <c r="BZ33" s="99">
        <v>44.1</v>
      </c>
      <c r="CA33" s="96"/>
      <c r="CB33" s="97"/>
      <c r="CC33" s="98"/>
      <c r="CD33" s="98"/>
      <c r="CE33" s="98"/>
      <c r="CF33" s="98"/>
      <c r="CG33" s="98">
        <v>118.1</v>
      </c>
      <c r="CH33" s="98">
        <v>52.4</v>
      </c>
      <c r="CI33" s="98">
        <v>53.7</v>
      </c>
      <c r="CJ33" s="98"/>
      <c r="CK33" s="98"/>
      <c r="CL33" s="98"/>
      <c r="CM33" s="99"/>
      <c r="CN33" s="97">
        <v>180.6</v>
      </c>
      <c r="CO33" s="98">
        <v>180.5</v>
      </c>
      <c r="CP33" s="98">
        <v>181.3</v>
      </c>
      <c r="CQ33" s="99">
        <v>181</v>
      </c>
      <c r="CR33" s="97"/>
      <c r="CS33" s="99"/>
      <c r="CT33" s="97"/>
      <c r="CU33" s="99"/>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6"/>
      <c r="FD33" s="96"/>
      <c r="FE33" s="96"/>
      <c r="FF33" s="96"/>
      <c r="FG33" s="96"/>
      <c r="FH33" s="96"/>
      <c r="FI33" s="96"/>
      <c r="FJ33" s="96"/>
      <c r="FK33" s="97"/>
      <c r="FL33" s="98"/>
      <c r="FM33" s="98"/>
      <c r="FN33" s="99"/>
      <c r="FO33" s="96"/>
      <c r="FP33" s="97"/>
      <c r="FQ33" s="99"/>
      <c r="FR33" s="97"/>
      <c r="FS33" s="98"/>
      <c r="FT33" s="98"/>
      <c r="FU33" s="98"/>
      <c r="FV33" s="99"/>
      <c r="FW33" s="97"/>
      <c r="FX33" s="99"/>
      <c r="FY33" s="97"/>
      <c r="FZ33" s="98"/>
      <c r="GA33" s="98"/>
      <c r="GB33" s="99"/>
      <c r="GC33" s="96"/>
      <c r="GD33" s="96"/>
      <c r="GE33" s="96"/>
      <c r="GF33" s="97"/>
      <c r="GG33" s="98"/>
      <c r="GH33" s="98"/>
      <c r="GI33" s="98"/>
      <c r="GJ33" s="99"/>
      <c r="GK33" s="97"/>
      <c r="GL33" s="98"/>
      <c r="GM33" s="98"/>
      <c r="GN33" s="99"/>
      <c r="GO33" s="96"/>
      <c r="GP33" s="97"/>
      <c r="GQ33" s="99"/>
      <c r="GR33" s="1"/>
      <c r="GS33" s="96"/>
      <c r="GT33" s="97"/>
      <c r="GU33" s="99"/>
      <c r="GV33" s="96"/>
      <c r="GW33" s="96"/>
      <c r="GX33" s="96"/>
      <c r="GY33" s="96"/>
      <c r="GZ33" s="1"/>
      <c r="HA33" s="96"/>
      <c r="HB33" s="96"/>
      <c r="HC33" s="96"/>
      <c r="HD33" s="96"/>
      <c r="HE33" s="96"/>
      <c r="HF33" s="96"/>
      <c r="HG33" s="97"/>
      <c r="HH33" s="99"/>
      <c r="HI33" s="1"/>
      <c r="HJ33" s="97">
        <v>3332.7860000000001</v>
      </c>
      <c r="HK33" s="98">
        <v>3271.027</v>
      </c>
      <c r="HL33" s="99">
        <v>294.2</v>
      </c>
    </row>
    <row r="34" spans="1:220" x14ac:dyDescent="0.25">
      <c r="A34" s="1"/>
      <c r="B34" s="239">
        <v>0.58333333333333337</v>
      </c>
      <c r="C34" s="96"/>
      <c r="D34" s="97"/>
      <c r="E34" s="98"/>
      <c r="F34" s="98">
        <v>8.8000000000000007</v>
      </c>
      <c r="G34" s="99">
        <v>8.5</v>
      </c>
      <c r="H34" s="97"/>
      <c r="I34" s="99"/>
      <c r="J34" s="97">
        <v>81.099999999999994</v>
      </c>
      <c r="K34" s="99"/>
      <c r="L34" s="97"/>
      <c r="M34" s="98"/>
      <c r="N34" s="98"/>
      <c r="O34" s="98"/>
      <c r="P34" s="98"/>
      <c r="Q34" s="98">
        <v>211.2</v>
      </c>
      <c r="R34" s="98"/>
      <c r="S34" s="99"/>
      <c r="T34" s="97">
        <v>18.100000000000001</v>
      </c>
      <c r="U34" s="98">
        <v>19.2</v>
      </c>
      <c r="V34" s="98">
        <v>24.4</v>
      </c>
      <c r="W34" s="99">
        <v>1.1000000000000001</v>
      </c>
      <c r="X34" s="96"/>
      <c r="Y34" s="97"/>
      <c r="Z34" s="98"/>
      <c r="AA34" s="99">
        <v>17.3</v>
      </c>
      <c r="AB34" s="97"/>
      <c r="AC34" s="98"/>
      <c r="AD34" s="98"/>
      <c r="AE34" s="98"/>
      <c r="AF34" s="98">
        <v>12.2</v>
      </c>
      <c r="AG34" s="98">
        <v>16.3</v>
      </c>
      <c r="AH34" s="99">
        <v>10.3</v>
      </c>
      <c r="AI34" s="96"/>
      <c r="AJ34" s="96"/>
      <c r="AK34" s="96"/>
      <c r="AL34" s="97">
        <v>217.1</v>
      </c>
      <c r="AM34" s="99">
        <v>7.9</v>
      </c>
      <c r="AN34" s="97"/>
      <c r="AO34" s="99"/>
      <c r="AP34" s="96"/>
      <c r="AQ34" s="97"/>
      <c r="AR34" s="99"/>
      <c r="AS34" s="96"/>
      <c r="AT34" s="96"/>
      <c r="AU34" s="96"/>
      <c r="AV34" s="97"/>
      <c r="AW34" s="98"/>
      <c r="AX34" s="99"/>
      <c r="AY34" s="97"/>
      <c r="AZ34" s="98"/>
      <c r="BA34" s="98"/>
      <c r="BB34" s="98"/>
      <c r="BC34" s="98"/>
      <c r="BD34" s="99"/>
      <c r="BE34" s="97"/>
      <c r="BF34" s="99"/>
      <c r="BG34" s="96"/>
      <c r="BH34" s="97"/>
      <c r="BI34" s="98">
        <v>184.9</v>
      </c>
      <c r="BJ34" s="99"/>
      <c r="BK34" s="97">
        <v>164.4</v>
      </c>
      <c r="BL34" s="98">
        <v>165.5</v>
      </c>
      <c r="BM34" s="98">
        <v>165.6</v>
      </c>
      <c r="BN34" s="98"/>
      <c r="BO34" s="98"/>
      <c r="BP34" s="98"/>
      <c r="BQ34" s="98"/>
      <c r="BR34" s="98">
        <v>260.60000000000002</v>
      </c>
      <c r="BS34" s="98"/>
      <c r="BT34" s="98">
        <v>110.5</v>
      </c>
      <c r="BU34" s="98">
        <v>206.5</v>
      </c>
      <c r="BV34" s="98">
        <v>206.1</v>
      </c>
      <c r="BW34" s="98">
        <v>206</v>
      </c>
      <c r="BX34" s="99"/>
      <c r="BY34" s="97">
        <v>17.399999999999999</v>
      </c>
      <c r="BZ34" s="99">
        <v>44.1</v>
      </c>
      <c r="CA34" s="96"/>
      <c r="CB34" s="97"/>
      <c r="CC34" s="98"/>
      <c r="CD34" s="98"/>
      <c r="CE34" s="98"/>
      <c r="CF34" s="98"/>
      <c r="CG34" s="98">
        <v>118.1</v>
      </c>
      <c r="CH34" s="98">
        <v>52.4</v>
      </c>
      <c r="CI34" s="98">
        <v>53.7</v>
      </c>
      <c r="CJ34" s="98"/>
      <c r="CK34" s="98"/>
      <c r="CL34" s="98"/>
      <c r="CM34" s="99"/>
      <c r="CN34" s="97">
        <v>180.6</v>
      </c>
      <c r="CO34" s="98">
        <v>180.5</v>
      </c>
      <c r="CP34" s="98">
        <v>181.3</v>
      </c>
      <c r="CQ34" s="99">
        <v>181</v>
      </c>
      <c r="CR34" s="97"/>
      <c r="CS34" s="99"/>
      <c r="CT34" s="97"/>
      <c r="CU34" s="99"/>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6"/>
      <c r="FD34" s="96"/>
      <c r="FE34" s="96"/>
      <c r="FF34" s="96"/>
      <c r="FG34" s="96"/>
      <c r="FH34" s="96"/>
      <c r="FI34" s="96"/>
      <c r="FJ34" s="96"/>
      <c r="FK34" s="97"/>
      <c r="FL34" s="98"/>
      <c r="FM34" s="98"/>
      <c r="FN34" s="99"/>
      <c r="FO34" s="96"/>
      <c r="FP34" s="97"/>
      <c r="FQ34" s="99"/>
      <c r="FR34" s="97"/>
      <c r="FS34" s="98"/>
      <c r="FT34" s="98"/>
      <c r="FU34" s="98"/>
      <c r="FV34" s="99"/>
      <c r="FW34" s="97"/>
      <c r="FX34" s="99"/>
      <c r="FY34" s="97"/>
      <c r="FZ34" s="98"/>
      <c r="GA34" s="98"/>
      <c r="GB34" s="99"/>
      <c r="GC34" s="96"/>
      <c r="GD34" s="96"/>
      <c r="GE34" s="96"/>
      <c r="GF34" s="97"/>
      <c r="GG34" s="98"/>
      <c r="GH34" s="98"/>
      <c r="GI34" s="98"/>
      <c r="GJ34" s="99"/>
      <c r="GK34" s="97"/>
      <c r="GL34" s="98"/>
      <c r="GM34" s="98"/>
      <c r="GN34" s="99"/>
      <c r="GO34" s="96"/>
      <c r="GP34" s="97"/>
      <c r="GQ34" s="99"/>
      <c r="GR34" s="1"/>
      <c r="GS34" s="96"/>
      <c r="GT34" s="97"/>
      <c r="GU34" s="99"/>
      <c r="GV34" s="96"/>
      <c r="GW34" s="96"/>
      <c r="GX34" s="96"/>
      <c r="GY34" s="96"/>
      <c r="GZ34" s="1"/>
      <c r="HA34" s="96"/>
      <c r="HB34" s="96"/>
      <c r="HC34" s="96"/>
      <c r="HD34" s="96"/>
      <c r="HE34" s="96"/>
      <c r="HF34" s="96"/>
      <c r="HG34" s="97"/>
      <c r="HH34" s="99"/>
      <c r="HI34" s="1"/>
      <c r="HJ34" s="97">
        <v>3332.7860000000001</v>
      </c>
      <c r="HK34" s="98">
        <v>3271.027</v>
      </c>
      <c r="HL34" s="99">
        <v>294.2</v>
      </c>
    </row>
    <row r="35" spans="1:220" x14ac:dyDescent="0.25">
      <c r="A35" s="1"/>
      <c r="B35" s="239">
        <v>0.60416666666666663</v>
      </c>
      <c r="C35" s="96"/>
      <c r="D35" s="97"/>
      <c r="E35" s="98"/>
      <c r="F35" s="98">
        <v>8.8000000000000007</v>
      </c>
      <c r="G35" s="99">
        <v>8.5</v>
      </c>
      <c r="H35" s="97"/>
      <c r="I35" s="99"/>
      <c r="J35" s="97">
        <v>81.099999999999994</v>
      </c>
      <c r="K35" s="99"/>
      <c r="L35" s="97"/>
      <c r="M35" s="98"/>
      <c r="N35" s="98"/>
      <c r="O35" s="98"/>
      <c r="P35" s="98"/>
      <c r="Q35" s="98">
        <v>211.2</v>
      </c>
      <c r="R35" s="98"/>
      <c r="S35" s="99"/>
      <c r="T35" s="97">
        <v>18.100000000000001</v>
      </c>
      <c r="U35" s="98">
        <v>19.2</v>
      </c>
      <c r="V35" s="98">
        <v>24.4</v>
      </c>
      <c r="W35" s="99">
        <v>1.1000000000000001</v>
      </c>
      <c r="X35" s="96"/>
      <c r="Y35" s="97"/>
      <c r="Z35" s="98"/>
      <c r="AA35" s="99">
        <v>17.3</v>
      </c>
      <c r="AB35" s="97"/>
      <c r="AC35" s="98"/>
      <c r="AD35" s="98"/>
      <c r="AE35" s="98"/>
      <c r="AF35" s="98">
        <v>12.2</v>
      </c>
      <c r="AG35" s="98">
        <v>16.3</v>
      </c>
      <c r="AH35" s="99">
        <v>10.3</v>
      </c>
      <c r="AI35" s="96"/>
      <c r="AJ35" s="96"/>
      <c r="AK35" s="96"/>
      <c r="AL35" s="97">
        <v>217.1</v>
      </c>
      <c r="AM35" s="99">
        <v>7.9</v>
      </c>
      <c r="AN35" s="97"/>
      <c r="AO35" s="99"/>
      <c r="AP35" s="96"/>
      <c r="AQ35" s="97"/>
      <c r="AR35" s="99"/>
      <c r="AS35" s="96"/>
      <c r="AT35" s="96"/>
      <c r="AU35" s="96"/>
      <c r="AV35" s="97"/>
      <c r="AW35" s="98"/>
      <c r="AX35" s="99"/>
      <c r="AY35" s="97"/>
      <c r="AZ35" s="98"/>
      <c r="BA35" s="98"/>
      <c r="BB35" s="98"/>
      <c r="BC35" s="98"/>
      <c r="BD35" s="99"/>
      <c r="BE35" s="97"/>
      <c r="BF35" s="99"/>
      <c r="BG35" s="96"/>
      <c r="BH35" s="97"/>
      <c r="BI35" s="98">
        <v>184.9</v>
      </c>
      <c r="BJ35" s="99"/>
      <c r="BK35" s="97">
        <v>164.4</v>
      </c>
      <c r="BL35" s="98">
        <v>165.5</v>
      </c>
      <c r="BM35" s="98">
        <v>165.6</v>
      </c>
      <c r="BN35" s="98"/>
      <c r="BO35" s="98"/>
      <c r="BP35" s="98"/>
      <c r="BQ35" s="98"/>
      <c r="BR35" s="98">
        <v>260.60000000000002</v>
      </c>
      <c r="BS35" s="98"/>
      <c r="BT35" s="98">
        <v>110.5</v>
      </c>
      <c r="BU35" s="98">
        <v>206.5</v>
      </c>
      <c r="BV35" s="98">
        <v>206.1</v>
      </c>
      <c r="BW35" s="98">
        <v>206</v>
      </c>
      <c r="BX35" s="99"/>
      <c r="BY35" s="97">
        <v>17.399999999999999</v>
      </c>
      <c r="BZ35" s="99">
        <v>44.1</v>
      </c>
      <c r="CA35" s="96"/>
      <c r="CB35" s="97"/>
      <c r="CC35" s="98"/>
      <c r="CD35" s="98"/>
      <c r="CE35" s="98"/>
      <c r="CF35" s="98"/>
      <c r="CG35" s="98">
        <v>118.1</v>
      </c>
      <c r="CH35" s="98">
        <v>52.4</v>
      </c>
      <c r="CI35" s="98">
        <v>53.7</v>
      </c>
      <c r="CJ35" s="98"/>
      <c r="CK35" s="98"/>
      <c r="CL35" s="98"/>
      <c r="CM35" s="99"/>
      <c r="CN35" s="97">
        <v>180.6</v>
      </c>
      <c r="CO35" s="98">
        <v>180.5</v>
      </c>
      <c r="CP35" s="98">
        <v>181.3</v>
      </c>
      <c r="CQ35" s="99">
        <v>181</v>
      </c>
      <c r="CR35" s="97"/>
      <c r="CS35" s="99"/>
      <c r="CT35" s="97"/>
      <c r="CU35" s="99"/>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6"/>
      <c r="FD35" s="96"/>
      <c r="FE35" s="96"/>
      <c r="FF35" s="96"/>
      <c r="FG35" s="96"/>
      <c r="FH35" s="96"/>
      <c r="FI35" s="96"/>
      <c r="FJ35" s="96"/>
      <c r="FK35" s="97"/>
      <c r="FL35" s="98"/>
      <c r="FM35" s="98"/>
      <c r="FN35" s="99"/>
      <c r="FO35" s="96"/>
      <c r="FP35" s="97"/>
      <c r="FQ35" s="99"/>
      <c r="FR35" s="97"/>
      <c r="FS35" s="98"/>
      <c r="FT35" s="98"/>
      <c r="FU35" s="98"/>
      <c r="FV35" s="99"/>
      <c r="FW35" s="97"/>
      <c r="FX35" s="99"/>
      <c r="FY35" s="97"/>
      <c r="FZ35" s="98"/>
      <c r="GA35" s="98"/>
      <c r="GB35" s="99"/>
      <c r="GC35" s="96"/>
      <c r="GD35" s="96"/>
      <c r="GE35" s="96"/>
      <c r="GF35" s="97"/>
      <c r="GG35" s="98"/>
      <c r="GH35" s="98"/>
      <c r="GI35" s="98"/>
      <c r="GJ35" s="99"/>
      <c r="GK35" s="97"/>
      <c r="GL35" s="98"/>
      <c r="GM35" s="98"/>
      <c r="GN35" s="99"/>
      <c r="GO35" s="96"/>
      <c r="GP35" s="97"/>
      <c r="GQ35" s="99"/>
      <c r="GR35" s="1"/>
      <c r="GS35" s="96"/>
      <c r="GT35" s="97"/>
      <c r="GU35" s="99"/>
      <c r="GV35" s="96"/>
      <c r="GW35" s="96"/>
      <c r="GX35" s="96"/>
      <c r="GY35" s="96"/>
      <c r="GZ35" s="1"/>
      <c r="HA35" s="96"/>
      <c r="HB35" s="96"/>
      <c r="HC35" s="96"/>
      <c r="HD35" s="96"/>
      <c r="HE35" s="96"/>
      <c r="HF35" s="96"/>
      <c r="HG35" s="97"/>
      <c r="HH35" s="99"/>
      <c r="HI35" s="1"/>
      <c r="HJ35" s="97">
        <v>3332.7860000000001</v>
      </c>
      <c r="HK35" s="98">
        <v>3271.027</v>
      </c>
      <c r="HL35" s="99">
        <v>294.2</v>
      </c>
    </row>
    <row r="36" spans="1:220" x14ac:dyDescent="0.25">
      <c r="A36" s="1"/>
      <c r="B36" s="239">
        <v>0.625</v>
      </c>
      <c r="C36" s="96"/>
      <c r="D36" s="97"/>
      <c r="E36" s="98"/>
      <c r="F36" s="98">
        <v>8.8000000000000007</v>
      </c>
      <c r="G36" s="99">
        <v>8.5</v>
      </c>
      <c r="H36" s="97"/>
      <c r="I36" s="99"/>
      <c r="J36" s="97">
        <v>81.099999999999994</v>
      </c>
      <c r="K36" s="99"/>
      <c r="L36" s="97"/>
      <c r="M36" s="98"/>
      <c r="N36" s="98"/>
      <c r="O36" s="98"/>
      <c r="P36" s="98"/>
      <c r="Q36" s="98">
        <v>211.2</v>
      </c>
      <c r="R36" s="98"/>
      <c r="S36" s="99"/>
      <c r="T36" s="97">
        <v>18.100000000000001</v>
      </c>
      <c r="U36" s="98">
        <v>19.2</v>
      </c>
      <c r="V36" s="98">
        <v>24.4</v>
      </c>
      <c r="W36" s="99">
        <v>1.1000000000000001</v>
      </c>
      <c r="X36" s="96"/>
      <c r="Y36" s="97"/>
      <c r="Z36" s="98"/>
      <c r="AA36" s="99">
        <v>17.3</v>
      </c>
      <c r="AB36" s="97"/>
      <c r="AC36" s="98"/>
      <c r="AD36" s="98"/>
      <c r="AE36" s="98"/>
      <c r="AF36" s="98">
        <v>12.2</v>
      </c>
      <c r="AG36" s="98">
        <v>24.5</v>
      </c>
      <c r="AH36" s="99">
        <v>10.3</v>
      </c>
      <c r="AI36" s="96"/>
      <c r="AJ36" s="96"/>
      <c r="AK36" s="96"/>
      <c r="AL36" s="97">
        <v>217.1</v>
      </c>
      <c r="AM36" s="99">
        <v>7.9</v>
      </c>
      <c r="AN36" s="97"/>
      <c r="AO36" s="99"/>
      <c r="AP36" s="96"/>
      <c r="AQ36" s="97"/>
      <c r="AR36" s="99"/>
      <c r="AS36" s="96"/>
      <c r="AT36" s="96"/>
      <c r="AU36" s="96"/>
      <c r="AV36" s="97"/>
      <c r="AW36" s="98"/>
      <c r="AX36" s="99"/>
      <c r="AY36" s="97"/>
      <c r="AZ36" s="98"/>
      <c r="BA36" s="98"/>
      <c r="BB36" s="98"/>
      <c r="BC36" s="98"/>
      <c r="BD36" s="99"/>
      <c r="BE36" s="97"/>
      <c r="BF36" s="99"/>
      <c r="BG36" s="96"/>
      <c r="BH36" s="97"/>
      <c r="BI36" s="98">
        <v>184.9</v>
      </c>
      <c r="BJ36" s="99"/>
      <c r="BK36" s="97">
        <v>164.4</v>
      </c>
      <c r="BL36" s="98">
        <v>165.5</v>
      </c>
      <c r="BM36" s="98">
        <v>165.6</v>
      </c>
      <c r="BN36" s="98"/>
      <c r="BO36" s="98"/>
      <c r="BP36" s="98"/>
      <c r="BQ36" s="98"/>
      <c r="BR36" s="98">
        <v>260.60000000000002</v>
      </c>
      <c r="BS36" s="98"/>
      <c r="BT36" s="98">
        <v>110.5</v>
      </c>
      <c r="BU36" s="98">
        <v>206.5</v>
      </c>
      <c r="BV36" s="98">
        <v>206.1</v>
      </c>
      <c r="BW36" s="98">
        <v>206</v>
      </c>
      <c r="BX36" s="99"/>
      <c r="BY36" s="97">
        <v>17.399999999999999</v>
      </c>
      <c r="BZ36" s="99">
        <v>44.1</v>
      </c>
      <c r="CA36" s="96"/>
      <c r="CB36" s="97"/>
      <c r="CC36" s="98"/>
      <c r="CD36" s="98"/>
      <c r="CE36" s="98"/>
      <c r="CF36" s="98"/>
      <c r="CG36" s="98">
        <v>118.1</v>
      </c>
      <c r="CH36" s="98">
        <v>52.4</v>
      </c>
      <c r="CI36" s="98">
        <v>53.7</v>
      </c>
      <c r="CJ36" s="98"/>
      <c r="CK36" s="98"/>
      <c r="CL36" s="98"/>
      <c r="CM36" s="99"/>
      <c r="CN36" s="97">
        <v>180.6</v>
      </c>
      <c r="CO36" s="98">
        <v>180.5</v>
      </c>
      <c r="CP36" s="98">
        <v>181.3</v>
      </c>
      <c r="CQ36" s="99">
        <v>181</v>
      </c>
      <c r="CR36" s="97"/>
      <c r="CS36" s="99"/>
      <c r="CT36" s="97"/>
      <c r="CU36" s="99"/>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6"/>
      <c r="FD36" s="96"/>
      <c r="FE36" s="96"/>
      <c r="FF36" s="96"/>
      <c r="FG36" s="96"/>
      <c r="FH36" s="96"/>
      <c r="FI36" s="96"/>
      <c r="FJ36" s="96"/>
      <c r="FK36" s="97"/>
      <c r="FL36" s="98"/>
      <c r="FM36" s="98"/>
      <c r="FN36" s="99"/>
      <c r="FO36" s="96"/>
      <c r="FP36" s="97"/>
      <c r="FQ36" s="99"/>
      <c r="FR36" s="97"/>
      <c r="FS36" s="98"/>
      <c r="FT36" s="98"/>
      <c r="FU36" s="98"/>
      <c r="FV36" s="99"/>
      <c r="FW36" s="97"/>
      <c r="FX36" s="99"/>
      <c r="FY36" s="97"/>
      <c r="FZ36" s="98"/>
      <c r="GA36" s="98"/>
      <c r="GB36" s="99"/>
      <c r="GC36" s="96"/>
      <c r="GD36" s="96"/>
      <c r="GE36" s="96"/>
      <c r="GF36" s="97"/>
      <c r="GG36" s="98"/>
      <c r="GH36" s="98"/>
      <c r="GI36" s="98"/>
      <c r="GJ36" s="99"/>
      <c r="GK36" s="97"/>
      <c r="GL36" s="98"/>
      <c r="GM36" s="98"/>
      <c r="GN36" s="99"/>
      <c r="GO36" s="96"/>
      <c r="GP36" s="97"/>
      <c r="GQ36" s="99"/>
      <c r="GR36" s="1"/>
      <c r="GS36" s="96"/>
      <c r="GT36" s="97"/>
      <c r="GU36" s="99"/>
      <c r="GV36" s="96"/>
      <c r="GW36" s="96"/>
      <c r="GX36" s="96"/>
      <c r="GY36" s="96"/>
      <c r="GZ36" s="1"/>
      <c r="HA36" s="96"/>
      <c r="HB36" s="96"/>
      <c r="HC36" s="96"/>
      <c r="HD36" s="96"/>
      <c r="HE36" s="96"/>
      <c r="HF36" s="96"/>
      <c r="HG36" s="97"/>
      <c r="HH36" s="99"/>
      <c r="HI36" s="1"/>
      <c r="HJ36" s="97">
        <v>3340.9670000000001</v>
      </c>
      <c r="HK36" s="98">
        <v>3279.2080000000001</v>
      </c>
      <c r="HL36" s="99">
        <v>294.2</v>
      </c>
    </row>
    <row r="37" spans="1:220" x14ac:dyDescent="0.25">
      <c r="A37" s="1"/>
      <c r="B37" s="239">
        <v>0.64583333333333337</v>
      </c>
      <c r="C37" s="96"/>
      <c r="D37" s="97"/>
      <c r="E37" s="98"/>
      <c r="F37" s="98">
        <v>8.8000000000000007</v>
      </c>
      <c r="G37" s="99">
        <v>8.5</v>
      </c>
      <c r="H37" s="97"/>
      <c r="I37" s="99"/>
      <c r="J37" s="97">
        <v>81.099999999999994</v>
      </c>
      <c r="K37" s="99"/>
      <c r="L37" s="97"/>
      <c r="M37" s="98"/>
      <c r="N37" s="98"/>
      <c r="O37" s="98"/>
      <c r="P37" s="98"/>
      <c r="Q37" s="98">
        <v>211.2</v>
      </c>
      <c r="R37" s="98"/>
      <c r="S37" s="99"/>
      <c r="T37" s="97">
        <v>18.100000000000001</v>
      </c>
      <c r="U37" s="98">
        <v>19.2</v>
      </c>
      <c r="V37" s="98">
        <v>24.4</v>
      </c>
      <c r="W37" s="99">
        <v>1.1000000000000001</v>
      </c>
      <c r="X37" s="96"/>
      <c r="Y37" s="97"/>
      <c r="Z37" s="98"/>
      <c r="AA37" s="99">
        <v>17.3</v>
      </c>
      <c r="AB37" s="97"/>
      <c r="AC37" s="98"/>
      <c r="AD37" s="98"/>
      <c r="AE37" s="98"/>
      <c r="AF37" s="98">
        <v>12.2</v>
      </c>
      <c r="AG37" s="98">
        <v>24.5</v>
      </c>
      <c r="AH37" s="99">
        <v>10.3</v>
      </c>
      <c r="AI37" s="96"/>
      <c r="AJ37" s="96"/>
      <c r="AK37" s="96"/>
      <c r="AL37" s="97">
        <v>217.1</v>
      </c>
      <c r="AM37" s="99">
        <v>7.9</v>
      </c>
      <c r="AN37" s="97"/>
      <c r="AO37" s="99"/>
      <c r="AP37" s="96"/>
      <c r="AQ37" s="97"/>
      <c r="AR37" s="99"/>
      <c r="AS37" s="96"/>
      <c r="AT37" s="96"/>
      <c r="AU37" s="96"/>
      <c r="AV37" s="97"/>
      <c r="AW37" s="98"/>
      <c r="AX37" s="99"/>
      <c r="AY37" s="97"/>
      <c r="AZ37" s="98"/>
      <c r="BA37" s="98"/>
      <c r="BB37" s="98"/>
      <c r="BC37" s="98"/>
      <c r="BD37" s="99"/>
      <c r="BE37" s="97"/>
      <c r="BF37" s="99"/>
      <c r="BG37" s="96"/>
      <c r="BH37" s="97"/>
      <c r="BI37" s="98">
        <v>184.9</v>
      </c>
      <c r="BJ37" s="99"/>
      <c r="BK37" s="97">
        <v>164.4</v>
      </c>
      <c r="BL37" s="98">
        <v>165.5</v>
      </c>
      <c r="BM37" s="98">
        <v>165.6</v>
      </c>
      <c r="BN37" s="98"/>
      <c r="BO37" s="98"/>
      <c r="BP37" s="98"/>
      <c r="BQ37" s="98"/>
      <c r="BR37" s="98">
        <v>260.60000000000002</v>
      </c>
      <c r="BS37" s="98"/>
      <c r="BT37" s="98">
        <v>110.5</v>
      </c>
      <c r="BU37" s="98">
        <v>206.5</v>
      </c>
      <c r="BV37" s="98">
        <v>206.1</v>
      </c>
      <c r="BW37" s="98">
        <v>206</v>
      </c>
      <c r="BX37" s="99"/>
      <c r="BY37" s="97">
        <v>17.399999999999999</v>
      </c>
      <c r="BZ37" s="99">
        <v>44.1</v>
      </c>
      <c r="CA37" s="96"/>
      <c r="CB37" s="97"/>
      <c r="CC37" s="98"/>
      <c r="CD37" s="98"/>
      <c r="CE37" s="98"/>
      <c r="CF37" s="98"/>
      <c r="CG37" s="98">
        <v>118.1</v>
      </c>
      <c r="CH37" s="98">
        <v>52.4</v>
      </c>
      <c r="CI37" s="98">
        <v>53.7</v>
      </c>
      <c r="CJ37" s="98"/>
      <c r="CK37" s="98"/>
      <c r="CL37" s="98"/>
      <c r="CM37" s="99"/>
      <c r="CN37" s="97">
        <v>180.6</v>
      </c>
      <c r="CO37" s="98">
        <v>180.5</v>
      </c>
      <c r="CP37" s="98">
        <v>181.3</v>
      </c>
      <c r="CQ37" s="99">
        <v>181</v>
      </c>
      <c r="CR37" s="97"/>
      <c r="CS37" s="99"/>
      <c r="CT37" s="97"/>
      <c r="CU37" s="99"/>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6"/>
      <c r="FD37" s="96"/>
      <c r="FE37" s="96"/>
      <c r="FF37" s="96"/>
      <c r="FG37" s="96"/>
      <c r="FH37" s="96"/>
      <c r="FI37" s="96"/>
      <c r="FJ37" s="96"/>
      <c r="FK37" s="97"/>
      <c r="FL37" s="98"/>
      <c r="FM37" s="98"/>
      <c r="FN37" s="99"/>
      <c r="FO37" s="96"/>
      <c r="FP37" s="97"/>
      <c r="FQ37" s="99"/>
      <c r="FR37" s="97"/>
      <c r="FS37" s="98"/>
      <c r="FT37" s="98"/>
      <c r="FU37" s="98"/>
      <c r="FV37" s="99"/>
      <c r="FW37" s="97"/>
      <c r="FX37" s="99"/>
      <c r="FY37" s="97"/>
      <c r="FZ37" s="98"/>
      <c r="GA37" s="98"/>
      <c r="GB37" s="99"/>
      <c r="GC37" s="96"/>
      <c r="GD37" s="96"/>
      <c r="GE37" s="96"/>
      <c r="GF37" s="97"/>
      <c r="GG37" s="98"/>
      <c r="GH37" s="98"/>
      <c r="GI37" s="98"/>
      <c r="GJ37" s="99"/>
      <c r="GK37" s="97"/>
      <c r="GL37" s="98"/>
      <c r="GM37" s="98"/>
      <c r="GN37" s="99"/>
      <c r="GO37" s="96"/>
      <c r="GP37" s="97"/>
      <c r="GQ37" s="99"/>
      <c r="GR37" s="1"/>
      <c r="GS37" s="96"/>
      <c r="GT37" s="97"/>
      <c r="GU37" s="99"/>
      <c r="GV37" s="96"/>
      <c r="GW37" s="96"/>
      <c r="GX37" s="96"/>
      <c r="GY37" s="96"/>
      <c r="GZ37" s="1"/>
      <c r="HA37" s="96"/>
      <c r="HB37" s="96"/>
      <c r="HC37" s="96"/>
      <c r="HD37" s="96"/>
      <c r="HE37" s="96"/>
      <c r="HF37" s="96"/>
      <c r="HG37" s="97"/>
      <c r="HH37" s="99"/>
      <c r="HI37" s="1"/>
      <c r="HJ37" s="97">
        <v>3340.9670000000001</v>
      </c>
      <c r="HK37" s="98">
        <v>3279.2080000000001</v>
      </c>
      <c r="HL37" s="99">
        <v>294.2</v>
      </c>
    </row>
    <row r="38" spans="1:220" x14ac:dyDescent="0.25">
      <c r="A38" s="1"/>
      <c r="B38" s="239">
        <v>0.66666666666666663</v>
      </c>
      <c r="C38" s="96"/>
      <c r="D38" s="97"/>
      <c r="E38" s="98"/>
      <c r="F38" s="98">
        <v>8.8000000000000007</v>
      </c>
      <c r="G38" s="99">
        <v>8.5</v>
      </c>
      <c r="H38" s="97"/>
      <c r="I38" s="99"/>
      <c r="J38" s="97">
        <v>81.099999999999994</v>
      </c>
      <c r="K38" s="99"/>
      <c r="L38" s="97"/>
      <c r="M38" s="98"/>
      <c r="N38" s="98"/>
      <c r="O38" s="98"/>
      <c r="P38" s="98"/>
      <c r="Q38" s="98">
        <v>211.2</v>
      </c>
      <c r="R38" s="98"/>
      <c r="S38" s="99"/>
      <c r="T38" s="97">
        <v>18.100000000000001</v>
      </c>
      <c r="U38" s="98">
        <v>19.2</v>
      </c>
      <c r="V38" s="98">
        <v>24.4</v>
      </c>
      <c r="W38" s="99">
        <v>1.1000000000000001</v>
      </c>
      <c r="X38" s="96"/>
      <c r="Y38" s="97"/>
      <c r="Z38" s="98"/>
      <c r="AA38" s="99">
        <v>17.3</v>
      </c>
      <c r="AB38" s="97"/>
      <c r="AC38" s="98"/>
      <c r="AD38" s="98"/>
      <c r="AE38" s="98"/>
      <c r="AF38" s="98">
        <v>12.2</v>
      </c>
      <c r="AG38" s="98">
        <v>24.5</v>
      </c>
      <c r="AH38" s="99">
        <v>10.3</v>
      </c>
      <c r="AI38" s="96"/>
      <c r="AJ38" s="96"/>
      <c r="AK38" s="96"/>
      <c r="AL38" s="97">
        <v>217.1</v>
      </c>
      <c r="AM38" s="99">
        <v>7.9</v>
      </c>
      <c r="AN38" s="97"/>
      <c r="AO38" s="99"/>
      <c r="AP38" s="96"/>
      <c r="AQ38" s="97"/>
      <c r="AR38" s="99"/>
      <c r="AS38" s="96"/>
      <c r="AT38" s="96"/>
      <c r="AU38" s="96"/>
      <c r="AV38" s="97"/>
      <c r="AW38" s="98"/>
      <c r="AX38" s="99"/>
      <c r="AY38" s="97"/>
      <c r="AZ38" s="98"/>
      <c r="BA38" s="98"/>
      <c r="BB38" s="98"/>
      <c r="BC38" s="98"/>
      <c r="BD38" s="99"/>
      <c r="BE38" s="97"/>
      <c r="BF38" s="99"/>
      <c r="BG38" s="96"/>
      <c r="BH38" s="97"/>
      <c r="BI38" s="98">
        <v>184.9</v>
      </c>
      <c r="BJ38" s="99"/>
      <c r="BK38" s="97">
        <v>164.4</v>
      </c>
      <c r="BL38" s="98">
        <v>165.5</v>
      </c>
      <c r="BM38" s="98">
        <v>165.6</v>
      </c>
      <c r="BN38" s="98"/>
      <c r="BO38" s="98"/>
      <c r="BP38" s="98"/>
      <c r="BQ38" s="98"/>
      <c r="BR38" s="98">
        <v>260.60000000000002</v>
      </c>
      <c r="BS38" s="98"/>
      <c r="BT38" s="98">
        <v>110.5</v>
      </c>
      <c r="BU38" s="98">
        <v>206.5</v>
      </c>
      <c r="BV38" s="98">
        <v>206.1</v>
      </c>
      <c r="BW38" s="98">
        <v>206</v>
      </c>
      <c r="BX38" s="99"/>
      <c r="BY38" s="97">
        <v>17.399999999999999</v>
      </c>
      <c r="BZ38" s="99">
        <v>44.1</v>
      </c>
      <c r="CA38" s="96"/>
      <c r="CB38" s="97"/>
      <c r="CC38" s="98"/>
      <c r="CD38" s="98"/>
      <c r="CE38" s="98"/>
      <c r="CF38" s="98"/>
      <c r="CG38" s="98">
        <v>118.1</v>
      </c>
      <c r="CH38" s="98">
        <v>52.4</v>
      </c>
      <c r="CI38" s="98">
        <v>53.7</v>
      </c>
      <c r="CJ38" s="98"/>
      <c r="CK38" s="98"/>
      <c r="CL38" s="98"/>
      <c r="CM38" s="99"/>
      <c r="CN38" s="97">
        <v>180.6</v>
      </c>
      <c r="CO38" s="98">
        <v>180.5</v>
      </c>
      <c r="CP38" s="98">
        <v>181.3</v>
      </c>
      <c r="CQ38" s="99">
        <v>181</v>
      </c>
      <c r="CR38" s="97"/>
      <c r="CS38" s="99"/>
      <c r="CT38" s="97"/>
      <c r="CU38" s="99"/>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6"/>
      <c r="FD38" s="96"/>
      <c r="FE38" s="96"/>
      <c r="FF38" s="96"/>
      <c r="FG38" s="96"/>
      <c r="FH38" s="96"/>
      <c r="FI38" s="96"/>
      <c r="FJ38" s="96"/>
      <c r="FK38" s="97"/>
      <c r="FL38" s="98"/>
      <c r="FM38" s="98"/>
      <c r="FN38" s="99"/>
      <c r="FO38" s="96"/>
      <c r="FP38" s="97"/>
      <c r="FQ38" s="99"/>
      <c r="FR38" s="97"/>
      <c r="FS38" s="98"/>
      <c r="FT38" s="98"/>
      <c r="FU38" s="98"/>
      <c r="FV38" s="99"/>
      <c r="FW38" s="97"/>
      <c r="FX38" s="99"/>
      <c r="FY38" s="97"/>
      <c r="FZ38" s="98"/>
      <c r="GA38" s="98"/>
      <c r="GB38" s="99"/>
      <c r="GC38" s="96"/>
      <c r="GD38" s="96"/>
      <c r="GE38" s="96"/>
      <c r="GF38" s="97"/>
      <c r="GG38" s="98"/>
      <c r="GH38" s="98"/>
      <c r="GI38" s="98"/>
      <c r="GJ38" s="99"/>
      <c r="GK38" s="97"/>
      <c r="GL38" s="98"/>
      <c r="GM38" s="98"/>
      <c r="GN38" s="99"/>
      <c r="GO38" s="96"/>
      <c r="GP38" s="97"/>
      <c r="GQ38" s="99"/>
      <c r="GR38" s="1"/>
      <c r="GS38" s="96"/>
      <c r="GT38" s="97"/>
      <c r="GU38" s="99"/>
      <c r="GV38" s="96"/>
      <c r="GW38" s="96"/>
      <c r="GX38" s="96"/>
      <c r="GY38" s="96"/>
      <c r="GZ38" s="1"/>
      <c r="HA38" s="96"/>
      <c r="HB38" s="96"/>
      <c r="HC38" s="96"/>
      <c r="HD38" s="96"/>
      <c r="HE38" s="96"/>
      <c r="HF38" s="96"/>
      <c r="HG38" s="97"/>
      <c r="HH38" s="99"/>
      <c r="HI38" s="1"/>
      <c r="HJ38" s="97">
        <v>3340.9670000000001</v>
      </c>
      <c r="HK38" s="98">
        <v>3279.2080000000001</v>
      </c>
      <c r="HL38" s="99">
        <v>294.2</v>
      </c>
    </row>
    <row r="39" spans="1:220" x14ac:dyDescent="0.25">
      <c r="A39" s="1"/>
      <c r="B39" s="239">
        <v>0.6875</v>
      </c>
      <c r="C39" s="96"/>
      <c r="D39" s="97"/>
      <c r="E39" s="98"/>
      <c r="F39" s="98">
        <v>8.8000000000000007</v>
      </c>
      <c r="G39" s="99">
        <v>8.5</v>
      </c>
      <c r="H39" s="97"/>
      <c r="I39" s="99"/>
      <c r="J39" s="97">
        <v>81.099999999999994</v>
      </c>
      <c r="K39" s="99"/>
      <c r="L39" s="97"/>
      <c r="M39" s="98"/>
      <c r="N39" s="98"/>
      <c r="O39" s="98"/>
      <c r="P39" s="98"/>
      <c r="Q39" s="98">
        <v>211.2</v>
      </c>
      <c r="R39" s="98"/>
      <c r="S39" s="99"/>
      <c r="T39" s="97">
        <v>18.100000000000001</v>
      </c>
      <c r="U39" s="98">
        <v>19.2</v>
      </c>
      <c r="V39" s="98">
        <v>24.4</v>
      </c>
      <c r="W39" s="99">
        <v>1.1000000000000001</v>
      </c>
      <c r="X39" s="96"/>
      <c r="Y39" s="97"/>
      <c r="Z39" s="98"/>
      <c r="AA39" s="99">
        <v>17.3</v>
      </c>
      <c r="AB39" s="97"/>
      <c r="AC39" s="98"/>
      <c r="AD39" s="98"/>
      <c r="AE39" s="98"/>
      <c r="AF39" s="98">
        <v>12.2</v>
      </c>
      <c r="AG39" s="98">
        <v>24.5</v>
      </c>
      <c r="AH39" s="99">
        <v>10.3</v>
      </c>
      <c r="AI39" s="96"/>
      <c r="AJ39" s="96"/>
      <c r="AK39" s="96"/>
      <c r="AL39" s="97">
        <v>217.1</v>
      </c>
      <c r="AM39" s="99">
        <v>7.9</v>
      </c>
      <c r="AN39" s="97"/>
      <c r="AO39" s="99"/>
      <c r="AP39" s="96"/>
      <c r="AQ39" s="97"/>
      <c r="AR39" s="99"/>
      <c r="AS39" s="96"/>
      <c r="AT39" s="96"/>
      <c r="AU39" s="96"/>
      <c r="AV39" s="97"/>
      <c r="AW39" s="98"/>
      <c r="AX39" s="99"/>
      <c r="AY39" s="97"/>
      <c r="AZ39" s="98"/>
      <c r="BA39" s="98"/>
      <c r="BB39" s="98"/>
      <c r="BC39" s="98"/>
      <c r="BD39" s="99"/>
      <c r="BE39" s="97"/>
      <c r="BF39" s="99"/>
      <c r="BG39" s="96"/>
      <c r="BH39" s="97"/>
      <c r="BI39" s="98">
        <v>184.9</v>
      </c>
      <c r="BJ39" s="99"/>
      <c r="BK39" s="97">
        <v>164.4</v>
      </c>
      <c r="BL39" s="98">
        <v>165.5</v>
      </c>
      <c r="BM39" s="98">
        <v>165.6</v>
      </c>
      <c r="BN39" s="98"/>
      <c r="BO39" s="98"/>
      <c r="BP39" s="98"/>
      <c r="BQ39" s="98"/>
      <c r="BR39" s="98">
        <v>260.60000000000002</v>
      </c>
      <c r="BS39" s="98"/>
      <c r="BT39" s="98">
        <v>110.5</v>
      </c>
      <c r="BU39" s="98">
        <v>206.5</v>
      </c>
      <c r="BV39" s="98">
        <v>206.1</v>
      </c>
      <c r="BW39" s="98">
        <v>206</v>
      </c>
      <c r="BX39" s="99"/>
      <c r="BY39" s="97">
        <v>17.399999999999999</v>
      </c>
      <c r="BZ39" s="99">
        <v>44.1</v>
      </c>
      <c r="CA39" s="96"/>
      <c r="CB39" s="97"/>
      <c r="CC39" s="98"/>
      <c r="CD39" s="98"/>
      <c r="CE39" s="98"/>
      <c r="CF39" s="98"/>
      <c r="CG39" s="98">
        <v>118.1</v>
      </c>
      <c r="CH39" s="98">
        <v>52.4</v>
      </c>
      <c r="CI39" s="98">
        <v>53.7</v>
      </c>
      <c r="CJ39" s="98"/>
      <c r="CK39" s="98"/>
      <c r="CL39" s="98"/>
      <c r="CM39" s="99"/>
      <c r="CN39" s="97">
        <v>180.6</v>
      </c>
      <c r="CO39" s="98">
        <v>180.5</v>
      </c>
      <c r="CP39" s="98">
        <v>181.3</v>
      </c>
      <c r="CQ39" s="99">
        <v>181</v>
      </c>
      <c r="CR39" s="97"/>
      <c r="CS39" s="99"/>
      <c r="CT39" s="97"/>
      <c r="CU39" s="99"/>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6"/>
      <c r="FD39" s="96"/>
      <c r="FE39" s="96"/>
      <c r="FF39" s="96"/>
      <c r="FG39" s="96"/>
      <c r="FH39" s="96"/>
      <c r="FI39" s="96"/>
      <c r="FJ39" s="96"/>
      <c r="FK39" s="97"/>
      <c r="FL39" s="98"/>
      <c r="FM39" s="98"/>
      <c r="FN39" s="99"/>
      <c r="FO39" s="96"/>
      <c r="FP39" s="97"/>
      <c r="FQ39" s="99"/>
      <c r="FR39" s="97"/>
      <c r="FS39" s="98"/>
      <c r="FT39" s="98"/>
      <c r="FU39" s="98"/>
      <c r="FV39" s="99"/>
      <c r="FW39" s="97"/>
      <c r="FX39" s="99"/>
      <c r="FY39" s="97"/>
      <c r="FZ39" s="98"/>
      <c r="GA39" s="98"/>
      <c r="GB39" s="99"/>
      <c r="GC39" s="96"/>
      <c r="GD39" s="96"/>
      <c r="GE39" s="96"/>
      <c r="GF39" s="97"/>
      <c r="GG39" s="98"/>
      <c r="GH39" s="98"/>
      <c r="GI39" s="98"/>
      <c r="GJ39" s="99"/>
      <c r="GK39" s="97"/>
      <c r="GL39" s="98"/>
      <c r="GM39" s="98"/>
      <c r="GN39" s="99"/>
      <c r="GO39" s="96"/>
      <c r="GP39" s="97"/>
      <c r="GQ39" s="99"/>
      <c r="GR39" s="1"/>
      <c r="GS39" s="96"/>
      <c r="GT39" s="97"/>
      <c r="GU39" s="99"/>
      <c r="GV39" s="96"/>
      <c r="GW39" s="96"/>
      <c r="GX39" s="96"/>
      <c r="GY39" s="96"/>
      <c r="GZ39" s="1"/>
      <c r="HA39" s="96"/>
      <c r="HB39" s="96"/>
      <c r="HC39" s="96"/>
      <c r="HD39" s="96"/>
      <c r="HE39" s="96"/>
      <c r="HF39" s="96"/>
      <c r="HG39" s="97"/>
      <c r="HH39" s="99"/>
      <c r="HI39" s="1"/>
      <c r="HJ39" s="97">
        <v>3340.9670000000001</v>
      </c>
      <c r="HK39" s="98">
        <v>3279.2080000000001</v>
      </c>
      <c r="HL39" s="99">
        <v>294.2</v>
      </c>
    </row>
    <row r="40" spans="1:220" x14ac:dyDescent="0.25">
      <c r="A40" s="1"/>
      <c r="B40" s="239">
        <v>0.70833333333333337</v>
      </c>
      <c r="C40" s="96"/>
      <c r="D40" s="97"/>
      <c r="E40" s="98"/>
      <c r="F40" s="98">
        <v>8.8000000000000007</v>
      </c>
      <c r="G40" s="99">
        <v>8.5</v>
      </c>
      <c r="H40" s="97"/>
      <c r="I40" s="99"/>
      <c r="J40" s="97">
        <v>81.099999999999994</v>
      </c>
      <c r="K40" s="99"/>
      <c r="L40" s="97"/>
      <c r="M40" s="98"/>
      <c r="N40" s="98"/>
      <c r="O40" s="98"/>
      <c r="P40" s="98"/>
      <c r="Q40" s="98">
        <v>211.2</v>
      </c>
      <c r="R40" s="98"/>
      <c r="S40" s="99"/>
      <c r="T40" s="97">
        <v>18.100000000000001</v>
      </c>
      <c r="U40" s="98">
        <v>19.2</v>
      </c>
      <c r="V40" s="98">
        <v>24.4</v>
      </c>
      <c r="W40" s="99">
        <v>1.1000000000000001</v>
      </c>
      <c r="X40" s="96"/>
      <c r="Y40" s="97"/>
      <c r="Z40" s="98"/>
      <c r="AA40" s="99">
        <v>17.3</v>
      </c>
      <c r="AB40" s="97"/>
      <c r="AC40" s="98"/>
      <c r="AD40" s="98"/>
      <c r="AE40" s="98"/>
      <c r="AF40" s="98">
        <v>12.2</v>
      </c>
      <c r="AG40" s="98">
        <v>24.5</v>
      </c>
      <c r="AH40" s="99">
        <v>10.3</v>
      </c>
      <c r="AI40" s="96"/>
      <c r="AJ40" s="96"/>
      <c r="AK40" s="96"/>
      <c r="AL40" s="97">
        <v>217.1</v>
      </c>
      <c r="AM40" s="99">
        <v>7.9</v>
      </c>
      <c r="AN40" s="97"/>
      <c r="AO40" s="99"/>
      <c r="AP40" s="96"/>
      <c r="AQ40" s="97"/>
      <c r="AR40" s="99"/>
      <c r="AS40" s="96"/>
      <c r="AT40" s="96"/>
      <c r="AU40" s="96"/>
      <c r="AV40" s="97"/>
      <c r="AW40" s="98"/>
      <c r="AX40" s="99"/>
      <c r="AY40" s="97"/>
      <c r="AZ40" s="98"/>
      <c r="BA40" s="98"/>
      <c r="BB40" s="98"/>
      <c r="BC40" s="98"/>
      <c r="BD40" s="99"/>
      <c r="BE40" s="97"/>
      <c r="BF40" s="99"/>
      <c r="BG40" s="96"/>
      <c r="BH40" s="97"/>
      <c r="BI40" s="98">
        <v>184.9</v>
      </c>
      <c r="BJ40" s="99"/>
      <c r="BK40" s="97">
        <v>164.4</v>
      </c>
      <c r="BL40" s="98">
        <v>165.5</v>
      </c>
      <c r="BM40" s="98">
        <v>165.6</v>
      </c>
      <c r="BN40" s="98"/>
      <c r="BO40" s="98"/>
      <c r="BP40" s="98"/>
      <c r="BQ40" s="98"/>
      <c r="BR40" s="98">
        <v>260.60000000000002</v>
      </c>
      <c r="BS40" s="98"/>
      <c r="BT40" s="98">
        <v>110.5</v>
      </c>
      <c r="BU40" s="98">
        <v>206.5</v>
      </c>
      <c r="BV40" s="98">
        <v>206.1</v>
      </c>
      <c r="BW40" s="98">
        <v>206</v>
      </c>
      <c r="BX40" s="99"/>
      <c r="BY40" s="97">
        <v>17.399999999999999</v>
      </c>
      <c r="BZ40" s="99">
        <v>44.1</v>
      </c>
      <c r="CA40" s="96"/>
      <c r="CB40" s="97"/>
      <c r="CC40" s="98"/>
      <c r="CD40" s="98"/>
      <c r="CE40" s="98"/>
      <c r="CF40" s="98"/>
      <c r="CG40" s="98">
        <v>118.1</v>
      </c>
      <c r="CH40" s="98">
        <v>52.4</v>
      </c>
      <c r="CI40" s="98">
        <v>53.7</v>
      </c>
      <c r="CJ40" s="98"/>
      <c r="CK40" s="98"/>
      <c r="CL40" s="98"/>
      <c r="CM40" s="99"/>
      <c r="CN40" s="97">
        <v>180.6</v>
      </c>
      <c r="CO40" s="98">
        <v>180.5</v>
      </c>
      <c r="CP40" s="98">
        <v>181.3</v>
      </c>
      <c r="CQ40" s="99">
        <v>181</v>
      </c>
      <c r="CR40" s="97"/>
      <c r="CS40" s="99"/>
      <c r="CT40" s="97"/>
      <c r="CU40" s="99"/>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6"/>
      <c r="FD40" s="96"/>
      <c r="FE40" s="96"/>
      <c r="FF40" s="96"/>
      <c r="FG40" s="96"/>
      <c r="FH40" s="96"/>
      <c r="FI40" s="96"/>
      <c r="FJ40" s="96"/>
      <c r="FK40" s="97"/>
      <c r="FL40" s="98"/>
      <c r="FM40" s="98"/>
      <c r="FN40" s="99"/>
      <c r="FO40" s="96"/>
      <c r="FP40" s="97"/>
      <c r="FQ40" s="99"/>
      <c r="FR40" s="97"/>
      <c r="FS40" s="98"/>
      <c r="FT40" s="98"/>
      <c r="FU40" s="98"/>
      <c r="FV40" s="99"/>
      <c r="FW40" s="97"/>
      <c r="FX40" s="99"/>
      <c r="FY40" s="97"/>
      <c r="FZ40" s="98"/>
      <c r="GA40" s="98"/>
      <c r="GB40" s="99"/>
      <c r="GC40" s="96"/>
      <c r="GD40" s="96"/>
      <c r="GE40" s="96"/>
      <c r="GF40" s="97"/>
      <c r="GG40" s="98"/>
      <c r="GH40" s="98"/>
      <c r="GI40" s="98"/>
      <c r="GJ40" s="99"/>
      <c r="GK40" s="97"/>
      <c r="GL40" s="98"/>
      <c r="GM40" s="98"/>
      <c r="GN40" s="99"/>
      <c r="GO40" s="96"/>
      <c r="GP40" s="97"/>
      <c r="GQ40" s="99"/>
      <c r="GR40" s="1"/>
      <c r="GS40" s="96"/>
      <c r="GT40" s="97"/>
      <c r="GU40" s="99"/>
      <c r="GV40" s="96"/>
      <c r="GW40" s="96"/>
      <c r="GX40" s="96"/>
      <c r="GY40" s="96"/>
      <c r="GZ40" s="1"/>
      <c r="HA40" s="96"/>
      <c r="HB40" s="96"/>
      <c r="HC40" s="96"/>
      <c r="HD40" s="96"/>
      <c r="HE40" s="96"/>
      <c r="HF40" s="96"/>
      <c r="HG40" s="97"/>
      <c r="HH40" s="99"/>
      <c r="HI40" s="1"/>
      <c r="HJ40" s="97">
        <v>3340.9670000000001</v>
      </c>
      <c r="HK40" s="98">
        <v>3279.2080000000001</v>
      </c>
      <c r="HL40" s="99">
        <v>294.2</v>
      </c>
    </row>
    <row r="41" spans="1:220" x14ac:dyDescent="0.25">
      <c r="A41" s="1"/>
      <c r="B41" s="239">
        <v>0.72916666666666663</v>
      </c>
      <c r="C41" s="96"/>
      <c r="D41" s="97"/>
      <c r="E41" s="98"/>
      <c r="F41" s="98">
        <v>8.8000000000000007</v>
      </c>
      <c r="G41" s="99">
        <v>8.5</v>
      </c>
      <c r="H41" s="97"/>
      <c r="I41" s="99"/>
      <c r="J41" s="97">
        <v>81.099999999999994</v>
      </c>
      <c r="K41" s="99"/>
      <c r="L41" s="97"/>
      <c r="M41" s="98"/>
      <c r="N41" s="98"/>
      <c r="O41" s="98"/>
      <c r="P41" s="98"/>
      <c r="Q41" s="98">
        <v>211.2</v>
      </c>
      <c r="R41" s="98"/>
      <c r="S41" s="99"/>
      <c r="T41" s="97">
        <v>18.100000000000001</v>
      </c>
      <c r="U41" s="98">
        <v>19.2</v>
      </c>
      <c r="V41" s="98">
        <v>24.4</v>
      </c>
      <c r="W41" s="99">
        <v>1.1000000000000001</v>
      </c>
      <c r="X41" s="96"/>
      <c r="Y41" s="97"/>
      <c r="Z41" s="98"/>
      <c r="AA41" s="99">
        <v>17.3</v>
      </c>
      <c r="AB41" s="97"/>
      <c r="AC41" s="98"/>
      <c r="AD41" s="98"/>
      <c r="AE41" s="98"/>
      <c r="AF41" s="98">
        <v>12.2</v>
      </c>
      <c r="AG41" s="98">
        <v>24.5</v>
      </c>
      <c r="AH41" s="99">
        <v>10.3</v>
      </c>
      <c r="AI41" s="96"/>
      <c r="AJ41" s="96"/>
      <c r="AK41" s="96"/>
      <c r="AL41" s="97">
        <v>217.1</v>
      </c>
      <c r="AM41" s="99">
        <v>7.9</v>
      </c>
      <c r="AN41" s="97"/>
      <c r="AO41" s="99"/>
      <c r="AP41" s="96"/>
      <c r="AQ41" s="97"/>
      <c r="AR41" s="99"/>
      <c r="AS41" s="96"/>
      <c r="AT41" s="96"/>
      <c r="AU41" s="96"/>
      <c r="AV41" s="97"/>
      <c r="AW41" s="98"/>
      <c r="AX41" s="99"/>
      <c r="AY41" s="97"/>
      <c r="AZ41" s="98"/>
      <c r="BA41" s="98"/>
      <c r="BB41" s="98"/>
      <c r="BC41" s="98"/>
      <c r="BD41" s="99"/>
      <c r="BE41" s="97"/>
      <c r="BF41" s="99"/>
      <c r="BG41" s="96"/>
      <c r="BH41" s="97"/>
      <c r="BI41" s="98">
        <v>184.9</v>
      </c>
      <c r="BJ41" s="99"/>
      <c r="BK41" s="97">
        <v>164.4</v>
      </c>
      <c r="BL41" s="98">
        <v>165.5</v>
      </c>
      <c r="BM41" s="98">
        <v>165.6</v>
      </c>
      <c r="BN41" s="98"/>
      <c r="BO41" s="98"/>
      <c r="BP41" s="98"/>
      <c r="BQ41" s="98"/>
      <c r="BR41" s="98">
        <v>260.60000000000002</v>
      </c>
      <c r="BS41" s="98"/>
      <c r="BT41" s="98">
        <v>110.5</v>
      </c>
      <c r="BU41" s="98">
        <v>206.5</v>
      </c>
      <c r="BV41" s="98">
        <v>206.1</v>
      </c>
      <c r="BW41" s="98">
        <v>206</v>
      </c>
      <c r="BX41" s="99"/>
      <c r="BY41" s="97">
        <v>17.399999999999999</v>
      </c>
      <c r="BZ41" s="99">
        <v>44.1</v>
      </c>
      <c r="CA41" s="96"/>
      <c r="CB41" s="97"/>
      <c r="CC41" s="98"/>
      <c r="CD41" s="98"/>
      <c r="CE41" s="98"/>
      <c r="CF41" s="98"/>
      <c r="CG41" s="98">
        <v>118.1</v>
      </c>
      <c r="CH41" s="98">
        <v>52.4</v>
      </c>
      <c r="CI41" s="98">
        <v>53.7</v>
      </c>
      <c r="CJ41" s="98"/>
      <c r="CK41" s="98"/>
      <c r="CL41" s="98"/>
      <c r="CM41" s="99"/>
      <c r="CN41" s="97">
        <v>180.6</v>
      </c>
      <c r="CO41" s="98">
        <v>180.5</v>
      </c>
      <c r="CP41" s="98">
        <v>181.3</v>
      </c>
      <c r="CQ41" s="99">
        <v>181</v>
      </c>
      <c r="CR41" s="97"/>
      <c r="CS41" s="99"/>
      <c r="CT41" s="97"/>
      <c r="CU41" s="99"/>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6"/>
      <c r="FD41" s="96"/>
      <c r="FE41" s="96"/>
      <c r="FF41" s="96"/>
      <c r="FG41" s="96"/>
      <c r="FH41" s="96"/>
      <c r="FI41" s="96"/>
      <c r="FJ41" s="96"/>
      <c r="FK41" s="97"/>
      <c r="FL41" s="98"/>
      <c r="FM41" s="98"/>
      <c r="FN41" s="99"/>
      <c r="FO41" s="96"/>
      <c r="FP41" s="97"/>
      <c r="FQ41" s="99"/>
      <c r="FR41" s="97"/>
      <c r="FS41" s="98"/>
      <c r="FT41" s="98"/>
      <c r="FU41" s="98"/>
      <c r="FV41" s="99"/>
      <c r="FW41" s="97"/>
      <c r="FX41" s="99"/>
      <c r="FY41" s="97"/>
      <c r="FZ41" s="98"/>
      <c r="GA41" s="98"/>
      <c r="GB41" s="99"/>
      <c r="GC41" s="96"/>
      <c r="GD41" s="96"/>
      <c r="GE41" s="96"/>
      <c r="GF41" s="97"/>
      <c r="GG41" s="98"/>
      <c r="GH41" s="98"/>
      <c r="GI41" s="98"/>
      <c r="GJ41" s="99"/>
      <c r="GK41" s="97"/>
      <c r="GL41" s="98"/>
      <c r="GM41" s="98"/>
      <c r="GN41" s="99"/>
      <c r="GO41" s="96"/>
      <c r="GP41" s="97"/>
      <c r="GQ41" s="99"/>
      <c r="GR41" s="1"/>
      <c r="GS41" s="96"/>
      <c r="GT41" s="97"/>
      <c r="GU41" s="99"/>
      <c r="GV41" s="96"/>
      <c r="GW41" s="96"/>
      <c r="GX41" s="96"/>
      <c r="GY41" s="96"/>
      <c r="GZ41" s="1"/>
      <c r="HA41" s="96"/>
      <c r="HB41" s="96"/>
      <c r="HC41" s="96"/>
      <c r="HD41" s="96"/>
      <c r="HE41" s="96"/>
      <c r="HF41" s="96"/>
      <c r="HG41" s="97"/>
      <c r="HH41" s="99"/>
      <c r="HI41" s="1"/>
      <c r="HJ41" s="97">
        <v>3340.9670000000001</v>
      </c>
      <c r="HK41" s="98">
        <v>3279.2080000000001</v>
      </c>
      <c r="HL41" s="99">
        <v>294.2</v>
      </c>
    </row>
    <row r="42" spans="1:220" x14ac:dyDescent="0.25">
      <c r="A42" s="1"/>
      <c r="B42" s="239">
        <v>0.75</v>
      </c>
      <c r="C42" s="96"/>
      <c r="D42" s="97"/>
      <c r="E42" s="98"/>
      <c r="F42" s="98">
        <v>8.8000000000000007</v>
      </c>
      <c r="G42" s="99">
        <v>8.5</v>
      </c>
      <c r="H42" s="97"/>
      <c r="I42" s="99"/>
      <c r="J42" s="97">
        <v>81.099999999999994</v>
      </c>
      <c r="K42" s="99"/>
      <c r="L42" s="97"/>
      <c r="M42" s="98"/>
      <c r="N42" s="98"/>
      <c r="O42" s="98"/>
      <c r="P42" s="98"/>
      <c r="Q42" s="98">
        <v>211.2</v>
      </c>
      <c r="R42" s="98"/>
      <c r="S42" s="99"/>
      <c r="T42" s="97">
        <v>18.100000000000001</v>
      </c>
      <c r="U42" s="98">
        <v>19.2</v>
      </c>
      <c r="V42" s="98">
        <v>24.4</v>
      </c>
      <c r="W42" s="99">
        <v>1.1000000000000001</v>
      </c>
      <c r="X42" s="96"/>
      <c r="Y42" s="97"/>
      <c r="Z42" s="98"/>
      <c r="AA42" s="99">
        <v>17.3</v>
      </c>
      <c r="AB42" s="97"/>
      <c r="AC42" s="98"/>
      <c r="AD42" s="98"/>
      <c r="AE42" s="98"/>
      <c r="AF42" s="98">
        <v>12.2</v>
      </c>
      <c r="AG42" s="98">
        <v>24.5</v>
      </c>
      <c r="AH42" s="99">
        <v>10.3</v>
      </c>
      <c r="AI42" s="96"/>
      <c r="AJ42" s="96"/>
      <c r="AK42" s="96"/>
      <c r="AL42" s="97">
        <v>217.1</v>
      </c>
      <c r="AM42" s="99">
        <v>7.9</v>
      </c>
      <c r="AN42" s="97"/>
      <c r="AO42" s="99"/>
      <c r="AP42" s="96"/>
      <c r="AQ42" s="97"/>
      <c r="AR42" s="99"/>
      <c r="AS42" s="96"/>
      <c r="AT42" s="96"/>
      <c r="AU42" s="96"/>
      <c r="AV42" s="97"/>
      <c r="AW42" s="98"/>
      <c r="AX42" s="99"/>
      <c r="AY42" s="97"/>
      <c r="AZ42" s="98"/>
      <c r="BA42" s="98"/>
      <c r="BB42" s="98"/>
      <c r="BC42" s="98"/>
      <c r="BD42" s="99"/>
      <c r="BE42" s="97"/>
      <c r="BF42" s="99"/>
      <c r="BG42" s="96"/>
      <c r="BH42" s="97"/>
      <c r="BI42" s="98">
        <v>184.9</v>
      </c>
      <c r="BJ42" s="99"/>
      <c r="BK42" s="97">
        <v>164.4</v>
      </c>
      <c r="BL42" s="98">
        <v>165.5</v>
      </c>
      <c r="BM42" s="98">
        <v>165.6</v>
      </c>
      <c r="BN42" s="98"/>
      <c r="BO42" s="98"/>
      <c r="BP42" s="98"/>
      <c r="BQ42" s="98"/>
      <c r="BR42" s="98">
        <v>260.60000000000002</v>
      </c>
      <c r="BS42" s="98"/>
      <c r="BT42" s="98">
        <v>110.5</v>
      </c>
      <c r="BU42" s="98">
        <v>206.5</v>
      </c>
      <c r="BV42" s="98">
        <v>206.1</v>
      </c>
      <c r="BW42" s="98">
        <v>206</v>
      </c>
      <c r="BX42" s="99"/>
      <c r="BY42" s="97">
        <v>17.399999999999999</v>
      </c>
      <c r="BZ42" s="99">
        <v>44.1</v>
      </c>
      <c r="CA42" s="96"/>
      <c r="CB42" s="97"/>
      <c r="CC42" s="98"/>
      <c r="CD42" s="98"/>
      <c r="CE42" s="98"/>
      <c r="CF42" s="98"/>
      <c r="CG42" s="98">
        <v>118.1</v>
      </c>
      <c r="CH42" s="98">
        <v>52.4</v>
      </c>
      <c r="CI42" s="98">
        <v>53.7</v>
      </c>
      <c r="CJ42" s="98"/>
      <c r="CK42" s="98"/>
      <c r="CL42" s="98"/>
      <c r="CM42" s="99"/>
      <c r="CN42" s="97">
        <v>180.6</v>
      </c>
      <c r="CO42" s="98">
        <v>180.5</v>
      </c>
      <c r="CP42" s="98">
        <v>181.3</v>
      </c>
      <c r="CQ42" s="99">
        <v>181</v>
      </c>
      <c r="CR42" s="97"/>
      <c r="CS42" s="99"/>
      <c r="CT42" s="97"/>
      <c r="CU42" s="99"/>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6"/>
      <c r="FD42" s="96"/>
      <c r="FE42" s="96"/>
      <c r="FF42" s="96"/>
      <c r="FG42" s="96"/>
      <c r="FH42" s="96"/>
      <c r="FI42" s="96"/>
      <c r="FJ42" s="96"/>
      <c r="FK42" s="97"/>
      <c r="FL42" s="98"/>
      <c r="FM42" s="98"/>
      <c r="FN42" s="99"/>
      <c r="FO42" s="96"/>
      <c r="FP42" s="97"/>
      <c r="FQ42" s="99"/>
      <c r="FR42" s="97"/>
      <c r="FS42" s="98"/>
      <c r="FT42" s="98"/>
      <c r="FU42" s="98"/>
      <c r="FV42" s="99"/>
      <c r="FW42" s="97"/>
      <c r="FX42" s="99"/>
      <c r="FY42" s="97"/>
      <c r="FZ42" s="98"/>
      <c r="GA42" s="98"/>
      <c r="GB42" s="99"/>
      <c r="GC42" s="96"/>
      <c r="GD42" s="96"/>
      <c r="GE42" s="96"/>
      <c r="GF42" s="97"/>
      <c r="GG42" s="98"/>
      <c r="GH42" s="98"/>
      <c r="GI42" s="98"/>
      <c r="GJ42" s="99"/>
      <c r="GK42" s="97"/>
      <c r="GL42" s="98"/>
      <c r="GM42" s="98"/>
      <c r="GN42" s="99"/>
      <c r="GO42" s="96"/>
      <c r="GP42" s="97"/>
      <c r="GQ42" s="99"/>
      <c r="GR42" s="1"/>
      <c r="GS42" s="96"/>
      <c r="GT42" s="97"/>
      <c r="GU42" s="99"/>
      <c r="GV42" s="96"/>
      <c r="GW42" s="96"/>
      <c r="GX42" s="96"/>
      <c r="GY42" s="96"/>
      <c r="GZ42" s="1"/>
      <c r="HA42" s="96"/>
      <c r="HB42" s="96"/>
      <c r="HC42" s="96"/>
      <c r="HD42" s="96"/>
      <c r="HE42" s="96"/>
      <c r="HF42" s="96"/>
      <c r="HG42" s="97"/>
      <c r="HH42" s="99"/>
      <c r="HI42" s="1"/>
      <c r="HJ42" s="97">
        <v>3340.9670000000001</v>
      </c>
      <c r="HK42" s="98">
        <v>3279.2080000000001</v>
      </c>
      <c r="HL42" s="99">
        <v>294.2</v>
      </c>
    </row>
    <row r="43" spans="1:220" x14ac:dyDescent="0.25">
      <c r="A43" s="1"/>
      <c r="B43" s="239">
        <v>0.77083333333333337</v>
      </c>
      <c r="C43" s="96"/>
      <c r="D43" s="97"/>
      <c r="E43" s="98"/>
      <c r="F43" s="98">
        <v>8.8000000000000007</v>
      </c>
      <c r="G43" s="99">
        <v>8.5</v>
      </c>
      <c r="H43" s="97"/>
      <c r="I43" s="99"/>
      <c r="J43" s="97">
        <v>81.099999999999994</v>
      </c>
      <c r="K43" s="99"/>
      <c r="L43" s="97"/>
      <c r="M43" s="98"/>
      <c r="N43" s="98"/>
      <c r="O43" s="98"/>
      <c r="P43" s="98"/>
      <c r="Q43" s="98">
        <v>211.2</v>
      </c>
      <c r="R43" s="98"/>
      <c r="S43" s="99"/>
      <c r="T43" s="97">
        <v>18.100000000000001</v>
      </c>
      <c r="U43" s="98">
        <v>19.2</v>
      </c>
      <c r="V43" s="98">
        <v>24.4</v>
      </c>
      <c r="W43" s="99">
        <v>1.1000000000000001</v>
      </c>
      <c r="X43" s="96"/>
      <c r="Y43" s="97"/>
      <c r="Z43" s="98"/>
      <c r="AA43" s="99">
        <v>17.3</v>
      </c>
      <c r="AB43" s="97"/>
      <c r="AC43" s="98"/>
      <c r="AD43" s="98"/>
      <c r="AE43" s="98"/>
      <c r="AF43" s="98">
        <v>12.2</v>
      </c>
      <c r="AG43" s="98">
        <v>24.5</v>
      </c>
      <c r="AH43" s="99">
        <v>10.3</v>
      </c>
      <c r="AI43" s="96"/>
      <c r="AJ43" s="96"/>
      <c r="AK43" s="96"/>
      <c r="AL43" s="97">
        <v>217.1</v>
      </c>
      <c r="AM43" s="99">
        <v>7.9</v>
      </c>
      <c r="AN43" s="97"/>
      <c r="AO43" s="99"/>
      <c r="AP43" s="96"/>
      <c r="AQ43" s="97"/>
      <c r="AR43" s="99"/>
      <c r="AS43" s="96"/>
      <c r="AT43" s="96"/>
      <c r="AU43" s="96"/>
      <c r="AV43" s="97"/>
      <c r="AW43" s="98"/>
      <c r="AX43" s="99"/>
      <c r="AY43" s="97"/>
      <c r="AZ43" s="98"/>
      <c r="BA43" s="98"/>
      <c r="BB43" s="98"/>
      <c r="BC43" s="98"/>
      <c r="BD43" s="99"/>
      <c r="BE43" s="97"/>
      <c r="BF43" s="99"/>
      <c r="BG43" s="96"/>
      <c r="BH43" s="97"/>
      <c r="BI43" s="98">
        <v>184.9</v>
      </c>
      <c r="BJ43" s="99"/>
      <c r="BK43" s="97">
        <v>164.4</v>
      </c>
      <c r="BL43" s="98">
        <v>165.5</v>
      </c>
      <c r="BM43" s="98">
        <v>165.6</v>
      </c>
      <c r="BN43" s="98"/>
      <c r="BO43" s="98"/>
      <c r="BP43" s="98"/>
      <c r="BQ43" s="98"/>
      <c r="BR43" s="98">
        <v>260.60000000000002</v>
      </c>
      <c r="BS43" s="98"/>
      <c r="BT43" s="98">
        <v>110.5</v>
      </c>
      <c r="BU43" s="98">
        <v>206.5</v>
      </c>
      <c r="BV43" s="98">
        <v>206.1</v>
      </c>
      <c r="BW43" s="98">
        <v>206</v>
      </c>
      <c r="BX43" s="99"/>
      <c r="BY43" s="97">
        <v>17.399999999999999</v>
      </c>
      <c r="BZ43" s="99">
        <v>44.1</v>
      </c>
      <c r="CA43" s="96"/>
      <c r="CB43" s="97"/>
      <c r="CC43" s="98"/>
      <c r="CD43" s="98"/>
      <c r="CE43" s="98"/>
      <c r="CF43" s="98"/>
      <c r="CG43" s="98">
        <v>118.1</v>
      </c>
      <c r="CH43" s="98">
        <v>52.4</v>
      </c>
      <c r="CI43" s="98">
        <v>53.7</v>
      </c>
      <c r="CJ43" s="98"/>
      <c r="CK43" s="98"/>
      <c r="CL43" s="98"/>
      <c r="CM43" s="99"/>
      <c r="CN43" s="97">
        <v>180.6</v>
      </c>
      <c r="CO43" s="98">
        <v>180.5</v>
      </c>
      <c r="CP43" s="98">
        <v>181.3</v>
      </c>
      <c r="CQ43" s="99">
        <v>181</v>
      </c>
      <c r="CR43" s="97"/>
      <c r="CS43" s="99"/>
      <c r="CT43" s="97"/>
      <c r="CU43" s="99"/>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6"/>
      <c r="FD43" s="96"/>
      <c r="FE43" s="96"/>
      <c r="FF43" s="96"/>
      <c r="FG43" s="96"/>
      <c r="FH43" s="96"/>
      <c r="FI43" s="96"/>
      <c r="FJ43" s="96"/>
      <c r="FK43" s="97"/>
      <c r="FL43" s="98"/>
      <c r="FM43" s="98"/>
      <c r="FN43" s="99"/>
      <c r="FO43" s="96"/>
      <c r="FP43" s="97"/>
      <c r="FQ43" s="99"/>
      <c r="FR43" s="97"/>
      <c r="FS43" s="98"/>
      <c r="FT43" s="98"/>
      <c r="FU43" s="98"/>
      <c r="FV43" s="99"/>
      <c r="FW43" s="97"/>
      <c r="FX43" s="99"/>
      <c r="FY43" s="97"/>
      <c r="FZ43" s="98"/>
      <c r="GA43" s="98"/>
      <c r="GB43" s="99"/>
      <c r="GC43" s="96"/>
      <c r="GD43" s="96"/>
      <c r="GE43" s="96"/>
      <c r="GF43" s="97"/>
      <c r="GG43" s="98"/>
      <c r="GH43" s="98"/>
      <c r="GI43" s="98"/>
      <c r="GJ43" s="99"/>
      <c r="GK43" s="97"/>
      <c r="GL43" s="98"/>
      <c r="GM43" s="98"/>
      <c r="GN43" s="99"/>
      <c r="GO43" s="96"/>
      <c r="GP43" s="97"/>
      <c r="GQ43" s="99"/>
      <c r="GR43" s="1"/>
      <c r="GS43" s="96"/>
      <c r="GT43" s="97"/>
      <c r="GU43" s="99"/>
      <c r="GV43" s="96"/>
      <c r="GW43" s="96"/>
      <c r="GX43" s="96"/>
      <c r="GY43" s="96"/>
      <c r="GZ43" s="1"/>
      <c r="HA43" s="96"/>
      <c r="HB43" s="96"/>
      <c r="HC43" s="96"/>
      <c r="HD43" s="96"/>
      <c r="HE43" s="96"/>
      <c r="HF43" s="96"/>
      <c r="HG43" s="97"/>
      <c r="HH43" s="99"/>
      <c r="HI43" s="1"/>
      <c r="HJ43" s="97">
        <v>3340.9670000000001</v>
      </c>
      <c r="HK43" s="98">
        <v>3279.2080000000001</v>
      </c>
      <c r="HL43" s="99">
        <v>294.2</v>
      </c>
    </row>
    <row r="44" spans="1:220" x14ac:dyDescent="0.25">
      <c r="A44" s="1"/>
      <c r="B44" s="239">
        <v>0.79166666666666663</v>
      </c>
      <c r="C44" s="96"/>
      <c r="D44" s="97"/>
      <c r="E44" s="98"/>
      <c r="F44" s="98">
        <v>8.8000000000000007</v>
      </c>
      <c r="G44" s="99">
        <v>8.5</v>
      </c>
      <c r="H44" s="97"/>
      <c r="I44" s="99"/>
      <c r="J44" s="97">
        <v>81.099999999999994</v>
      </c>
      <c r="K44" s="99"/>
      <c r="L44" s="97"/>
      <c r="M44" s="98"/>
      <c r="N44" s="98"/>
      <c r="O44" s="98"/>
      <c r="P44" s="98"/>
      <c r="Q44" s="98">
        <v>211.2</v>
      </c>
      <c r="R44" s="98"/>
      <c r="S44" s="99"/>
      <c r="T44" s="97">
        <v>18.100000000000001</v>
      </c>
      <c r="U44" s="98">
        <v>19.2</v>
      </c>
      <c r="V44" s="98">
        <v>24.4</v>
      </c>
      <c r="W44" s="99">
        <v>1.1000000000000001</v>
      </c>
      <c r="X44" s="96"/>
      <c r="Y44" s="97"/>
      <c r="Z44" s="98"/>
      <c r="AA44" s="99">
        <v>17.3</v>
      </c>
      <c r="AB44" s="97"/>
      <c r="AC44" s="98"/>
      <c r="AD44" s="98"/>
      <c r="AE44" s="98"/>
      <c r="AF44" s="98">
        <v>12.2</v>
      </c>
      <c r="AG44" s="98">
        <v>24.5</v>
      </c>
      <c r="AH44" s="99">
        <v>10.3</v>
      </c>
      <c r="AI44" s="96"/>
      <c r="AJ44" s="96"/>
      <c r="AK44" s="96"/>
      <c r="AL44" s="97">
        <v>217.1</v>
      </c>
      <c r="AM44" s="99">
        <v>7.9</v>
      </c>
      <c r="AN44" s="97"/>
      <c r="AO44" s="99"/>
      <c r="AP44" s="96"/>
      <c r="AQ44" s="97"/>
      <c r="AR44" s="99"/>
      <c r="AS44" s="96"/>
      <c r="AT44" s="96"/>
      <c r="AU44" s="96"/>
      <c r="AV44" s="97"/>
      <c r="AW44" s="98"/>
      <c r="AX44" s="99"/>
      <c r="AY44" s="97"/>
      <c r="AZ44" s="98"/>
      <c r="BA44" s="98"/>
      <c r="BB44" s="98"/>
      <c r="BC44" s="98"/>
      <c r="BD44" s="99"/>
      <c r="BE44" s="97"/>
      <c r="BF44" s="99"/>
      <c r="BG44" s="96"/>
      <c r="BH44" s="97"/>
      <c r="BI44" s="98">
        <v>184.9</v>
      </c>
      <c r="BJ44" s="99"/>
      <c r="BK44" s="97">
        <v>164.4</v>
      </c>
      <c r="BL44" s="98">
        <v>165.5</v>
      </c>
      <c r="BM44" s="98">
        <v>165.6</v>
      </c>
      <c r="BN44" s="98"/>
      <c r="BO44" s="98"/>
      <c r="BP44" s="98"/>
      <c r="BQ44" s="98"/>
      <c r="BR44" s="98">
        <v>260.60000000000002</v>
      </c>
      <c r="BS44" s="98"/>
      <c r="BT44" s="98">
        <v>110.5</v>
      </c>
      <c r="BU44" s="98">
        <v>206.5</v>
      </c>
      <c r="BV44" s="98">
        <v>206.1</v>
      </c>
      <c r="BW44" s="98">
        <v>206</v>
      </c>
      <c r="BX44" s="99"/>
      <c r="BY44" s="97">
        <v>17.399999999999999</v>
      </c>
      <c r="BZ44" s="99">
        <v>44.1</v>
      </c>
      <c r="CA44" s="96"/>
      <c r="CB44" s="97"/>
      <c r="CC44" s="98"/>
      <c r="CD44" s="98"/>
      <c r="CE44" s="98"/>
      <c r="CF44" s="98"/>
      <c r="CG44" s="98">
        <v>118.1</v>
      </c>
      <c r="CH44" s="98">
        <v>52.4</v>
      </c>
      <c r="CI44" s="98">
        <v>53.7</v>
      </c>
      <c r="CJ44" s="98"/>
      <c r="CK44" s="98"/>
      <c r="CL44" s="98"/>
      <c r="CM44" s="99"/>
      <c r="CN44" s="97">
        <v>180.6</v>
      </c>
      <c r="CO44" s="98">
        <v>180.5</v>
      </c>
      <c r="CP44" s="98">
        <v>181.3</v>
      </c>
      <c r="CQ44" s="99">
        <v>181</v>
      </c>
      <c r="CR44" s="97"/>
      <c r="CS44" s="99"/>
      <c r="CT44" s="97"/>
      <c r="CU44" s="99"/>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6"/>
      <c r="FD44" s="96"/>
      <c r="FE44" s="96"/>
      <c r="FF44" s="96"/>
      <c r="FG44" s="96"/>
      <c r="FH44" s="96"/>
      <c r="FI44" s="96"/>
      <c r="FJ44" s="96"/>
      <c r="FK44" s="97"/>
      <c r="FL44" s="98"/>
      <c r="FM44" s="98"/>
      <c r="FN44" s="99"/>
      <c r="FO44" s="96"/>
      <c r="FP44" s="97"/>
      <c r="FQ44" s="99"/>
      <c r="FR44" s="97"/>
      <c r="FS44" s="98"/>
      <c r="FT44" s="98"/>
      <c r="FU44" s="98"/>
      <c r="FV44" s="99"/>
      <c r="FW44" s="97"/>
      <c r="FX44" s="99"/>
      <c r="FY44" s="97"/>
      <c r="FZ44" s="98"/>
      <c r="GA44" s="98"/>
      <c r="GB44" s="99"/>
      <c r="GC44" s="96"/>
      <c r="GD44" s="96"/>
      <c r="GE44" s="96"/>
      <c r="GF44" s="97"/>
      <c r="GG44" s="98"/>
      <c r="GH44" s="98"/>
      <c r="GI44" s="98"/>
      <c r="GJ44" s="99"/>
      <c r="GK44" s="97"/>
      <c r="GL44" s="98"/>
      <c r="GM44" s="98"/>
      <c r="GN44" s="99"/>
      <c r="GO44" s="96"/>
      <c r="GP44" s="97"/>
      <c r="GQ44" s="99"/>
      <c r="GR44" s="1"/>
      <c r="GS44" s="96"/>
      <c r="GT44" s="97"/>
      <c r="GU44" s="99"/>
      <c r="GV44" s="96"/>
      <c r="GW44" s="96"/>
      <c r="GX44" s="96"/>
      <c r="GY44" s="96"/>
      <c r="GZ44" s="1"/>
      <c r="HA44" s="96"/>
      <c r="HB44" s="96"/>
      <c r="HC44" s="96"/>
      <c r="HD44" s="96"/>
      <c r="HE44" s="96"/>
      <c r="HF44" s="96"/>
      <c r="HG44" s="97"/>
      <c r="HH44" s="99"/>
      <c r="HI44" s="1"/>
      <c r="HJ44" s="97">
        <v>3340.9670000000001</v>
      </c>
      <c r="HK44" s="98">
        <v>3279.2080000000001</v>
      </c>
      <c r="HL44" s="99">
        <v>294.2</v>
      </c>
    </row>
    <row r="45" spans="1:220" x14ac:dyDescent="0.25">
      <c r="A45" s="1"/>
      <c r="B45" s="239">
        <v>0.8125</v>
      </c>
      <c r="C45" s="96"/>
      <c r="D45" s="97"/>
      <c r="E45" s="98"/>
      <c r="F45" s="98">
        <v>8.8000000000000007</v>
      </c>
      <c r="G45" s="99">
        <v>8.5</v>
      </c>
      <c r="H45" s="97"/>
      <c r="I45" s="99"/>
      <c r="J45" s="97">
        <v>81.099999999999994</v>
      </c>
      <c r="K45" s="99"/>
      <c r="L45" s="97"/>
      <c r="M45" s="98"/>
      <c r="N45" s="98"/>
      <c r="O45" s="98"/>
      <c r="P45" s="98"/>
      <c r="Q45" s="98">
        <v>211.2</v>
      </c>
      <c r="R45" s="98"/>
      <c r="S45" s="99"/>
      <c r="T45" s="97">
        <v>18.100000000000001</v>
      </c>
      <c r="U45" s="98">
        <v>19.2</v>
      </c>
      <c r="V45" s="98">
        <v>24.4</v>
      </c>
      <c r="W45" s="99">
        <v>1.1000000000000001</v>
      </c>
      <c r="X45" s="96"/>
      <c r="Y45" s="97"/>
      <c r="Z45" s="98"/>
      <c r="AA45" s="99">
        <v>17.3</v>
      </c>
      <c r="AB45" s="97"/>
      <c r="AC45" s="98"/>
      <c r="AD45" s="98"/>
      <c r="AE45" s="98"/>
      <c r="AF45" s="98">
        <v>12.2</v>
      </c>
      <c r="AG45" s="98">
        <v>24.5</v>
      </c>
      <c r="AH45" s="99">
        <v>10.3</v>
      </c>
      <c r="AI45" s="96"/>
      <c r="AJ45" s="96"/>
      <c r="AK45" s="96"/>
      <c r="AL45" s="97">
        <v>217.1</v>
      </c>
      <c r="AM45" s="99">
        <v>7.9</v>
      </c>
      <c r="AN45" s="97"/>
      <c r="AO45" s="99"/>
      <c r="AP45" s="96"/>
      <c r="AQ45" s="97"/>
      <c r="AR45" s="99"/>
      <c r="AS45" s="96"/>
      <c r="AT45" s="96"/>
      <c r="AU45" s="96"/>
      <c r="AV45" s="97"/>
      <c r="AW45" s="98"/>
      <c r="AX45" s="99"/>
      <c r="AY45" s="97"/>
      <c r="AZ45" s="98"/>
      <c r="BA45" s="98"/>
      <c r="BB45" s="98"/>
      <c r="BC45" s="98"/>
      <c r="BD45" s="99"/>
      <c r="BE45" s="97"/>
      <c r="BF45" s="99"/>
      <c r="BG45" s="96"/>
      <c r="BH45" s="97"/>
      <c r="BI45" s="98">
        <v>184.9</v>
      </c>
      <c r="BJ45" s="99"/>
      <c r="BK45" s="97">
        <v>164.4</v>
      </c>
      <c r="BL45" s="98">
        <v>165.5</v>
      </c>
      <c r="BM45" s="98">
        <v>165.6</v>
      </c>
      <c r="BN45" s="98"/>
      <c r="BO45" s="98"/>
      <c r="BP45" s="98"/>
      <c r="BQ45" s="98"/>
      <c r="BR45" s="98">
        <v>260.60000000000002</v>
      </c>
      <c r="BS45" s="98"/>
      <c r="BT45" s="98">
        <v>110.5</v>
      </c>
      <c r="BU45" s="98">
        <v>206.5</v>
      </c>
      <c r="BV45" s="98">
        <v>206.1</v>
      </c>
      <c r="BW45" s="98">
        <v>206</v>
      </c>
      <c r="BX45" s="99"/>
      <c r="BY45" s="97">
        <v>17.399999999999999</v>
      </c>
      <c r="BZ45" s="99">
        <v>44.1</v>
      </c>
      <c r="CA45" s="96"/>
      <c r="CB45" s="97"/>
      <c r="CC45" s="98"/>
      <c r="CD45" s="98"/>
      <c r="CE45" s="98"/>
      <c r="CF45" s="98"/>
      <c r="CG45" s="98">
        <v>118.1</v>
      </c>
      <c r="CH45" s="98">
        <v>52.4</v>
      </c>
      <c r="CI45" s="98">
        <v>53.7</v>
      </c>
      <c r="CJ45" s="98"/>
      <c r="CK45" s="98"/>
      <c r="CL45" s="98"/>
      <c r="CM45" s="99"/>
      <c r="CN45" s="97">
        <v>180.6</v>
      </c>
      <c r="CO45" s="98">
        <v>180.5</v>
      </c>
      <c r="CP45" s="98">
        <v>181.3</v>
      </c>
      <c r="CQ45" s="99">
        <v>181</v>
      </c>
      <c r="CR45" s="97"/>
      <c r="CS45" s="99"/>
      <c r="CT45" s="97"/>
      <c r="CU45" s="99"/>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6"/>
      <c r="FD45" s="96"/>
      <c r="FE45" s="96"/>
      <c r="FF45" s="96"/>
      <c r="FG45" s="96"/>
      <c r="FH45" s="96"/>
      <c r="FI45" s="96"/>
      <c r="FJ45" s="96"/>
      <c r="FK45" s="97"/>
      <c r="FL45" s="98"/>
      <c r="FM45" s="98"/>
      <c r="FN45" s="99"/>
      <c r="FO45" s="96"/>
      <c r="FP45" s="97"/>
      <c r="FQ45" s="99"/>
      <c r="FR45" s="97"/>
      <c r="FS45" s="98"/>
      <c r="FT45" s="98"/>
      <c r="FU45" s="98"/>
      <c r="FV45" s="99"/>
      <c r="FW45" s="97"/>
      <c r="FX45" s="99"/>
      <c r="FY45" s="97"/>
      <c r="FZ45" s="98"/>
      <c r="GA45" s="98"/>
      <c r="GB45" s="99"/>
      <c r="GC45" s="96"/>
      <c r="GD45" s="96"/>
      <c r="GE45" s="96"/>
      <c r="GF45" s="97"/>
      <c r="GG45" s="98"/>
      <c r="GH45" s="98"/>
      <c r="GI45" s="98"/>
      <c r="GJ45" s="99"/>
      <c r="GK45" s="97"/>
      <c r="GL45" s="98"/>
      <c r="GM45" s="98"/>
      <c r="GN45" s="99"/>
      <c r="GO45" s="96"/>
      <c r="GP45" s="97"/>
      <c r="GQ45" s="99"/>
      <c r="GR45" s="1"/>
      <c r="GS45" s="96"/>
      <c r="GT45" s="97"/>
      <c r="GU45" s="99"/>
      <c r="GV45" s="96"/>
      <c r="GW45" s="96"/>
      <c r="GX45" s="96"/>
      <c r="GY45" s="96"/>
      <c r="GZ45" s="1"/>
      <c r="HA45" s="96"/>
      <c r="HB45" s="96"/>
      <c r="HC45" s="96"/>
      <c r="HD45" s="96"/>
      <c r="HE45" s="96"/>
      <c r="HF45" s="96"/>
      <c r="HG45" s="97"/>
      <c r="HH45" s="99"/>
      <c r="HI45" s="1"/>
      <c r="HJ45" s="97">
        <v>3340.9670000000001</v>
      </c>
      <c r="HK45" s="98">
        <v>3279.2080000000001</v>
      </c>
      <c r="HL45" s="99">
        <v>294.2</v>
      </c>
    </row>
    <row r="46" spans="1:220" x14ac:dyDescent="0.25">
      <c r="A46" s="1"/>
      <c r="B46" s="239">
        <v>0.83333333333333337</v>
      </c>
      <c r="C46" s="96"/>
      <c r="D46" s="97"/>
      <c r="E46" s="98"/>
      <c r="F46" s="98">
        <v>8.8000000000000007</v>
      </c>
      <c r="G46" s="99">
        <v>8.5</v>
      </c>
      <c r="H46" s="97"/>
      <c r="I46" s="99"/>
      <c r="J46" s="97">
        <v>81.099999999999994</v>
      </c>
      <c r="K46" s="99"/>
      <c r="L46" s="97"/>
      <c r="M46" s="98"/>
      <c r="N46" s="98"/>
      <c r="O46" s="98"/>
      <c r="P46" s="98"/>
      <c r="Q46" s="98">
        <v>211.2</v>
      </c>
      <c r="R46" s="98"/>
      <c r="S46" s="99"/>
      <c r="T46" s="97">
        <v>18.100000000000001</v>
      </c>
      <c r="U46" s="98">
        <v>19.2</v>
      </c>
      <c r="V46" s="98">
        <v>24.4</v>
      </c>
      <c r="W46" s="99">
        <v>1.1000000000000001</v>
      </c>
      <c r="X46" s="96"/>
      <c r="Y46" s="97"/>
      <c r="Z46" s="98"/>
      <c r="AA46" s="99">
        <v>17.3</v>
      </c>
      <c r="AB46" s="97"/>
      <c r="AC46" s="98"/>
      <c r="AD46" s="98"/>
      <c r="AE46" s="98"/>
      <c r="AF46" s="98">
        <v>12.2</v>
      </c>
      <c r="AG46" s="98">
        <v>24.5</v>
      </c>
      <c r="AH46" s="99">
        <v>10.3</v>
      </c>
      <c r="AI46" s="96"/>
      <c r="AJ46" s="96"/>
      <c r="AK46" s="96"/>
      <c r="AL46" s="97">
        <v>217.1</v>
      </c>
      <c r="AM46" s="99">
        <v>7.9</v>
      </c>
      <c r="AN46" s="97"/>
      <c r="AO46" s="99"/>
      <c r="AP46" s="96"/>
      <c r="AQ46" s="97"/>
      <c r="AR46" s="99"/>
      <c r="AS46" s="96"/>
      <c r="AT46" s="96"/>
      <c r="AU46" s="96"/>
      <c r="AV46" s="97"/>
      <c r="AW46" s="98"/>
      <c r="AX46" s="99"/>
      <c r="AY46" s="97"/>
      <c r="AZ46" s="98"/>
      <c r="BA46" s="98"/>
      <c r="BB46" s="98"/>
      <c r="BC46" s="98"/>
      <c r="BD46" s="99"/>
      <c r="BE46" s="97"/>
      <c r="BF46" s="99"/>
      <c r="BG46" s="96"/>
      <c r="BH46" s="97"/>
      <c r="BI46" s="98">
        <v>184.9</v>
      </c>
      <c r="BJ46" s="99"/>
      <c r="BK46" s="97">
        <v>164.4</v>
      </c>
      <c r="BL46" s="98">
        <v>165.5</v>
      </c>
      <c r="BM46" s="98">
        <v>165.6</v>
      </c>
      <c r="BN46" s="98"/>
      <c r="BO46" s="98"/>
      <c r="BP46" s="98"/>
      <c r="BQ46" s="98"/>
      <c r="BR46" s="98">
        <v>260.60000000000002</v>
      </c>
      <c r="BS46" s="98"/>
      <c r="BT46" s="98">
        <v>110.5</v>
      </c>
      <c r="BU46" s="98">
        <v>206.5</v>
      </c>
      <c r="BV46" s="98">
        <v>206.1</v>
      </c>
      <c r="BW46" s="98">
        <v>206</v>
      </c>
      <c r="BX46" s="99"/>
      <c r="BY46" s="97">
        <v>17.399999999999999</v>
      </c>
      <c r="BZ46" s="99">
        <v>44.1</v>
      </c>
      <c r="CA46" s="96"/>
      <c r="CB46" s="97"/>
      <c r="CC46" s="98"/>
      <c r="CD46" s="98"/>
      <c r="CE46" s="98"/>
      <c r="CF46" s="98"/>
      <c r="CG46" s="98">
        <v>118.1</v>
      </c>
      <c r="CH46" s="98">
        <v>52.4</v>
      </c>
      <c r="CI46" s="98">
        <v>53.7</v>
      </c>
      <c r="CJ46" s="98"/>
      <c r="CK46" s="98"/>
      <c r="CL46" s="98"/>
      <c r="CM46" s="99"/>
      <c r="CN46" s="97">
        <v>180.6</v>
      </c>
      <c r="CO46" s="98">
        <v>180.5</v>
      </c>
      <c r="CP46" s="98">
        <v>181.3</v>
      </c>
      <c r="CQ46" s="99">
        <v>181</v>
      </c>
      <c r="CR46" s="97"/>
      <c r="CS46" s="99"/>
      <c r="CT46" s="97"/>
      <c r="CU46" s="99"/>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6"/>
      <c r="FD46" s="96"/>
      <c r="FE46" s="96"/>
      <c r="FF46" s="96"/>
      <c r="FG46" s="96"/>
      <c r="FH46" s="96"/>
      <c r="FI46" s="96"/>
      <c r="FJ46" s="96"/>
      <c r="FK46" s="97"/>
      <c r="FL46" s="98"/>
      <c r="FM46" s="98"/>
      <c r="FN46" s="99"/>
      <c r="FO46" s="96"/>
      <c r="FP46" s="97"/>
      <c r="FQ46" s="99"/>
      <c r="FR46" s="97"/>
      <c r="FS46" s="98"/>
      <c r="FT46" s="98"/>
      <c r="FU46" s="98"/>
      <c r="FV46" s="99"/>
      <c r="FW46" s="97"/>
      <c r="FX46" s="99"/>
      <c r="FY46" s="97"/>
      <c r="FZ46" s="98"/>
      <c r="GA46" s="98"/>
      <c r="GB46" s="99"/>
      <c r="GC46" s="96"/>
      <c r="GD46" s="96"/>
      <c r="GE46" s="96"/>
      <c r="GF46" s="97"/>
      <c r="GG46" s="98"/>
      <c r="GH46" s="98"/>
      <c r="GI46" s="98"/>
      <c r="GJ46" s="99"/>
      <c r="GK46" s="97"/>
      <c r="GL46" s="98"/>
      <c r="GM46" s="98"/>
      <c r="GN46" s="99"/>
      <c r="GO46" s="96"/>
      <c r="GP46" s="97"/>
      <c r="GQ46" s="99"/>
      <c r="GR46" s="1"/>
      <c r="GS46" s="96"/>
      <c r="GT46" s="97"/>
      <c r="GU46" s="99"/>
      <c r="GV46" s="96"/>
      <c r="GW46" s="96"/>
      <c r="GX46" s="96"/>
      <c r="GY46" s="96"/>
      <c r="GZ46" s="1"/>
      <c r="HA46" s="96"/>
      <c r="HB46" s="96"/>
      <c r="HC46" s="96"/>
      <c r="HD46" s="96"/>
      <c r="HE46" s="96"/>
      <c r="HF46" s="96"/>
      <c r="HG46" s="97"/>
      <c r="HH46" s="99"/>
      <c r="HI46" s="1"/>
      <c r="HJ46" s="97">
        <v>3340.9670000000001</v>
      </c>
      <c r="HK46" s="98">
        <v>3279.2080000000001</v>
      </c>
      <c r="HL46" s="99">
        <v>294.2</v>
      </c>
    </row>
    <row r="47" spans="1:220" x14ac:dyDescent="0.25">
      <c r="A47" s="1"/>
      <c r="B47" s="239">
        <v>0.85416666666666663</v>
      </c>
      <c r="C47" s="96"/>
      <c r="D47" s="97"/>
      <c r="E47" s="98"/>
      <c r="F47" s="98">
        <v>8.8000000000000007</v>
      </c>
      <c r="G47" s="99">
        <v>8.5</v>
      </c>
      <c r="H47" s="97"/>
      <c r="I47" s="99"/>
      <c r="J47" s="97">
        <v>81.099999999999994</v>
      </c>
      <c r="K47" s="99"/>
      <c r="L47" s="97"/>
      <c r="M47" s="98"/>
      <c r="N47" s="98"/>
      <c r="O47" s="98"/>
      <c r="P47" s="98"/>
      <c r="Q47" s="98">
        <v>211.2</v>
      </c>
      <c r="R47" s="98"/>
      <c r="S47" s="99"/>
      <c r="T47" s="97">
        <v>18.100000000000001</v>
      </c>
      <c r="U47" s="98">
        <v>19.2</v>
      </c>
      <c r="V47" s="98">
        <v>24.4</v>
      </c>
      <c r="W47" s="99">
        <v>1.1000000000000001</v>
      </c>
      <c r="X47" s="96"/>
      <c r="Y47" s="97"/>
      <c r="Z47" s="98"/>
      <c r="AA47" s="99">
        <v>17.3</v>
      </c>
      <c r="AB47" s="97"/>
      <c r="AC47" s="98"/>
      <c r="AD47" s="98"/>
      <c r="AE47" s="98"/>
      <c r="AF47" s="98">
        <v>12.2</v>
      </c>
      <c r="AG47" s="98">
        <v>24.5</v>
      </c>
      <c r="AH47" s="99">
        <v>10.3</v>
      </c>
      <c r="AI47" s="96"/>
      <c r="AJ47" s="96"/>
      <c r="AK47" s="96"/>
      <c r="AL47" s="97">
        <v>217.1</v>
      </c>
      <c r="AM47" s="99">
        <v>7.9</v>
      </c>
      <c r="AN47" s="97"/>
      <c r="AO47" s="99"/>
      <c r="AP47" s="96"/>
      <c r="AQ47" s="97"/>
      <c r="AR47" s="99"/>
      <c r="AS47" s="96"/>
      <c r="AT47" s="96"/>
      <c r="AU47" s="96"/>
      <c r="AV47" s="97"/>
      <c r="AW47" s="98"/>
      <c r="AX47" s="99"/>
      <c r="AY47" s="97"/>
      <c r="AZ47" s="98"/>
      <c r="BA47" s="98"/>
      <c r="BB47" s="98"/>
      <c r="BC47" s="98"/>
      <c r="BD47" s="99"/>
      <c r="BE47" s="97"/>
      <c r="BF47" s="99"/>
      <c r="BG47" s="96"/>
      <c r="BH47" s="97"/>
      <c r="BI47" s="98">
        <v>184.9</v>
      </c>
      <c r="BJ47" s="99"/>
      <c r="BK47" s="97">
        <v>164.4</v>
      </c>
      <c r="BL47" s="98">
        <v>165.5</v>
      </c>
      <c r="BM47" s="98">
        <v>165.6</v>
      </c>
      <c r="BN47" s="98"/>
      <c r="BO47" s="98"/>
      <c r="BP47" s="98"/>
      <c r="BQ47" s="98"/>
      <c r="BR47" s="98">
        <v>260.60000000000002</v>
      </c>
      <c r="BS47" s="98"/>
      <c r="BT47" s="98">
        <v>110.5</v>
      </c>
      <c r="BU47" s="98">
        <v>206.5</v>
      </c>
      <c r="BV47" s="98">
        <v>206.1</v>
      </c>
      <c r="BW47" s="98">
        <v>206</v>
      </c>
      <c r="BX47" s="99"/>
      <c r="BY47" s="97">
        <v>17.399999999999999</v>
      </c>
      <c r="BZ47" s="99">
        <v>44.1</v>
      </c>
      <c r="CA47" s="96"/>
      <c r="CB47" s="97"/>
      <c r="CC47" s="98"/>
      <c r="CD47" s="98"/>
      <c r="CE47" s="98"/>
      <c r="CF47" s="98"/>
      <c r="CG47" s="98">
        <v>118.1</v>
      </c>
      <c r="CH47" s="98">
        <v>52.4</v>
      </c>
      <c r="CI47" s="98">
        <v>53.7</v>
      </c>
      <c r="CJ47" s="98"/>
      <c r="CK47" s="98"/>
      <c r="CL47" s="98"/>
      <c r="CM47" s="99"/>
      <c r="CN47" s="97">
        <v>180.6</v>
      </c>
      <c r="CO47" s="98">
        <v>180.5</v>
      </c>
      <c r="CP47" s="98">
        <v>181.3</v>
      </c>
      <c r="CQ47" s="99">
        <v>181</v>
      </c>
      <c r="CR47" s="97"/>
      <c r="CS47" s="99"/>
      <c r="CT47" s="97"/>
      <c r="CU47" s="99"/>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6"/>
      <c r="FD47" s="96"/>
      <c r="FE47" s="96"/>
      <c r="FF47" s="96"/>
      <c r="FG47" s="96"/>
      <c r="FH47" s="96"/>
      <c r="FI47" s="96"/>
      <c r="FJ47" s="96"/>
      <c r="FK47" s="97"/>
      <c r="FL47" s="98"/>
      <c r="FM47" s="98"/>
      <c r="FN47" s="99"/>
      <c r="FO47" s="96"/>
      <c r="FP47" s="97"/>
      <c r="FQ47" s="99"/>
      <c r="FR47" s="97"/>
      <c r="FS47" s="98"/>
      <c r="FT47" s="98"/>
      <c r="FU47" s="98"/>
      <c r="FV47" s="99"/>
      <c r="FW47" s="97"/>
      <c r="FX47" s="99"/>
      <c r="FY47" s="97"/>
      <c r="FZ47" s="98"/>
      <c r="GA47" s="98"/>
      <c r="GB47" s="99"/>
      <c r="GC47" s="96"/>
      <c r="GD47" s="96"/>
      <c r="GE47" s="96"/>
      <c r="GF47" s="97"/>
      <c r="GG47" s="98"/>
      <c r="GH47" s="98"/>
      <c r="GI47" s="98"/>
      <c r="GJ47" s="99"/>
      <c r="GK47" s="97"/>
      <c r="GL47" s="98"/>
      <c r="GM47" s="98"/>
      <c r="GN47" s="99"/>
      <c r="GO47" s="96"/>
      <c r="GP47" s="97"/>
      <c r="GQ47" s="99"/>
      <c r="GR47" s="1"/>
      <c r="GS47" s="96"/>
      <c r="GT47" s="97"/>
      <c r="GU47" s="99"/>
      <c r="GV47" s="96"/>
      <c r="GW47" s="96"/>
      <c r="GX47" s="96"/>
      <c r="GY47" s="96"/>
      <c r="GZ47" s="1"/>
      <c r="HA47" s="96"/>
      <c r="HB47" s="96"/>
      <c r="HC47" s="96"/>
      <c r="HD47" s="96"/>
      <c r="HE47" s="96"/>
      <c r="HF47" s="96"/>
      <c r="HG47" s="97"/>
      <c r="HH47" s="99"/>
      <c r="HI47" s="1"/>
      <c r="HJ47" s="97">
        <v>3340.9670000000001</v>
      </c>
      <c r="HK47" s="98">
        <v>3279.2080000000001</v>
      </c>
      <c r="HL47" s="99">
        <v>294.2</v>
      </c>
    </row>
    <row r="48" spans="1:220" x14ac:dyDescent="0.25">
      <c r="A48" s="1"/>
      <c r="B48" s="239">
        <v>0.875</v>
      </c>
      <c r="C48" s="96"/>
      <c r="D48" s="97"/>
      <c r="E48" s="98"/>
      <c r="F48" s="98">
        <v>8.8000000000000007</v>
      </c>
      <c r="G48" s="99">
        <v>8.5</v>
      </c>
      <c r="H48" s="97"/>
      <c r="I48" s="99"/>
      <c r="J48" s="97">
        <v>81.099999999999994</v>
      </c>
      <c r="K48" s="99"/>
      <c r="L48" s="97"/>
      <c r="M48" s="98"/>
      <c r="N48" s="98"/>
      <c r="O48" s="98"/>
      <c r="P48" s="98"/>
      <c r="Q48" s="98">
        <v>211.2</v>
      </c>
      <c r="R48" s="98"/>
      <c r="S48" s="99"/>
      <c r="T48" s="97">
        <v>18.100000000000001</v>
      </c>
      <c r="U48" s="98">
        <v>19.2</v>
      </c>
      <c r="V48" s="98">
        <v>24.4</v>
      </c>
      <c r="W48" s="99">
        <v>1.1000000000000001</v>
      </c>
      <c r="X48" s="96"/>
      <c r="Y48" s="97"/>
      <c r="Z48" s="98"/>
      <c r="AA48" s="99">
        <v>17.3</v>
      </c>
      <c r="AB48" s="97"/>
      <c r="AC48" s="98"/>
      <c r="AD48" s="98"/>
      <c r="AE48" s="98"/>
      <c r="AF48" s="98">
        <v>12.2</v>
      </c>
      <c r="AG48" s="98">
        <v>24.5</v>
      </c>
      <c r="AH48" s="99">
        <v>10.3</v>
      </c>
      <c r="AI48" s="96"/>
      <c r="AJ48" s="96"/>
      <c r="AK48" s="96"/>
      <c r="AL48" s="97">
        <v>217.1</v>
      </c>
      <c r="AM48" s="99">
        <v>7.9</v>
      </c>
      <c r="AN48" s="97"/>
      <c r="AO48" s="99"/>
      <c r="AP48" s="96"/>
      <c r="AQ48" s="97"/>
      <c r="AR48" s="99"/>
      <c r="AS48" s="96"/>
      <c r="AT48" s="96"/>
      <c r="AU48" s="96"/>
      <c r="AV48" s="97"/>
      <c r="AW48" s="98"/>
      <c r="AX48" s="99"/>
      <c r="AY48" s="97"/>
      <c r="AZ48" s="98"/>
      <c r="BA48" s="98"/>
      <c r="BB48" s="98"/>
      <c r="BC48" s="98"/>
      <c r="BD48" s="99"/>
      <c r="BE48" s="97"/>
      <c r="BF48" s="99"/>
      <c r="BG48" s="96"/>
      <c r="BH48" s="97"/>
      <c r="BI48" s="98">
        <v>184.9</v>
      </c>
      <c r="BJ48" s="99"/>
      <c r="BK48" s="97">
        <v>164.4</v>
      </c>
      <c r="BL48" s="98">
        <v>165.5</v>
      </c>
      <c r="BM48" s="98">
        <v>165.6</v>
      </c>
      <c r="BN48" s="98"/>
      <c r="BO48" s="98"/>
      <c r="BP48" s="98"/>
      <c r="BQ48" s="98"/>
      <c r="BR48" s="98">
        <v>260.60000000000002</v>
      </c>
      <c r="BS48" s="98"/>
      <c r="BT48" s="98">
        <v>110.5</v>
      </c>
      <c r="BU48" s="98">
        <v>206.5</v>
      </c>
      <c r="BV48" s="98">
        <v>206.1</v>
      </c>
      <c r="BW48" s="98">
        <v>206</v>
      </c>
      <c r="BX48" s="99"/>
      <c r="BY48" s="97">
        <v>17.399999999999999</v>
      </c>
      <c r="BZ48" s="99">
        <v>44.1</v>
      </c>
      <c r="CA48" s="96"/>
      <c r="CB48" s="97"/>
      <c r="CC48" s="98"/>
      <c r="CD48" s="98"/>
      <c r="CE48" s="98"/>
      <c r="CF48" s="98"/>
      <c r="CG48" s="98">
        <v>118.1</v>
      </c>
      <c r="CH48" s="98">
        <v>52.4</v>
      </c>
      <c r="CI48" s="98">
        <v>53.7</v>
      </c>
      <c r="CJ48" s="98"/>
      <c r="CK48" s="98"/>
      <c r="CL48" s="98"/>
      <c r="CM48" s="99"/>
      <c r="CN48" s="97">
        <v>180.6</v>
      </c>
      <c r="CO48" s="98">
        <v>180.5</v>
      </c>
      <c r="CP48" s="98">
        <v>181.3</v>
      </c>
      <c r="CQ48" s="99">
        <v>181</v>
      </c>
      <c r="CR48" s="97"/>
      <c r="CS48" s="99"/>
      <c r="CT48" s="97"/>
      <c r="CU48" s="99"/>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6"/>
      <c r="FD48" s="96"/>
      <c r="FE48" s="96"/>
      <c r="FF48" s="96"/>
      <c r="FG48" s="96"/>
      <c r="FH48" s="96"/>
      <c r="FI48" s="96"/>
      <c r="FJ48" s="96"/>
      <c r="FK48" s="97"/>
      <c r="FL48" s="98"/>
      <c r="FM48" s="98"/>
      <c r="FN48" s="99"/>
      <c r="FO48" s="96"/>
      <c r="FP48" s="97"/>
      <c r="FQ48" s="99"/>
      <c r="FR48" s="97"/>
      <c r="FS48" s="98"/>
      <c r="FT48" s="98"/>
      <c r="FU48" s="98"/>
      <c r="FV48" s="99"/>
      <c r="FW48" s="97"/>
      <c r="FX48" s="99"/>
      <c r="FY48" s="97"/>
      <c r="FZ48" s="98"/>
      <c r="GA48" s="98"/>
      <c r="GB48" s="99"/>
      <c r="GC48" s="96"/>
      <c r="GD48" s="96"/>
      <c r="GE48" s="96"/>
      <c r="GF48" s="97"/>
      <c r="GG48" s="98"/>
      <c r="GH48" s="98"/>
      <c r="GI48" s="98"/>
      <c r="GJ48" s="99"/>
      <c r="GK48" s="97"/>
      <c r="GL48" s="98"/>
      <c r="GM48" s="98"/>
      <c r="GN48" s="99"/>
      <c r="GO48" s="96"/>
      <c r="GP48" s="97"/>
      <c r="GQ48" s="99"/>
      <c r="GR48" s="1"/>
      <c r="GS48" s="96"/>
      <c r="GT48" s="97"/>
      <c r="GU48" s="99"/>
      <c r="GV48" s="96"/>
      <c r="GW48" s="96"/>
      <c r="GX48" s="96"/>
      <c r="GY48" s="96"/>
      <c r="GZ48" s="1"/>
      <c r="HA48" s="96"/>
      <c r="HB48" s="96"/>
      <c r="HC48" s="96"/>
      <c r="HD48" s="96"/>
      <c r="HE48" s="96"/>
      <c r="HF48" s="96"/>
      <c r="HG48" s="97"/>
      <c r="HH48" s="99"/>
      <c r="HI48" s="1"/>
      <c r="HJ48" s="97">
        <v>3340.9670000000001</v>
      </c>
      <c r="HK48" s="98">
        <v>3279.2080000000001</v>
      </c>
      <c r="HL48" s="99">
        <v>294.2</v>
      </c>
    </row>
    <row r="49" spans="1:220" x14ac:dyDescent="0.25">
      <c r="A49" s="1"/>
      <c r="B49" s="239">
        <v>0.89583333333333337</v>
      </c>
      <c r="C49" s="96"/>
      <c r="D49" s="97"/>
      <c r="E49" s="98"/>
      <c r="F49" s="98">
        <v>8.8000000000000007</v>
      </c>
      <c r="G49" s="99">
        <v>8.5</v>
      </c>
      <c r="H49" s="97"/>
      <c r="I49" s="99"/>
      <c r="J49" s="97">
        <v>81.099999999999994</v>
      </c>
      <c r="K49" s="99"/>
      <c r="L49" s="97"/>
      <c r="M49" s="98"/>
      <c r="N49" s="98"/>
      <c r="O49" s="98"/>
      <c r="P49" s="98"/>
      <c r="Q49" s="98">
        <v>211.2</v>
      </c>
      <c r="R49" s="98"/>
      <c r="S49" s="99"/>
      <c r="T49" s="97">
        <v>18.100000000000001</v>
      </c>
      <c r="U49" s="98">
        <v>19.2</v>
      </c>
      <c r="V49" s="98">
        <v>24.4</v>
      </c>
      <c r="W49" s="99">
        <v>1.1000000000000001</v>
      </c>
      <c r="X49" s="96"/>
      <c r="Y49" s="97"/>
      <c r="Z49" s="98"/>
      <c r="AA49" s="99">
        <v>17.3</v>
      </c>
      <c r="AB49" s="97"/>
      <c r="AC49" s="98"/>
      <c r="AD49" s="98"/>
      <c r="AE49" s="98"/>
      <c r="AF49" s="98">
        <v>12.2</v>
      </c>
      <c r="AG49" s="98">
        <v>24.5</v>
      </c>
      <c r="AH49" s="99">
        <v>10.3</v>
      </c>
      <c r="AI49" s="96"/>
      <c r="AJ49" s="96"/>
      <c r="AK49" s="96"/>
      <c r="AL49" s="97">
        <v>217.1</v>
      </c>
      <c r="AM49" s="99">
        <v>7.9</v>
      </c>
      <c r="AN49" s="97"/>
      <c r="AO49" s="99"/>
      <c r="AP49" s="96"/>
      <c r="AQ49" s="97"/>
      <c r="AR49" s="99"/>
      <c r="AS49" s="96"/>
      <c r="AT49" s="96"/>
      <c r="AU49" s="96"/>
      <c r="AV49" s="97"/>
      <c r="AW49" s="98"/>
      <c r="AX49" s="99"/>
      <c r="AY49" s="97"/>
      <c r="AZ49" s="98"/>
      <c r="BA49" s="98"/>
      <c r="BB49" s="98"/>
      <c r="BC49" s="98"/>
      <c r="BD49" s="99"/>
      <c r="BE49" s="97"/>
      <c r="BF49" s="99"/>
      <c r="BG49" s="96"/>
      <c r="BH49" s="97"/>
      <c r="BI49" s="98">
        <v>184.9</v>
      </c>
      <c r="BJ49" s="99"/>
      <c r="BK49" s="97">
        <v>164.4</v>
      </c>
      <c r="BL49" s="98">
        <v>165.5</v>
      </c>
      <c r="BM49" s="98">
        <v>165.6</v>
      </c>
      <c r="BN49" s="98"/>
      <c r="BO49" s="98"/>
      <c r="BP49" s="98"/>
      <c r="BQ49" s="98"/>
      <c r="BR49" s="98">
        <v>260.60000000000002</v>
      </c>
      <c r="BS49" s="98"/>
      <c r="BT49" s="98">
        <v>110.5</v>
      </c>
      <c r="BU49" s="98">
        <v>206.5</v>
      </c>
      <c r="BV49" s="98">
        <v>206.1</v>
      </c>
      <c r="BW49" s="98">
        <v>206</v>
      </c>
      <c r="BX49" s="99"/>
      <c r="BY49" s="97">
        <v>17.399999999999999</v>
      </c>
      <c r="BZ49" s="99">
        <v>44.1</v>
      </c>
      <c r="CA49" s="96"/>
      <c r="CB49" s="97"/>
      <c r="CC49" s="98"/>
      <c r="CD49" s="98"/>
      <c r="CE49" s="98"/>
      <c r="CF49" s="98"/>
      <c r="CG49" s="98">
        <v>118.1</v>
      </c>
      <c r="CH49" s="98">
        <v>52.4</v>
      </c>
      <c r="CI49" s="98">
        <v>53.7</v>
      </c>
      <c r="CJ49" s="98"/>
      <c r="CK49" s="98"/>
      <c r="CL49" s="98"/>
      <c r="CM49" s="99"/>
      <c r="CN49" s="97">
        <v>180.6</v>
      </c>
      <c r="CO49" s="98">
        <v>180.5</v>
      </c>
      <c r="CP49" s="98">
        <v>181.3</v>
      </c>
      <c r="CQ49" s="99">
        <v>181</v>
      </c>
      <c r="CR49" s="97"/>
      <c r="CS49" s="99"/>
      <c r="CT49" s="97"/>
      <c r="CU49" s="99"/>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6"/>
      <c r="FD49" s="96"/>
      <c r="FE49" s="96"/>
      <c r="FF49" s="96"/>
      <c r="FG49" s="96"/>
      <c r="FH49" s="96"/>
      <c r="FI49" s="96"/>
      <c r="FJ49" s="96"/>
      <c r="FK49" s="97"/>
      <c r="FL49" s="98"/>
      <c r="FM49" s="98"/>
      <c r="FN49" s="99"/>
      <c r="FO49" s="96"/>
      <c r="FP49" s="97"/>
      <c r="FQ49" s="99"/>
      <c r="FR49" s="97"/>
      <c r="FS49" s="98"/>
      <c r="FT49" s="98"/>
      <c r="FU49" s="98"/>
      <c r="FV49" s="99"/>
      <c r="FW49" s="97"/>
      <c r="FX49" s="99"/>
      <c r="FY49" s="97"/>
      <c r="FZ49" s="98"/>
      <c r="GA49" s="98"/>
      <c r="GB49" s="99"/>
      <c r="GC49" s="96"/>
      <c r="GD49" s="96"/>
      <c r="GE49" s="96"/>
      <c r="GF49" s="97"/>
      <c r="GG49" s="98"/>
      <c r="GH49" s="98"/>
      <c r="GI49" s="98"/>
      <c r="GJ49" s="99"/>
      <c r="GK49" s="97"/>
      <c r="GL49" s="98"/>
      <c r="GM49" s="98"/>
      <c r="GN49" s="99"/>
      <c r="GO49" s="96"/>
      <c r="GP49" s="97"/>
      <c r="GQ49" s="99"/>
      <c r="GR49" s="1"/>
      <c r="GS49" s="96"/>
      <c r="GT49" s="97"/>
      <c r="GU49" s="99"/>
      <c r="GV49" s="96"/>
      <c r="GW49" s="96"/>
      <c r="GX49" s="96"/>
      <c r="GY49" s="96"/>
      <c r="GZ49" s="1"/>
      <c r="HA49" s="96"/>
      <c r="HB49" s="96"/>
      <c r="HC49" s="96"/>
      <c r="HD49" s="96"/>
      <c r="HE49" s="96"/>
      <c r="HF49" s="96"/>
      <c r="HG49" s="97"/>
      <c r="HH49" s="99"/>
      <c r="HI49" s="1"/>
      <c r="HJ49" s="97">
        <v>3340.9670000000001</v>
      </c>
      <c r="HK49" s="98">
        <v>3279.2080000000001</v>
      </c>
      <c r="HL49" s="99">
        <v>294.2</v>
      </c>
    </row>
    <row r="50" spans="1:220" x14ac:dyDescent="0.25">
      <c r="A50" s="1"/>
      <c r="B50" s="239">
        <v>0.91666666666666663</v>
      </c>
      <c r="C50" s="96"/>
      <c r="D50" s="97"/>
      <c r="E50" s="98"/>
      <c r="F50" s="98">
        <v>8.8000000000000007</v>
      </c>
      <c r="G50" s="99">
        <v>8.5</v>
      </c>
      <c r="H50" s="97"/>
      <c r="I50" s="99"/>
      <c r="J50" s="97">
        <v>81.099999999999994</v>
      </c>
      <c r="K50" s="99"/>
      <c r="L50" s="97"/>
      <c r="M50" s="98"/>
      <c r="N50" s="98"/>
      <c r="O50" s="98"/>
      <c r="P50" s="98"/>
      <c r="Q50" s="98">
        <v>211.2</v>
      </c>
      <c r="R50" s="98"/>
      <c r="S50" s="99"/>
      <c r="T50" s="97">
        <v>18.100000000000001</v>
      </c>
      <c r="U50" s="98">
        <v>19.2</v>
      </c>
      <c r="V50" s="98">
        <v>24.4</v>
      </c>
      <c r="W50" s="99">
        <v>1.1000000000000001</v>
      </c>
      <c r="X50" s="96"/>
      <c r="Y50" s="97"/>
      <c r="Z50" s="98"/>
      <c r="AA50" s="99">
        <v>17.3</v>
      </c>
      <c r="AB50" s="97"/>
      <c r="AC50" s="98"/>
      <c r="AD50" s="98"/>
      <c r="AE50" s="98"/>
      <c r="AF50" s="98">
        <v>12.2</v>
      </c>
      <c r="AG50" s="98">
        <v>24.5</v>
      </c>
      <c r="AH50" s="99">
        <v>10.3</v>
      </c>
      <c r="AI50" s="96"/>
      <c r="AJ50" s="96"/>
      <c r="AK50" s="96"/>
      <c r="AL50" s="97">
        <v>217.1</v>
      </c>
      <c r="AM50" s="99">
        <v>7.9</v>
      </c>
      <c r="AN50" s="97"/>
      <c r="AO50" s="99"/>
      <c r="AP50" s="96"/>
      <c r="AQ50" s="97"/>
      <c r="AR50" s="99"/>
      <c r="AS50" s="96"/>
      <c r="AT50" s="96"/>
      <c r="AU50" s="96"/>
      <c r="AV50" s="97"/>
      <c r="AW50" s="98"/>
      <c r="AX50" s="99"/>
      <c r="AY50" s="97"/>
      <c r="AZ50" s="98"/>
      <c r="BA50" s="98"/>
      <c r="BB50" s="98"/>
      <c r="BC50" s="98"/>
      <c r="BD50" s="99"/>
      <c r="BE50" s="97"/>
      <c r="BF50" s="99"/>
      <c r="BG50" s="96"/>
      <c r="BH50" s="97"/>
      <c r="BI50" s="98">
        <v>184.9</v>
      </c>
      <c r="BJ50" s="99"/>
      <c r="BK50" s="97">
        <v>164.4</v>
      </c>
      <c r="BL50" s="98">
        <v>165.5</v>
      </c>
      <c r="BM50" s="98">
        <v>165.6</v>
      </c>
      <c r="BN50" s="98"/>
      <c r="BO50" s="98"/>
      <c r="BP50" s="98"/>
      <c r="BQ50" s="98"/>
      <c r="BR50" s="98">
        <v>260.60000000000002</v>
      </c>
      <c r="BS50" s="98"/>
      <c r="BT50" s="98">
        <v>110.5</v>
      </c>
      <c r="BU50" s="98">
        <v>206.5</v>
      </c>
      <c r="BV50" s="98">
        <v>206.1</v>
      </c>
      <c r="BW50" s="98">
        <v>206</v>
      </c>
      <c r="BX50" s="99"/>
      <c r="BY50" s="97">
        <v>17.399999999999999</v>
      </c>
      <c r="BZ50" s="99">
        <v>44.1</v>
      </c>
      <c r="CA50" s="96"/>
      <c r="CB50" s="97"/>
      <c r="CC50" s="98"/>
      <c r="CD50" s="98"/>
      <c r="CE50" s="98"/>
      <c r="CF50" s="98"/>
      <c r="CG50" s="98">
        <v>118.1</v>
      </c>
      <c r="CH50" s="98">
        <v>52.4</v>
      </c>
      <c r="CI50" s="98">
        <v>53.7</v>
      </c>
      <c r="CJ50" s="98"/>
      <c r="CK50" s="98"/>
      <c r="CL50" s="98"/>
      <c r="CM50" s="99"/>
      <c r="CN50" s="97">
        <v>180.6</v>
      </c>
      <c r="CO50" s="98">
        <v>180.5</v>
      </c>
      <c r="CP50" s="98">
        <v>181.3</v>
      </c>
      <c r="CQ50" s="99">
        <v>181</v>
      </c>
      <c r="CR50" s="97"/>
      <c r="CS50" s="99"/>
      <c r="CT50" s="97"/>
      <c r="CU50" s="99"/>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6"/>
      <c r="FD50" s="96"/>
      <c r="FE50" s="96"/>
      <c r="FF50" s="96"/>
      <c r="FG50" s="96"/>
      <c r="FH50" s="96"/>
      <c r="FI50" s="96"/>
      <c r="FJ50" s="96"/>
      <c r="FK50" s="97"/>
      <c r="FL50" s="98"/>
      <c r="FM50" s="98"/>
      <c r="FN50" s="99"/>
      <c r="FO50" s="96"/>
      <c r="FP50" s="97"/>
      <c r="FQ50" s="99"/>
      <c r="FR50" s="97"/>
      <c r="FS50" s="98"/>
      <c r="FT50" s="98"/>
      <c r="FU50" s="98"/>
      <c r="FV50" s="99"/>
      <c r="FW50" s="97"/>
      <c r="FX50" s="99"/>
      <c r="FY50" s="97"/>
      <c r="FZ50" s="98"/>
      <c r="GA50" s="98"/>
      <c r="GB50" s="99"/>
      <c r="GC50" s="96"/>
      <c r="GD50" s="96"/>
      <c r="GE50" s="96"/>
      <c r="GF50" s="97"/>
      <c r="GG50" s="98"/>
      <c r="GH50" s="98"/>
      <c r="GI50" s="98"/>
      <c r="GJ50" s="99"/>
      <c r="GK50" s="97"/>
      <c r="GL50" s="98"/>
      <c r="GM50" s="98"/>
      <c r="GN50" s="99"/>
      <c r="GO50" s="96"/>
      <c r="GP50" s="97"/>
      <c r="GQ50" s="99"/>
      <c r="GR50" s="1"/>
      <c r="GS50" s="96"/>
      <c r="GT50" s="97"/>
      <c r="GU50" s="99"/>
      <c r="GV50" s="96"/>
      <c r="GW50" s="96"/>
      <c r="GX50" s="96"/>
      <c r="GY50" s="96"/>
      <c r="GZ50" s="1"/>
      <c r="HA50" s="96"/>
      <c r="HB50" s="96"/>
      <c r="HC50" s="96"/>
      <c r="HD50" s="96"/>
      <c r="HE50" s="96"/>
      <c r="HF50" s="96"/>
      <c r="HG50" s="97"/>
      <c r="HH50" s="99"/>
      <c r="HI50" s="1"/>
      <c r="HJ50" s="97">
        <v>3340.9670000000001</v>
      </c>
      <c r="HK50" s="98">
        <v>3279.2080000000001</v>
      </c>
      <c r="HL50" s="99">
        <v>294.2</v>
      </c>
    </row>
    <row r="51" spans="1:220" x14ac:dyDescent="0.25">
      <c r="A51" s="1"/>
      <c r="B51" s="239">
        <v>0.9375</v>
      </c>
      <c r="C51" s="96"/>
      <c r="D51" s="97"/>
      <c r="E51" s="98"/>
      <c r="F51" s="98">
        <v>8.8000000000000007</v>
      </c>
      <c r="G51" s="99">
        <v>8.5</v>
      </c>
      <c r="H51" s="97"/>
      <c r="I51" s="99"/>
      <c r="J51" s="97">
        <v>81.099999999999994</v>
      </c>
      <c r="K51" s="99"/>
      <c r="L51" s="97"/>
      <c r="M51" s="98"/>
      <c r="N51" s="98"/>
      <c r="O51" s="98"/>
      <c r="P51" s="98"/>
      <c r="Q51" s="98">
        <v>211.2</v>
      </c>
      <c r="R51" s="98"/>
      <c r="S51" s="99"/>
      <c r="T51" s="97">
        <v>18.100000000000001</v>
      </c>
      <c r="U51" s="98">
        <v>19.2</v>
      </c>
      <c r="V51" s="98">
        <v>24.4</v>
      </c>
      <c r="W51" s="99">
        <v>1.1000000000000001</v>
      </c>
      <c r="X51" s="96"/>
      <c r="Y51" s="97"/>
      <c r="Z51" s="98"/>
      <c r="AA51" s="99">
        <v>17.3</v>
      </c>
      <c r="AB51" s="97"/>
      <c r="AC51" s="98"/>
      <c r="AD51" s="98"/>
      <c r="AE51" s="98"/>
      <c r="AF51" s="98">
        <v>12.2</v>
      </c>
      <c r="AG51" s="98">
        <v>24.5</v>
      </c>
      <c r="AH51" s="99">
        <v>10.3</v>
      </c>
      <c r="AI51" s="96"/>
      <c r="AJ51" s="96"/>
      <c r="AK51" s="96"/>
      <c r="AL51" s="97">
        <v>217.1</v>
      </c>
      <c r="AM51" s="99">
        <v>7.9</v>
      </c>
      <c r="AN51" s="97"/>
      <c r="AO51" s="99"/>
      <c r="AP51" s="96"/>
      <c r="AQ51" s="97"/>
      <c r="AR51" s="99"/>
      <c r="AS51" s="96"/>
      <c r="AT51" s="96"/>
      <c r="AU51" s="96"/>
      <c r="AV51" s="97"/>
      <c r="AW51" s="98"/>
      <c r="AX51" s="99"/>
      <c r="AY51" s="97"/>
      <c r="AZ51" s="98"/>
      <c r="BA51" s="98"/>
      <c r="BB51" s="98"/>
      <c r="BC51" s="98"/>
      <c r="BD51" s="99"/>
      <c r="BE51" s="97"/>
      <c r="BF51" s="99"/>
      <c r="BG51" s="96"/>
      <c r="BH51" s="97"/>
      <c r="BI51" s="98">
        <v>184.9</v>
      </c>
      <c r="BJ51" s="99"/>
      <c r="BK51" s="97">
        <v>164.4</v>
      </c>
      <c r="BL51" s="98">
        <v>165.5</v>
      </c>
      <c r="BM51" s="98">
        <v>165.6</v>
      </c>
      <c r="BN51" s="98"/>
      <c r="BO51" s="98"/>
      <c r="BP51" s="98"/>
      <c r="BQ51" s="98"/>
      <c r="BR51" s="98">
        <v>260.60000000000002</v>
      </c>
      <c r="BS51" s="98"/>
      <c r="BT51" s="98">
        <v>110.5</v>
      </c>
      <c r="BU51" s="98">
        <v>206.5</v>
      </c>
      <c r="BV51" s="98">
        <v>206.1</v>
      </c>
      <c r="BW51" s="98">
        <v>206</v>
      </c>
      <c r="BX51" s="99"/>
      <c r="BY51" s="97">
        <v>17.399999999999999</v>
      </c>
      <c r="BZ51" s="99">
        <v>44.1</v>
      </c>
      <c r="CA51" s="96"/>
      <c r="CB51" s="97"/>
      <c r="CC51" s="98"/>
      <c r="CD51" s="98"/>
      <c r="CE51" s="98"/>
      <c r="CF51" s="98"/>
      <c r="CG51" s="98">
        <v>118.1</v>
      </c>
      <c r="CH51" s="98">
        <v>52.4</v>
      </c>
      <c r="CI51" s="98">
        <v>53.7</v>
      </c>
      <c r="CJ51" s="98"/>
      <c r="CK51" s="98"/>
      <c r="CL51" s="98"/>
      <c r="CM51" s="99"/>
      <c r="CN51" s="97">
        <v>180.6</v>
      </c>
      <c r="CO51" s="98">
        <v>180.5</v>
      </c>
      <c r="CP51" s="98">
        <v>181.3</v>
      </c>
      <c r="CQ51" s="99">
        <v>181</v>
      </c>
      <c r="CR51" s="97"/>
      <c r="CS51" s="99"/>
      <c r="CT51" s="97"/>
      <c r="CU51" s="99"/>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6"/>
      <c r="FD51" s="96"/>
      <c r="FE51" s="96"/>
      <c r="FF51" s="96"/>
      <c r="FG51" s="96"/>
      <c r="FH51" s="96"/>
      <c r="FI51" s="96"/>
      <c r="FJ51" s="96"/>
      <c r="FK51" s="97"/>
      <c r="FL51" s="98"/>
      <c r="FM51" s="98"/>
      <c r="FN51" s="99"/>
      <c r="FO51" s="96"/>
      <c r="FP51" s="97"/>
      <c r="FQ51" s="99"/>
      <c r="FR51" s="97"/>
      <c r="FS51" s="98"/>
      <c r="FT51" s="98"/>
      <c r="FU51" s="98"/>
      <c r="FV51" s="99"/>
      <c r="FW51" s="97"/>
      <c r="FX51" s="99"/>
      <c r="FY51" s="97"/>
      <c r="FZ51" s="98"/>
      <c r="GA51" s="98"/>
      <c r="GB51" s="99"/>
      <c r="GC51" s="96"/>
      <c r="GD51" s="96"/>
      <c r="GE51" s="96"/>
      <c r="GF51" s="97"/>
      <c r="GG51" s="98"/>
      <c r="GH51" s="98"/>
      <c r="GI51" s="98"/>
      <c r="GJ51" s="99"/>
      <c r="GK51" s="97"/>
      <c r="GL51" s="98"/>
      <c r="GM51" s="98"/>
      <c r="GN51" s="99"/>
      <c r="GO51" s="96"/>
      <c r="GP51" s="97"/>
      <c r="GQ51" s="99"/>
      <c r="GR51" s="1"/>
      <c r="GS51" s="96"/>
      <c r="GT51" s="97"/>
      <c r="GU51" s="99"/>
      <c r="GV51" s="96"/>
      <c r="GW51" s="96"/>
      <c r="GX51" s="96"/>
      <c r="GY51" s="96"/>
      <c r="GZ51" s="1"/>
      <c r="HA51" s="96"/>
      <c r="HB51" s="96"/>
      <c r="HC51" s="96"/>
      <c r="HD51" s="96"/>
      <c r="HE51" s="96"/>
      <c r="HF51" s="96"/>
      <c r="HG51" s="97"/>
      <c r="HH51" s="99"/>
      <c r="HI51" s="1"/>
      <c r="HJ51" s="97">
        <v>3340.9670000000001</v>
      </c>
      <c r="HK51" s="98">
        <v>3279.2080000000001</v>
      </c>
      <c r="HL51" s="99">
        <v>294.2</v>
      </c>
    </row>
    <row r="52" spans="1:220" x14ac:dyDescent="0.25">
      <c r="A52" s="1"/>
      <c r="B52" s="239">
        <v>0.95833333333333337</v>
      </c>
      <c r="C52" s="96"/>
      <c r="D52" s="97"/>
      <c r="E52" s="98"/>
      <c r="F52" s="98">
        <v>8.8000000000000007</v>
      </c>
      <c r="G52" s="99">
        <v>8.5</v>
      </c>
      <c r="H52" s="97"/>
      <c r="I52" s="99"/>
      <c r="J52" s="97">
        <v>81.099999999999994</v>
      </c>
      <c r="K52" s="99"/>
      <c r="L52" s="97"/>
      <c r="M52" s="98"/>
      <c r="N52" s="98"/>
      <c r="O52" s="98"/>
      <c r="P52" s="98"/>
      <c r="Q52" s="98">
        <v>211.2</v>
      </c>
      <c r="R52" s="98"/>
      <c r="S52" s="99"/>
      <c r="T52" s="97">
        <v>18.100000000000001</v>
      </c>
      <c r="U52" s="98">
        <v>19.2</v>
      </c>
      <c r="V52" s="98">
        <v>24.4</v>
      </c>
      <c r="W52" s="99">
        <v>1.1000000000000001</v>
      </c>
      <c r="X52" s="96"/>
      <c r="Y52" s="97"/>
      <c r="Z52" s="98"/>
      <c r="AA52" s="99">
        <v>17.3</v>
      </c>
      <c r="AB52" s="97"/>
      <c r="AC52" s="98"/>
      <c r="AD52" s="98"/>
      <c r="AE52" s="98"/>
      <c r="AF52" s="98">
        <v>12.2</v>
      </c>
      <c r="AG52" s="98">
        <v>24.5</v>
      </c>
      <c r="AH52" s="99">
        <v>10.3</v>
      </c>
      <c r="AI52" s="96"/>
      <c r="AJ52" s="96"/>
      <c r="AK52" s="96"/>
      <c r="AL52" s="97">
        <v>217.1</v>
      </c>
      <c r="AM52" s="99">
        <v>7.9</v>
      </c>
      <c r="AN52" s="97"/>
      <c r="AO52" s="99"/>
      <c r="AP52" s="96"/>
      <c r="AQ52" s="97"/>
      <c r="AR52" s="99"/>
      <c r="AS52" s="96"/>
      <c r="AT52" s="96"/>
      <c r="AU52" s="96"/>
      <c r="AV52" s="97"/>
      <c r="AW52" s="98"/>
      <c r="AX52" s="99"/>
      <c r="AY52" s="97"/>
      <c r="AZ52" s="98"/>
      <c r="BA52" s="98"/>
      <c r="BB52" s="98"/>
      <c r="BC52" s="98"/>
      <c r="BD52" s="99"/>
      <c r="BE52" s="97"/>
      <c r="BF52" s="99"/>
      <c r="BG52" s="96"/>
      <c r="BH52" s="97"/>
      <c r="BI52" s="98">
        <v>184.9</v>
      </c>
      <c r="BJ52" s="99"/>
      <c r="BK52" s="97">
        <v>164.4</v>
      </c>
      <c r="BL52" s="98">
        <v>165.5</v>
      </c>
      <c r="BM52" s="98">
        <v>165.6</v>
      </c>
      <c r="BN52" s="98"/>
      <c r="BO52" s="98"/>
      <c r="BP52" s="98"/>
      <c r="BQ52" s="98"/>
      <c r="BR52" s="98">
        <v>260.60000000000002</v>
      </c>
      <c r="BS52" s="98"/>
      <c r="BT52" s="98">
        <v>110.5</v>
      </c>
      <c r="BU52" s="98">
        <v>206.5</v>
      </c>
      <c r="BV52" s="98">
        <v>206.1</v>
      </c>
      <c r="BW52" s="98">
        <v>206</v>
      </c>
      <c r="BX52" s="99"/>
      <c r="BY52" s="97">
        <v>17.399999999999999</v>
      </c>
      <c r="BZ52" s="99">
        <v>44.1</v>
      </c>
      <c r="CA52" s="96"/>
      <c r="CB52" s="97"/>
      <c r="CC52" s="98"/>
      <c r="CD52" s="98"/>
      <c r="CE52" s="98"/>
      <c r="CF52" s="98"/>
      <c r="CG52" s="98">
        <v>118.1</v>
      </c>
      <c r="CH52" s="98">
        <v>52.4</v>
      </c>
      <c r="CI52" s="98">
        <v>53.7</v>
      </c>
      <c r="CJ52" s="98"/>
      <c r="CK52" s="98"/>
      <c r="CL52" s="98"/>
      <c r="CM52" s="99"/>
      <c r="CN52" s="97">
        <v>180.6</v>
      </c>
      <c r="CO52" s="98">
        <v>180.5</v>
      </c>
      <c r="CP52" s="98">
        <v>181.3</v>
      </c>
      <c r="CQ52" s="99">
        <v>181</v>
      </c>
      <c r="CR52" s="97"/>
      <c r="CS52" s="99"/>
      <c r="CT52" s="97"/>
      <c r="CU52" s="99"/>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6"/>
      <c r="FD52" s="96"/>
      <c r="FE52" s="96"/>
      <c r="FF52" s="96"/>
      <c r="FG52" s="96"/>
      <c r="FH52" s="96"/>
      <c r="FI52" s="96"/>
      <c r="FJ52" s="96"/>
      <c r="FK52" s="97"/>
      <c r="FL52" s="98"/>
      <c r="FM52" s="98"/>
      <c r="FN52" s="99"/>
      <c r="FO52" s="96"/>
      <c r="FP52" s="97"/>
      <c r="FQ52" s="99"/>
      <c r="FR52" s="97"/>
      <c r="FS52" s="98"/>
      <c r="FT52" s="98"/>
      <c r="FU52" s="98"/>
      <c r="FV52" s="99"/>
      <c r="FW52" s="97"/>
      <c r="FX52" s="99"/>
      <c r="FY52" s="97"/>
      <c r="FZ52" s="98"/>
      <c r="GA52" s="98"/>
      <c r="GB52" s="99"/>
      <c r="GC52" s="96"/>
      <c r="GD52" s="96"/>
      <c r="GE52" s="96"/>
      <c r="GF52" s="97"/>
      <c r="GG52" s="98"/>
      <c r="GH52" s="98"/>
      <c r="GI52" s="98"/>
      <c r="GJ52" s="99"/>
      <c r="GK52" s="97"/>
      <c r="GL52" s="98"/>
      <c r="GM52" s="98"/>
      <c r="GN52" s="99"/>
      <c r="GO52" s="96"/>
      <c r="GP52" s="97"/>
      <c r="GQ52" s="99"/>
      <c r="GR52" s="1"/>
      <c r="GS52" s="96"/>
      <c r="GT52" s="97"/>
      <c r="GU52" s="99"/>
      <c r="GV52" s="96"/>
      <c r="GW52" s="96"/>
      <c r="GX52" s="96"/>
      <c r="GY52" s="96"/>
      <c r="GZ52" s="1"/>
      <c r="HA52" s="96"/>
      <c r="HB52" s="96"/>
      <c r="HC52" s="96"/>
      <c r="HD52" s="96"/>
      <c r="HE52" s="96"/>
      <c r="HF52" s="96"/>
      <c r="HG52" s="97"/>
      <c r="HH52" s="99"/>
      <c r="HI52" s="1"/>
      <c r="HJ52" s="97">
        <v>3340.9670000000001</v>
      </c>
      <c r="HK52" s="98">
        <v>3279.2080000000001</v>
      </c>
      <c r="HL52" s="99">
        <v>294.2</v>
      </c>
    </row>
    <row r="53" spans="1:220" x14ac:dyDescent="0.25">
      <c r="A53" s="1"/>
      <c r="B53" s="239">
        <v>0.97916666666666663</v>
      </c>
      <c r="C53" s="96"/>
      <c r="D53" s="97"/>
      <c r="E53" s="98"/>
      <c r="F53" s="98">
        <v>8.8000000000000007</v>
      </c>
      <c r="G53" s="99">
        <v>8.5</v>
      </c>
      <c r="H53" s="97"/>
      <c r="I53" s="99"/>
      <c r="J53" s="97">
        <v>81.099999999999994</v>
      </c>
      <c r="K53" s="99"/>
      <c r="L53" s="97"/>
      <c r="M53" s="98"/>
      <c r="N53" s="98"/>
      <c r="O53" s="98"/>
      <c r="P53" s="98"/>
      <c r="Q53" s="98">
        <v>211.2</v>
      </c>
      <c r="R53" s="98"/>
      <c r="S53" s="99"/>
      <c r="T53" s="97">
        <v>18.100000000000001</v>
      </c>
      <c r="U53" s="98">
        <v>19.2</v>
      </c>
      <c r="V53" s="98">
        <v>24.4</v>
      </c>
      <c r="W53" s="99">
        <v>1.1000000000000001</v>
      </c>
      <c r="X53" s="96"/>
      <c r="Y53" s="97"/>
      <c r="Z53" s="98"/>
      <c r="AA53" s="99">
        <v>17.3</v>
      </c>
      <c r="AB53" s="97"/>
      <c r="AC53" s="98"/>
      <c r="AD53" s="98"/>
      <c r="AE53" s="98"/>
      <c r="AF53" s="98">
        <v>12.2</v>
      </c>
      <c r="AG53" s="98">
        <v>24.5</v>
      </c>
      <c r="AH53" s="99">
        <v>10.3</v>
      </c>
      <c r="AI53" s="96"/>
      <c r="AJ53" s="96"/>
      <c r="AK53" s="96"/>
      <c r="AL53" s="97">
        <v>217.1</v>
      </c>
      <c r="AM53" s="99">
        <v>7.9</v>
      </c>
      <c r="AN53" s="97"/>
      <c r="AO53" s="99"/>
      <c r="AP53" s="96"/>
      <c r="AQ53" s="97"/>
      <c r="AR53" s="99"/>
      <c r="AS53" s="96"/>
      <c r="AT53" s="96"/>
      <c r="AU53" s="96"/>
      <c r="AV53" s="97"/>
      <c r="AW53" s="98"/>
      <c r="AX53" s="99"/>
      <c r="AY53" s="97"/>
      <c r="AZ53" s="98"/>
      <c r="BA53" s="98"/>
      <c r="BB53" s="98"/>
      <c r="BC53" s="98"/>
      <c r="BD53" s="99"/>
      <c r="BE53" s="97"/>
      <c r="BF53" s="99"/>
      <c r="BG53" s="96"/>
      <c r="BH53" s="97"/>
      <c r="BI53" s="98">
        <v>184.9</v>
      </c>
      <c r="BJ53" s="99"/>
      <c r="BK53" s="97">
        <v>164.4</v>
      </c>
      <c r="BL53" s="98">
        <v>165.5</v>
      </c>
      <c r="BM53" s="98">
        <v>165.6</v>
      </c>
      <c r="BN53" s="98"/>
      <c r="BO53" s="98"/>
      <c r="BP53" s="98"/>
      <c r="BQ53" s="98"/>
      <c r="BR53" s="98">
        <v>260.60000000000002</v>
      </c>
      <c r="BS53" s="98"/>
      <c r="BT53" s="98">
        <v>110.5</v>
      </c>
      <c r="BU53" s="98">
        <v>206.5</v>
      </c>
      <c r="BV53" s="98">
        <v>206.1</v>
      </c>
      <c r="BW53" s="98">
        <v>206</v>
      </c>
      <c r="BX53" s="99"/>
      <c r="BY53" s="97">
        <v>17.399999999999999</v>
      </c>
      <c r="BZ53" s="99">
        <v>44.1</v>
      </c>
      <c r="CA53" s="96"/>
      <c r="CB53" s="97"/>
      <c r="CC53" s="98"/>
      <c r="CD53" s="98"/>
      <c r="CE53" s="98"/>
      <c r="CF53" s="98"/>
      <c r="CG53" s="98">
        <v>118.1</v>
      </c>
      <c r="CH53" s="98">
        <v>52.4</v>
      </c>
      <c r="CI53" s="98">
        <v>53.7</v>
      </c>
      <c r="CJ53" s="98"/>
      <c r="CK53" s="98"/>
      <c r="CL53" s="98"/>
      <c r="CM53" s="99">
        <v>191.2</v>
      </c>
      <c r="CN53" s="97">
        <v>180.6</v>
      </c>
      <c r="CO53" s="98">
        <v>180.5</v>
      </c>
      <c r="CP53" s="98">
        <v>181.3</v>
      </c>
      <c r="CQ53" s="99">
        <v>181</v>
      </c>
      <c r="CR53" s="97"/>
      <c r="CS53" s="99"/>
      <c r="CT53" s="97"/>
      <c r="CU53" s="99"/>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6"/>
      <c r="FD53" s="96"/>
      <c r="FE53" s="96"/>
      <c r="FF53" s="96"/>
      <c r="FG53" s="96"/>
      <c r="FH53" s="96"/>
      <c r="FI53" s="96"/>
      <c r="FJ53" s="96"/>
      <c r="FK53" s="97"/>
      <c r="FL53" s="98"/>
      <c r="FM53" s="98"/>
      <c r="FN53" s="99"/>
      <c r="FO53" s="96"/>
      <c r="FP53" s="97"/>
      <c r="FQ53" s="99"/>
      <c r="FR53" s="97"/>
      <c r="FS53" s="98"/>
      <c r="FT53" s="98"/>
      <c r="FU53" s="98"/>
      <c r="FV53" s="99"/>
      <c r="FW53" s="97"/>
      <c r="FX53" s="99"/>
      <c r="FY53" s="97"/>
      <c r="FZ53" s="98"/>
      <c r="GA53" s="98"/>
      <c r="GB53" s="99"/>
      <c r="GC53" s="96"/>
      <c r="GD53" s="96"/>
      <c r="GE53" s="96"/>
      <c r="GF53" s="97"/>
      <c r="GG53" s="98"/>
      <c r="GH53" s="98"/>
      <c r="GI53" s="98"/>
      <c r="GJ53" s="99"/>
      <c r="GK53" s="97"/>
      <c r="GL53" s="98"/>
      <c r="GM53" s="98"/>
      <c r="GN53" s="99"/>
      <c r="GO53" s="96"/>
      <c r="GP53" s="97"/>
      <c r="GQ53" s="99"/>
      <c r="GR53" s="1"/>
      <c r="GS53" s="96"/>
      <c r="GT53" s="97"/>
      <c r="GU53" s="99"/>
      <c r="GV53" s="96"/>
      <c r="GW53" s="96"/>
      <c r="GX53" s="96"/>
      <c r="GY53" s="96"/>
      <c r="GZ53" s="1"/>
      <c r="HA53" s="96"/>
      <c r="HB53" s="96"/>
      <c r="HC53" s="96"/>
      <c r="HD53" s="96"/>
      <c r="HE53" s="96"/>
      <c r="HF53" s="96"/>
      <c r="HG53" s="97"/>
      <c r="HH53" s="99"/>
      <c r="HI53" s="1"/>
      <c r="HJ53" s="97">
        <v>3532.163</v>
      </c>
      <c r="HK53" s="98">
        <v>3470.404</v>
      </c>
      <c r="HL53" s="99">
        <v>294.2</v>
      </c>
    </row>
    <row r="54" spans="1:220" ht="15.75" thickBot="1" x14ac:dyDescent="0.3">
      <c r="A54" s="1"/>
      <c r="B54" s="239">
        <v>0.99930555555555556</v>
      </c>
      <c r="C54" s="96"/>
      <c r="D54" s="97"/>
      <c r="E54" s="98"/>
      <c r="F54" s="98">
        <v>8.8000000000000007</v>
      </c>
      <c r="G54" s="99">
        <v>8.5</v>
      </c>
      <c r="H54" s="97"/>
      <c r="I54" s="99"/>
      <c r="J54" s="97">
        <v>81.099999999999994</v>
      </c>
      <c r="K54" s="99"/>
      <c r="L54" s="97"/>
      <c r="M54" s="98"/>
      <c r="N54" s="98"/>
      <c r="O54" s="98"/>
      <c r="P54" s="98"/>
      <c r="Q54" s="98">
        <v>211.2</v>
      </c>
      <c r="R54" s="98"/>
      <c r="S54" s="99"/>
      <c r="T54" s="97">
        <v>18.100000000000001</v>
      </c>
      <c r="U54" s="98">
        <v>19.2</v>
      </c>
      <c r="V54" s="98">
        <v>24.4</v>
      </c>
      <c r="W54" s="99">
        <v>1.1000000000000001</v>
      </c>
      <c r="X54" s="96"/>
      <c r="Y54" s="97"/>
      <c r="Z54" s="98"/>
      <c r="AA54" s="99">
        <v>17.3</v>
      </c>
      <c r="AB54" s="97"/>
      <c r="AC54" s="98"/>
      <c r="AD54" s="98"/>
      <c r="AE54" s="98"/>
      <c r="AF54" s="98">
        <v>12.2</v>
      </c>
      <c r="AG54" s="98">
        <v>24.5</v>
      </c>
      <c r="AH54" s="99">
        <v>10.3</v>
      </c>
      <c r="AI54" s="96"/>
      <c r="AJ54" s="96"/>
      <c r="AK54" s="96"/>
      <c r="AL54" s="97">
        <v>217.1</v>
      </c>
      <c r="AM54" s="99">
        <v>7.9</v>
      </c>
      <c r="AN54" s="97"/>
      <c r="AO54" s="99"/>
      <c r="AP54" s="96"/>
      <c r="AQ54" s="97"/>
      <c r="AR54" s="99"/>
      <c r="AS54" s="96"/>
      <c r="AT54" s="96"/>
      <c r="AU54" s="96"/>
      <c r="AV54" s="97"/>
      <c r="AW54" s="98"/>
      <c r="AX54" s="99"/>
      <c r="AY54" s="97"/>
      <c r="AZ54" s="98"/>
      <c r="BA54" s="98"/>
      <c r="BB54" s="98"/>
      <c r="BC54" s="98"/>
      <c r="BD54" s="99"/>
      <c r="BE54" s="97"/>
      <c r="BF54" s="99"/>
      <c r="BG54" s="96"/>
      <c r="BH54" s="97"/>
      <c r="BI54" s="98">
        <v>184.9</v>
      </c>
      <c r="BJ54" s="99"/>
      <c r="BK54" s="97">
        <v>164.4</v>
      </c>
      <c r="BL54" s="98">
        <v>165.5</v>
      </c>
      <c r="BM54" s="98">
        <v>165.6</v>
      </c>
      <c r="BN54" s="98"/>
      <c r="BO54" s="98"/>
      <c r="BP54" s="98"/>
      <c r="BQ54" s="98"/>
      <c r="BR54" s="98">
        <v>260.60000000000002</v>
      </c>
      <c r="BS54" s="98"/>
      <c r="BT54" s="98">
        <v>110.5</v>
      </c>
      <c r="BU54" s="98">
        <v>206.5</v>
      </c>
      <c r="BV54" s="98">
        <v>206.1</v>
      </c>
      <c r="BW54" s="98">
        <v>206</v>
      </c>
      <c r="BX54" s="99"/>
      <c r="BY54" s="97">
        <v>17.399999999999999</v>
      </c>
      <c r="BZ54" s="99">
        <v>44.1</v>
      </c>
      <c r="CA54" s="96"/>
      <c r="CB54" s="97"/>
      <c r="CC54" s="98"/>
      <c r="CD54" s="98"/>
      <c r="CE54" s="98"/>
      <c r="CF54" s="98"/>
      <c r="CG54" s="98">
        <v>118.1</v>
      </c>
      <c r="CH54" s="98">
        <v>52.4</v>
      </c>
      <c r="CI54" s="98">
        <v>53.7</v>
      </c>
      <c r="CJ54" s="98"/>
      <c r="CK54" s="98"/>
      <c r="CL54" s="98"/>
      <c r="CM54" s="99">
        <v>191.2</v>
      </c>
      <c r="CN54" s="97">
        <v>180.6</v>
      </c>
      <c r="CO54" s="98">
        <v>180.5</v>
      </c>
      <c r="CP54" s="98">
        <v>181.3</v>
      </c>
      <c r="CQ54" s="99">
        <v>181</v>
      </c>
      <c r="CR54" s="97"/>
      <c r="CS54" s="99"/>
      <c r="CT54" s="97"/>
      <c r="CU54" s="99"/>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6"/>
      <c r="FD54" s="96"/>
      <c r="FE54" s="96"/>
      <c r="FF54" s="96"/>
      <c r="FG54" s="96"/>
      <c r="FH54" s="96"/>
      <c r="FI54" s="96"/>
      <c r="FJ54" s="96"/>
      <c r="FK54" s="97"/>
      <c r="FL54" s="98"/>
      <c r="FM54" s="98"/>
      <c r="FN54" s="99"/>
      <c r="FO54" s="96"/>
      <c r="FP54" s="97"/>
      <c r="FQ54" s="99"/>
      <c r="FR54" s="97"/>
      <c r="FS54" s="98"/>
      <c r="FT54" s="98"/>
      <c r="FU54" s="98"/>
      <c r="FV54" s="99"/>
      <c r="FW54" s="97"/>
      <c r="FX54" s="99"/>
      <c r="FY54" s="97"/>
      <c r="FZ54" s="98"/>
      <c r="GA54" s="98"/>
      <c r="GB54" s="99"/>
      <c r="GC54" s="96"/>
      <c r="GD54" s="96"/>
      <c r="GE54" s="96"/>
      <c r="GF54" s="97"/>
      <c r="GG54" s="98"/>
      <c r="GH54" s="98"/>
      <c r="GI54" s="98"/>
      <c r="GJ54" s="99"/>
      <c r="GK54" s="97"/>
      <c r="GL54" s="98"/>
      <c r="GM54" s="98"/>
      <c r="GN54" s="99"/>
      <c r="GO54" s="96"/>
      <c r="GP54" s="97"/>
      <c r="GQ54" s="99"/>
      <c r="GR54" s="1"/>
      <c r="GS54" s="96"/>
      <c r="GT54" s="97"/>
      <c r="GU54" s="99"/>
      <c r="GV54" s="96"/>
      <c r="GW54" s="96"/>
      <c r="GX54" s="96"/>
      <c r="GY54" s="96"/>
      <c r="GZ54" s="1"/>
      <c r="HA54" s="96"/>
      <c r="HB54" s="96"/>
      <c r="HC54" s="96"/>
      <c r="HD54" s="96"/>
      <c r="HE54" s="96"/>
      <c r="HF54" s="96"/>
      <c r="HG54" s="97"/>
      <c r="HH54" s="99"/>
      <c r="HI54" s="1"/>
      <c r="HJ54" s="97">
        <v>3532.163</v>
      </c>
      <c r="HK54" s="98">
        <v>3470.404</v>
      </c>
      <c r="HL54" s="99">
        <v>294.2</v>
      </c>
    </row>
    <row r="55" spans="1:220" ht="15.75" thickBot="1" x14ac:dyDescent="0.3">
      <c r="A55" s="1"/>
      <c r="B55" s="104" t="s">
        <v>895</v>
      </c>
      <c r="C55" s="105">
        <v>0</v>
      </c>
      <c r="D55" s="106">
        <v>0</v>
      </c>
      <c r="E55" s="107">
        <v>0</v>
      </c>
      <c r="F55" s="107">
        <v>212</v>
      </c>
      <c r="G55" s="108">
        <v>204</v>
      </c>
      <c r="H55" s="106">
        <v>0</v>
      </c>
      <c r="I55" s="108">
        <v>0</v>
      </c>
      <c r="J55" s="106">
        <v>1946</v>
      </c>
      <c r="K55" s="108">
        <v>0</v>
      </c>
      <c r="L55" s="106">
        <v>0</v>
      </c>
      <c r="M55" s="107">
        <v>0</v>
      </c>
      <c r="N55" s="107">
        <v>0</v>
      </c>
      <c r="O55" s="107">
        <v>0</v>
      </c>
      <c r="P55" s="107">
        <v>0</v>
      </c>
      <c r="Q55" s="107">
        <v>5068</v>
      </c>
      <c r="R55" s="107">
        <v>0</v>
      </c>
      <c r="S55" s="108">
        <v>0</v>
      </c>
      <c r="T55" s="106">
        <v>435</v>
      </c>
      <c r="U55" s="107">
        <v>461</v>
      </c>
      <c r="V55" s="107">
        <v>586</v>
      </c>
      <c r="W55" s="108">
        <v>25</v>
      </c>
      <c r="X55" s="105">
        <v>0</v>
      </c>
      <c r="Y55" s="106">
        <v>0</v>
      </c>
      <c r="Z55" s="107">
        <v>0</v>
      </c>
      <c r="AA55" s="108">
        <v>415</v>
      </c>
      <c r="AB55" s="106">
        <v>0</v>
      </c>
      <c r="AC55" s="107">
        <v>0</v>
      </c>
      <c r="AD55" s="107">
        <v>0</v>
      </c>
      <c r="AE55" s="107">
        <v>0</v>
      </c>
      <c r="AF55" s="107">
        <v>294</v>
      </c>
      <c r="AG55" s="107">
        <v>563</v>
      </c>
      <c r="AH55" s="108">
        <v>247</v>
      </c>
      <c r="AI55" s="105">
        <v>0</v>
      </c>
      <c r="AJ55" s="105">
        <v>0</v>
      </c>
      <c r="AK55" s="105">
        <v>0</v>
      </c>
      <c r="AL55" s="106">
        <v>5211</v>
      </c>
      <c r="AM55" s="108">
        <v>190</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8">
        <v>0</v>
      </c>
      <c r="BE55" s="106">
        <v>0</v>
      </c>
      <c r="BF55" s="108">
        <v>0</v>
      </c>
      <c r="BG55" s="105">
        <v>0</v>
      </c>
      <c r="BH55" s="106">
        <v>0</v>
      </c>
      <c r="BI55" s="107">
        <v>0</v>
      </c>
      <c r="BJ55" s="108">
        <v>536</v>
      </c>
      <c r="BK55" s="106">
        <v>3947</v>
      </c>
      <c r="BL55" s="107">
        <v>3971</v>
      </c>
      <c r="BM55" s="107">
        <v>3974</v>
      </c>
      <c r="BN55" s="107">
        <v>0</v>
      </c>
      <c r="BO55" s="107">
        <v>0</v>
      </c>
      <c r="BP55" s="107">
        <v>0</v>
      </c>
      <c r="BQ55" s="107">
        <v>0</v>
      </c>
      <c r="BR55" s="107">
        <v>6253</v>
      </c>
      <c r="BS55" s="107">
        <v>0</v>
      </c>
      <c r="BT55" s="107">
        <v>2652</v>
      </c>
      <c r="BU55" s="107">
        <v>4956</v>
      </c>
      <c r="BV55" s="107">
        <v>4947</v>
      </c>
      <c r="BW55" s="107">
        <v>4944</v>
      </c>
      <c r="BX55" s="108">
        <v>0</v>
      </c>
      <c r="BY55" s="106">
        <v>418</v>
      </c>
      <c r="BZ55" s="108">
        <v>1057</v>
      </c>
      <c r="CA55" s="105">
        <v>0</v>
      </c>
      <c r="CB55" s="106">
        <v>0</v>
      </c>
      <c r="CC55" s="107">
        <v>0</v>
      </c>
      <c r="CD55" s="107">
        <v>0</v>
      </c>
      <c r="CE55" s="107">
        <v>0</v>
      </c>
      <c r="CF55" s="107">
        <v>0</v>
      </c>
      <c r="CG55" s="107">
        <v>2836</v>
      </c>
      <c r="CH55" s="107">
        <v>1258</v>
      </c>
      <c r="CI55" s="107">
        <v>1289</v>
      </c>
      <c r="CJ55" s="107">
        <v>0</v>
      </c>
      <c r="CK55" s="107">
        <v>0</v>
      </c>
      <c r="CL55" s="107">
        <v>0</v>
      </c>
      <c r="CM55" s="108">
        <v>1816</v>
      </c>
      <c r="CN55" s="106">
        <v>4333</v>
      </c>
      <c r="CO55" s="107">
        <v>4333</v>
      </c>
      <c r="CP55" s="107">
        <v>4352</v>
      </c>
      <c r="CQ55" s="108">
        <v>4345</v>
      </c>
      <c r="CR55" s="106">
        <v>0</v>
      </c>
      <c r="CS55" s="108">
        <v>0</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c r="EF55" s="105"/>
      <c r="EG55" s="105"/>
      <c r="EH55" s="105"/>
      <c r="EI55" s="105"/>
      <c r="EJ55" s="105"/>
      <c r="EK55" s="105"/>
      <c r="EL55" s="105"/>
      <c r="EM55" s="106"/>
      <c r="EN55" s="108"/>
      <c r="EO55" s="105"/>
      <c r="EP55" s="105"/>
      <c r="EQ55" s="105"/>
      <c r="ER55" s="105"/>
      <c r="ES55" s="105"/>
      <c r="ET55" s="105"/>
      <c r="EU55" s="105"/>
      <c r="EV55" s="105"/>
      <c r="EW55" s="105"/>
      <c r="EX55" s="105"/>
      <c r="EY55" s="105"/>
      <c r="EZ55" s="105"/>
      <c r="FA55" s="105"/>
      <c r="FB55" s="105"/>
      <c r="FC55" s="105"/>
      <c r="FD55" s="105"/>
      <c r="FE55" s="105"/>
      <c r="FF55" s="105"/>
      <c r="FG55" s="105"/>
      <c r="FH55" s="105"/>
      <c r="FI55" s="105"/>
      <c r="FJ55" s="105"/>
      <c r="FK55" s="106"/>
      <c r="FL55" s="107"/>
      <c r="FM55" s="107"/>
      <c r="FN55" s="108"/>
      <c r="FO55" s="105"/>
      <c r="FP55" s="106"/>
      <c r="FQ55" s="108"/>
      <c r="FR55" s="106"/>
      <c r="FS55" s="107"/>
      <c r="FT55" s="107"/>
      <c r="FU55" s="107"/>
      <c r="FV55" s="108"/>
      <c r="FW55" s="106"/>
      <c r="FX55" s="108"/>
      <c r="FY55" s="106"/>
      <c r="FZ55" s="107"/>
      <c r="GA55" s="107"/>
      <c r="GB55" s="108"/>
      <c r="GC55" s="105"/>
      <c r="GD55" s="105"/>
      <c r="GE55" s="105"/>
      <c r="GF55" s="106"/>
      <c r="GG55" s="107"/>
      <c r="GH55" s="107"/>
      <c r="GI55" s="107"/>
      <c r="GJ55" s="108"/>
      <c r="GK55" s="106"/>
      <c r="GL55" s="107"/>
      <c r="GM55" s="107"/>
      <c r="GN55" s="108"/>
      <c r="GO55" s="105"/>
      <c r="GP55" s="106"/>
      <c r="GQ55" s="108"/>
      <c r="GR55" s="1"/>
      <c r="GS55" s="105"/>
      <c r="GT55" s="106"/>
      <c r="GU55" s="108"/>
      <c r="GV55" s="105"/>
      <c r="GW55" s="105"/>
      <c r="GX55" s="105"/>
      <c r="GY55" s="105"/>
      <c r="GZ55" s="1"/>
      <c r="HA55" s="105"/>
      <c r="HB55" s="105"/>
      <c r="HC55" s="105"/>
      <c r="HD55" s="105"/>
      <c r="HE55" s="105"/>
      <c r="HF55" s="105"/>
      <c r="HG55" s="106"/>
      <c r="HH55" s="108"/>
      <c r="HI55" s="1"/>
      <c r="HJ55" s="109"/>
      <c r="HK55" s="110"/>
      <c r="HL55" s="111"/>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2" t="s">
        <v>1366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2" t="s">
        <v>1367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1368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2" t="s">
        <v>822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3"/>
      <c r="D63" s="1" t="s">
        <v>1369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HG4:HH4"/>
    <mergeCell ref="HJ4:HL4"/>
    <mergeCell ref="HB4"/>
    <mergeCell ref="HC4"/>
    <mergeCell ref="HD4"/>
    <mergeCell ref="HE4"/>
    <mergeCell ref="HF4"/>
    <mergeCell ref="GV4"/>
    <mergeCell ref="GW4"/>
    <mergeCell ref="GX4"/>
    <mergeCell ref="GY4"/>
    <mergeCell ref="HA4"/>
    <mergeCell ref="GK4:GN4"/>
    <mergeCell ref="GO4"/>
    <mergeCell ref="GP4:GQ4"/>
    <mergeCell ref="GS4"/>
    <mergeCell ref="GT4:GU4"/>
    <mergeCell ref="FY4:GB4"/>
    <mergeCell ref="GC4"/>
    <mergeCell ref="GD4"/>
    <mergeCell ref="GE4"/>
    <mergeCell ref="GF4:GJ4"/>
    <mergeCell ref="FK4:FN4"/>
    <mergeCell ref="FO4"/>
    <mergeCell ref="FP4:FQ4"/>
    <mergeCell ref="FR4:FV4"/>
    <mergeCell ref="FW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1370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24" t="s">
        <v>37</v>
      </c>
      <c r="C6" s="224"/>
      <c r="D6" s="224"/>
      <c r="E6" s="224"/>
      <c r="F6" s="224"/>
      <c r="G6" s="224"/>
      <c r="H6" s="224" t="s">
        <v>546</v>
      </c>
      <c r="I6" s="224"/>
      <c r="J6" s="224" t="s">
        <v>42</v>
      </c>
      <c r="K6" s="224"/>
      <c r="L6" s="224"/>
      <c r="M6" s="224" t="s">
        <v>542</v>
      </c>
      <c r="N6" s="224"/>
      <c r="O6" s="224" t="s">
        <v>196</v>
      </c>
      <c r="P6" s="224" t="s">
        <v>47</v>
      </c>
      <c r="Q6" s="224"/>
      <c r="R6" s="224"/>
      <c r="S6" s="224"/>
      <c r="T6" s="224" t="s">
        <v>544</v>
      </c>
      <c r="U6" s="224" t="s">
        <v>937</v>
      </c>
      <c r="V6" s="224" t="s">
        <v>57</v>
      </c>
      <c r="W6" s="224"/>
      <c r="X6" s="224"/>
      <c r="Y6" s="224"/>
      <c r="Z6" s="224"/>
      <c r="AA6" s="224" t="s">
        <v>69</v>
      </c>
      <c r="AB6" s="224"/>
      <c r="AC6" s="224" t="s">
        <v>79</v>
      </c>
      <c r="AD6" s="224"/>
      <c r="AE6" s="224"/>
      <c r="AF6" s="224"/>
      <c r="AG6" s="224" t="s">
        <v>102</v>
      </c>
      <c r="AH6" s="224"/>
      <c r="AI6" s="224"/>
      <c r="AJ6" s="224"/>
      <c r="AK6" s="224"/>
      <c r="AL6" s="224" t="s">
        <v>447</v>
      </c>
      <c r="AM6" s="224"/>
      <c r="AN6" s="224" t="s">
        <v>116</v>
      </c>
      <c r="AO6" s="224"/>
      <c r="AP6" s="224"/>
      <c r="AQ6" s="224"/>
      <c r="AR6" s="224"/>
      <c r="AS6" s="224"/>
      <c r="AT6" s="224"/>
      <c r="AU6" s="224"/>
      <c r="AV6" s="224"/>
      <c r="AW6" s="224" t="s">
        <v>554</v>
      </c>
    </row>
    <row r="7" spans="1:49" ht="38.25" x14ac:dyDescent="0.25">
      <c r="A7" s="114" t="s">
        <v>1371</v>
      </c>
      <c r="B7" s="114" t="s">
        <v>1372</v>
      </c>
      <c r="C7" s="114" t="s">
        <v>1372</v>
      </c>
      <c r="D7" s="114" t="s">
        <v>1372</v>
      </c>
      <c r="E7" s="114" t="s">
        <v>1372</v>
      </c>
      <c r="F7" s="114" t="s">
        <v>1372</v>
      </c>
      <c r="G7" s="114" t="s">
        <v>1372</v>
      </c>
      <c r="H7" s="114" t="s">
        <v>1373</v>
      </c>
      <c r="I7" s="114" t="s">
        <v>1374</v>
      </c>
      <c r="J7" s="114" t="s">
        <v>1375</v>
      </c>
      <c r="K7" s="114" t="s">
        <v>1375</v>
      </c>
      <c r="L7" s="114" t="s">
        <v>1375</v>
      </c>
      <c r="M7" s="114" t="s">
        <v>1376</v>
      </c>
      <c r="N7" s="114" t="s">
        <v>1376</v>
      </c>
      <c r="O7" s="114" t="s">
        <v>1377</v>
      </c>
      <c r="P7" s="114" t="s">
        <v>210</v>
      </c>
      <c r="Q7" s="114" t="s">
        <v>210</v>
      </c>
      <c r="R7" s="114" t="s">
        <v>210</v>
      </c>
      <c r="S7" s="114" t="s">
        <v>210</v>
      </c>
      <c r="T7" s="114" t="s">
        <v>1378</v>
      </c>
      <c r="U7" s="114" t="s">
        <v>1379</v>
      </c>
      <c r="V7" s="114" t="s">
        <v>1380</v>
      </c>
      <c r="W7" s="114" t="s">
        <v>1381</v>
      </c>
      <c r="X7" s="114" t="s">
        <v>1381</v>
      </c>
      <c r="Y7" s="114" t="s">
        <v>1382</v>
      </c>
      <c r="Z7" s="114" t="s">
        <v>1383</v>
      </c>
      <c r="AA7" s="114" t="s">
        <v>210</v>
      </c>
      <c r="AB7" s="114" t="s">
        <v>210</v>
      </c>
      <c r="AC7" s="114" t="s">
        <v>1384</v>
      </c>
      <c r="AD7" s="114" t="s">
        <v>1385</v>
      </c>
      <c r="AE7" s="114" t="s">
        <v>1386</v>
      </c>
      <c r="AF7" s="114" t="s">
        <v>1384</v>
      </c>
      <c r="AG7" s="114" t="s">
        <v>1387</v>
      </c>
      <c r="AH7" s="114" t="s">
        <v>1387</v>
      </c>
      <c r="AI7" s="114" t="s">
        <v>1388</v>
      </c>
      <c r="AJ7" s="114" t="s">
        <v>1389</v>
      </c>
      <c r="AK7" s="114" t="s">
        <v>1389</v>
      </c>
      <c r="AL7" s="114" t="s">
        <v>447</v>
      </c>
      <c r="AM7" s="114" t="s">
        <v>447</v>
      </c>
      <c r="AN7" s="114" t="s">
        <v>1390</v>
      </c>
      <c r="AO7" s="114" t="s">
        <v>210</v>
      </c>
      <c r="AP7" s="114" t="s">
        <v>210</v>
      </c>
      <c r="AQ7" s="114" t="s">
        <v>210</v>
      </c>
      <c r="AR7" s="114" t="s">
        <v>1381</v>
      </c>
      <c r="AS7" s="114" t="s">
        <v>1391</v>
      </c>
      <c r="AT7" s="114" t="s">
        <v>1380</v>
      </c>
      <c r="AU7" s="114" t="s">
        <v>1381</v>
      </c>
      <c r="AV7" s="114" t="s">
        <v>1392</v>
      </c>
      <c r="AW7" s="114" t="s">
        <v>980</v>
      </c>
    </row>
    <row r="8" spans="1:49" ht="25.5" x14ac:dyDescent="0.25">
      <c r="A8" s="114" t="s">
        <v>1393</v>
      </c>
      <c r="B8" s="114" t="s">
        <v>1394</v>
      </c>
      <c r="C8" s="114" t="s">
        <v>1394</v>
      </c>
      <c r="D8" s="114" t="s">
        <v>1395</v>
      </c>
      <c r="E8" s="114" t="s">
        <v>1395</v>
      </c>
      <c r="F8" s="114" t="s">
        <v>1396</v>
      </c>
      <c r="G8" s="114" t="s">
        <v>1395</v>
      </c>
      <c r="H8" s="114" t="s">
        <v>1395</v>
      </c>
      <c r="I8" s="114" t="s">
        <v>1395</v>
      </c>
      <c r="J8" s="114" t="s">
        <v>1394</v>
      </c>
      <c r="K8" s="114" t="s">
        <v>1394</v>
      </c>
      <c r="L8" s="114" t="s">
        <v>1396</v>
      </c>
      <c r="M8" s="114" t="s">
        <v>1395</v>
      </c>
      <c r="N8" s="114" t="s">
        <v>1395</v>
      </c>
      <c r="O8" s="114" t="s">
        <v>1395</v>
      </c>
      <c r="P8" s="114" t="s">
        <v>1395</v>
      </c>
      <c r="Q8" s="114" t="s">
        <v>1395</v>
      </c>
      <c r="R8" s="114" t="s">
        <v>1395</v>
      </c>
      <c r="S8" s="114" t="s">
        <v>1395</v>
      </c>
      <c r="T8" s="114" t="s">
        <v>1395</v>
      </c>
      <c r="U8" s="114" t="s">
        <v>1395</v>
      </c>
      <c r="V8" s="114" t="s">
        <v>1395</v>
      </c>
      <c r="W8" s="114" t="s">
        <v>1395</v>
      </c>
      <c r="X8" s="114" t="s">
        <v>1395</v>
      </c>
      <c r="Y8" s="114" t="s">
        <v>1395</v>
      </c>
      <c r="Z8" s="114" t="s">
        <v>1395</v>
      </c>
      <c r="AA8" s="114" t="s">
        <v>1395</v>
      </c>
      <c r="AB8" s="114" t="s">
        <v>1395</v>
      </c>
      <c r="AC8" s="114" t="s">
        <v>1395</v>
      </c>
      <c r="AD8" s="114" t="s">
        <v>1396</v>
      </c>
      <c r="AE8" s="114" t="s">
        <v>1394</v>
      </c>
      <c r="AF8" s="114" t="s">
        <v>1395</v>
      </c>
      <c r="AG8" s="114" t="s">
        <v>1395</v>
      </c>
      <c r="AH8" s="114" t="s">
        <v>1395</v>
      </c>
      <c r="AI8" s="114" t="s">
        <v>1394</v>
      </c>
      <c r="AJ8" s="114" t="s">
        <v>1395</v>
      </c>
      <c r="AK8" s="114" t="s">
        <v>1395</v>
      </c>
      <c r="AL8" s="114" t="s">
        <v>1395</v>
      </c>
      <c r="AM8" s="114" t="s">
        <v>1395</v>
      </c>
      <c r="AN8" s="114" t="s">
        <v>1395</v>
      </c>
      <c r="AO8" s="114" t="s">
        <v>1395</v>
      </c>
      <c r="AP8" s="114" t="s">
        <v>1395</v>
      </c>
      <c r="AQ8" s="114" t="s">
        <v>1395</v>
      </c>
      <c r="AR8" s="114" t="s">
        <v>1395</v>
      </c>
      <c r="AS8" s="114" t="s">
        <v>1395</v>
      </c>
      <c r="AT8" s="114" t="s">
        <v>1395</v>
      </c>
      <c r="AU8" s="114" t="s">
        <v>1395</v>
      </c>
      <c r="AV8" s="114" t="s">
        <v>1395</v>
      </c>
      <c r="AW8" s="114" t="s">
        <v>1395</v>
      </c>
    </row>
    <row r="9" spans="1:49" ht="38.25" x14ac:dyDescent="0.25">
      <c r="A9" s="114" t="s">
        <v>6</v>
      </c>
      <c r="B9" s="114" t="s">
        <v>1397</v>
      </c>
      <c r="C9" s="114" t="s">
        <v>1398</v>
      </c>
      <c r="D9" s="114" t="s">
        <v>1399</v>
      </c>
      <c r="E9" s="114" t="s">
        <v>1399</v>
      </c>
      <c r="F9" s="114" t="s">
        <v>38</v>
      </c>
      <c r="G9" s="114" t="s">
        <v>1399</v>
      </c>
      <c r="H9" s="114" t="s">
        <v>632</v>
      </c>
      <c r="I9" s="114" t="s">
        <v>631</v>
      </c>
      <c r="J9" s="114" t="s">
        <v>1400</v>
      </c>
      <c r="K9" s="114" t="s">
        <v>1401</v>
      </c>
      <c r="L9" s="114" t="s">
        <v>922</v>
      </c>
      <c r="M9" s="114" t="s">
        <v>1402</v>
      </c>
      <c r="N9" s="114" t="s">
        <v>1402</v>
      </c>
      <c r="O9" s="114" t="s">
        <v>1403</v>
      </c>
      <c r="P9" s="114" t="s">
        <v>1404</v>
      </c>
      <c r="Q9" s="114" t="s">
        <v>1405</v>
      </c>
      <c r="R9" s="114" t="s">
        <v>1406</v>
      </c>
      <c r="S9" s="114" t="s">
        <v>1407</v>
      </c>
      <c r="T9" s="114" t="s">
        <v>630</v>
      </c>
      <c r="U9" s="114" t="s">
        <v>1408</v>
      </c>
      <c r="V9" s="114" t="s">
        <v>1409</v>
      </c>
      <c r="W9" s="114" t="s">
        <v>1410</v>
      </c>
      <c r="X9" s="114" t="s">
        <v>1410</v>
      </c>
      <c r="Y9" s="114" t="s">
        <v>1411</v>
      </c>
      <c r="Z9" s="114" t="s">
        <v>1412</v>
      </c>
      <c r="AA9" s="114" t="s">
        <v>1413</v>
      </c>
      <c r="AB9" s="114" t="s">
        <v>611</v>
      </c>
      <c r="AC9" s="114" t="s">
        <v>1414</v>
      </c>
      <c r="AD9" s="114" t="s">
        <v>959</v>
      </c>
      <c r="AE9" s="114" t="s">
        <v>1415</v>
      </c>
      <c r="AF9" s="114" t="s">
        <v>1414</v>
      </c>
      <c r="AG9" s="114" t="s">
        <v>1416</v>
      </c>
      <c r="AH9" s="114" t="s">
        <v>1416</v>
      </c>
      <c r="AI9" s="114" t="s">
        <v>1417</v>
      </c>
      <c r="AJ9" s="114" t="s">
        <v>1418</v>
      </c>
      <c r="AK9" s="114" t="s">
        <v>1418</v>
      </c>
      <c r="AL9" s="114" t="s">
        <v>447</v>
      </c>
      <c r="AM9" s="114" t="s">
        <v>1419</v>
      </c>
      <c r="AN9" s="114" t="s">
        <v>1420</v>
      </c>
      <c r="AO9" s="114" t="s">
        <v>1421</v>
      </c>
      <c r="AP9" s="114" t="s">
        <v>1421</v>
      </c>
      <c r="AQ9" s="114" t="s">
        <v>1422</v>
      </c>
      <c r="AR9" s="114" t="s">
        <v>1423</v>
      </c>
      <c r="AS9" s="114" t="s">
        <v>1424</v>
      </c>
      <c r="AT9" s="114" t="s">
        <v>1425</v>
      </c>
      <c r="AU9" s="114" t="s">
        <v>1426</v>
      </c>
      <c r="AV9" s="114" t="s">
        <v>1427</v>
      </c>
      <c r="AW9" s="114" t="s">
        <v>1428</v>
      </c>
    </row>
    <row r="10" spans="1:49" ht="51" x14ac:dyDescent="0.25">
      <c r="A10" s="114" t="s">
        <v>1065</v>
      </c>
      <c r="B10" s="114" t="s">
        <v>1429</v>
      </c>
      <c r="C10" s="114" t="s">
        <v>1429</v>
      </c>
      <c r="D10" s="114" t="s">
        <v>1430</v>
      </c>
      <c r="E10" s="114" t="s">
        <v>1431</v>
      </c>
      <c r="F10" s="114" t="s">
        <v>1432</v>
      </c>
      <c r="G10" s="114" t="s">
        <v>1433</v>
      </c>
      <c r="H10" s="114" t="s">
        <v>1430</v>
      </c>
      <c r="I10" s="114" t="s">
        <v>1430</v>
      </c>
      <c r="J10" s="114" t="s">
        <v>1429</v>
      </c>
      <c r="K10" s="114" t="s">
        <v>1429</v>
      </c>
      <c r="L10" s="114" t="s">
        <v>1432</v>
      </c>
      <c r="M10" s="114" t="s">
        <v>1431</v>
      </c>
      <c r="N10" s="114" t="s">
        <v>1433</v>
      </c>
      <c r="O10" s="114" t="s">
        <v>1430</v>
      </c>
      <c r="P10" s="114" t="s">
        <v>1433</v>
      </c>
      <c r="Q10" s="114" t="s">
        <v>1433</v>
      </c>
      <c r="R10" s="114" t="s">
        <v>1433</v>
      </c>
      <c r="S10" s="114" t="s">
        <v>1430</v>
      </c>
      <c r="T10" s="114" t="s">
        <v>1433</v>
      </c>
      <c r="U10" s="114" t="s">
        <v>1430</v>
      </c>
      <c r="V10" s="114" t="s">
        <v>1433</v>
      </c>
      <c r="W10" s="114" t="s">
        <v>1433</v>
      </c>
      <c r="X10" s="114" t="s">
        <v>1431</v>
      </c>
      <c r="Y10" s="114" t="s">
        <v>1433</v>
      </c>
      <c r="Z10" s="114" t="s">
        <v>1433</v>
      </c>
      <c r="AA10" s="114" t="s">
        <v>1430</v>
      </c>
      <c r="AB10" s="114" t="s">
        <v>1433</v>
      </c>
      <c r="AC10" s="114" t="s">
        <v>1430</v>
      </c>
      <c r="AD10" s="114" t="s">
        <v>1432</v>
      </c>
      <c r="AE10" s="114" t="s">
        <v>1430</v>
      </c>
      <c r="AF10" s="114" t="s">
        <v>1430</v>
      </c>
      <c r="AG10" s="114" t="s">
        <v>1430</v>
      </c>
      <c r="AH10" s="114" t="s">
        <v>1433</v>
      </c>
      <c r="AI10" s="114" t="s">
        <v>1433</v>
      </c>
      <c r="AJ10" s="114" t="s">
        <v>1430</v>
      </c>
      <c r="AK10" s="114" t="s">
        <v>1433</v>
      </c>
      <c r="AL10" s="114" t="s">
        <v>1430</v>
      </c>
      <c r="AM10" s="114" t="s">
        <v>1433</v>
      </c>
      <c r="AN10" s="114" t="s">
        <v>1433</v>
      </c>
      <c r="AO10" s="114" t="s">
        <v>1430</v>
      </c>
      <c r="AP10" s="114" t="s">
        <v>1433</v>
      </c>
      <c r="AQ10" s="114" t="s">
        <v>1430</v>
      </c>
      <c r="AR10" s="114" t="s">
        <v>1430</v>
      </c>
      <c r="AS10" s="114" t="s">
        <v>1430</v>
      </c>
      <c r="AT10" s="114" t="s">
        <v>1430</v>
      </c>
      <c r="AU10" s="114" t="s">
        <v>1430</v>
      </c>
      <c r="AV10" s="114" t="s">
        <v>1433</v>
      </c>
      <c r="AW10" s="114" t="s">
        <v>1433</v>
      </c>
    </row>
    <row r="11" spans="1:49" x14ac:dyDescent="0.25">
      <c r="A11" s="114" t="s">
        <v>30</v>
      </c>
      <c r="B11" s="114" t="s">
        <v>1434</v>
      </c>
      <c r="C11" s="114" t="s">
        <v>1434</v>
      </c>
      <c r="D11" s="114" t="s">
        <v>1434</v>
      </c>
      <c r="E11" s="114" t="s">
        <v>1434</v>
      </c>
      <c r="F11" s="114" t="s">
        <v>1434</v>
      </c>
      <c r="G11" s="114" t="s">
        <v>1434</v>
      </c>
      <c r="H11" s="114" t="s">
        <v>1434</v>
      </c>
      <c r="I11" s="114" t="s">
        <v>1434</v>
      </c>
      <c r="J11" s="114" t="s">
        <v>1434</v>
      </c>
      <c r="K11" s="114" t="s">
        <v>1434</v>
      </c>
      <c r="L11" s="114" t="s">
        <v>1434</v>
      </c>
      <c r="M11" s="114" t="s">
        <v>1434</v>
      </c>
      <c r="N11" s="114" t="s">
        <v>1434</v>
      </c>
      <c r="O11" s="114" t="s">
        <v>1434</v>
      </c>
      <c r="P11" s="114" t="s">
        <v>1434</v>
      </c>
      <c r="Q11" s="114" t="s">
        <v>1434</v>
      </c>
      <c r="R11" s="114" t="s">
        <v>1434</v>
      </c>
      <c r="S11" s="114" t="s">
        <v>1434</v>
      </c>
      <c r="T11" s="114" t="s">
        <v>1434</v>
      </c>
      <c r="U11" s="114" t="s">
        <v>1434</v>
      </c>
      <c r="V11" s="114" t="s">
        <v>1434</v>
      </c>
      <c r="W11" s="114" t="s">
        <v>1434</v>
      </c>
      <c r="X11" s="114" t="s">
        <v>1434</v>
      </c>
      <c r="Y11" s="114" t="s">
        <v>1434</v>
      </c>
      <c r="Z11" s="114" t="s">
        <v>1434</v>
      </c>
      <c r="AA11" s="114" t="s">
        <v>1434</v>
      </c>
      <c r="AB11" s="114" t="s">
        <v>1434</v>
      </c>
      <c r="AC11" s="114" t="s">
        <v>1434</v>
      </c>
      <c r="AD11" s="114" t="s">
        <v>1434</v>
      </c>
      <c r="AE11" s="114" t="s">
        <v>1434</v>
      </c>
      <c r="AF11" s="114" t="s">
        <v>1434</v>
      </c>
      <c r="AG11" s="114" t="s">
        <v>1434</v>
      </c>
      <c r="AH11" s="114" t="s">
        <v>1434</v>
      </c>
      <c r="AI11" s="114" t="s">
        <v>1434</v>
      </c>
      <c r="AJ11" s="114" t="s">
        <v>1434</v>
      </c>
      <c r="AK11" s="114" t="s">
        <v>1434</v>
      </c>
      <c r="AL11" s="114" t="s">
        <v>1434</v>
      </c>
      <c r="AM11" s="114" t="s">
        <v>1434</v>
      </c>
      <c r="AN11" s="114" t="s">
        <v>1434</v>
      </c>
      <c r="AO11" s="114" t="s">
        <v>1434</v>
      </c>
      <c r="AP11" s="114" t="s">
        <v>1434</v>
      </c>
      <c r="AQ11" s="114" t="s">
        <v>1434</v>
      </c>
      <c r="AR11" s="114" t="s">
        <v>1434</v>
      </c>
      <c r="AS11" s="114" t="s">
        <v>1434</v>
      </c>
      <c r="AT11" s="114" t="s">
        <v>1434</v>
      </c>
      <c r="AU11" s="114" t="s">
        <v>1434</v>
      </c>
      <c r="AV11" s="114" t="s">
        <v>1434</v>
      </c>
      <c r="AW11" s="114" t="s">
        <v>1434</v>
      </c>
    </row>
    <row r="12" spans="1:49" x14ac:dyDescent="0.25">
      <c r="A12" s="115" t="s">
        <v>35</v>
      </c>
      <c r="B12" s="116">
        <v>4.0999999999999996</v>
      </c>
      <c r="C12" s="117">
        <v>16</v>
      </c>
      <c r="D12" s="117">
        <v>13.9</v>
      </c>
      <c r="E12" s="117">
        <v>2</v>
      </c>
      <c r="F12" s="117">
        <v>10.9</v>
      </c>
      <c r="G12" s="118">
        <v>18</v>
      </c>
      <c r="H12" s="116">
        <v>10.6</v>
      </c>
      <c r="I12" s="118">
        <v>102</v>
      </c>
      <c r="J12" s="116">
        <v>14.52</v>
      </c>
      <c r="K12" s="117">
        <v>12.5</v>
      </c>
      <c r="L12" s="118">
        <v>14.96</v>
      </c>
      <c r="M12" s="119" t="s">
        <v>1435</v>
      </c>
      <c r="N12" s="120" t="s">
        <v>1435</v>
      </c>
      <c r="O12" s="121">
        <v>1.141</v>
      </c>
      <c r="P12" s="116">
        <v>70.31</v>
      </c>
      <c r="Q12" s="117">
        <v>68.48</v>
      </c>
      <c r="R12" s="117">
        <v>106.61</v>
      </c>
      <c r="S12" s="118">
        <v>40.119999999999997</v>
      </c>
      <c r="T12" s="121">
        <v>58.918999999999997</v>
      </c>
      <c r="U12" s="121">
        <v>11.22</v>
      </c>
      <c r="V12" s="116">
        <v>13.23</v>
      </c>
      <c r="W12" s="117">
        <v>6.984</v>
      </c>
      <c r="X12" s="117">
        <v>0.44</v>
      </c>
      <c r="Y12" s="122" t="s">
        <v>1435</v>
      </c>
      <c r="Z12" s="120" t="s">
        <v>1435</v>
      </c>
      <c r="AA12" s="116">
        <v>25.12</v>
      </c>
      <c r="AB12" s="118">
        <v>120.65</v>
      </c>
      <c r="AC12" s="119" t="s">
        <v>914</v>
      </c>
      <c r="AD12" s="122" t="s">
        <v>914</v>
      </c>
      <c r="AE12" s="122" t="s">
        <v>914</v>
      </c>
      <c r="AF12" s="118">
        <v>17</v>
      </c>
      <c r="AG12" s="116">
        <v>2.31413</v>
      </c>
      <c r="AH12" s="117">
        <v>18</v>
      </c>
      <c r="AI12" s="117">
        <v>5.0559399999999997</v>
      </c>
      <c r="AJ12" s="117">
        <v>6.3073100000000002</v>
      </c>
      <c r="AK12" s="118">
        <v>9.8000000000000007</v>
      </c>
      <c r="AL12" s="116">
        <v>24.69</v>
      </c>
      <c r="AM12" s="118">
        <v>24.36</v>
      </c>
      <c r="AN12" s="116">
        <v>24.332100000000001</v>
      </c>
      <c r="AO12" s="122" t="s">
        <v>1435</v>
      </c>
      <c r="AP12" s="117">
        <v>41.502330000000001</v>
      </c>
      <c r="AQ12" s="122" t="s">
        <v>1435</v>
      </c>
      <c r="AR12" s="117">
        <v>3.98787</v>
      </c>
      <c r="AS12" s="117">
        <v>7.0315899999999996</v>
      </c>
      <c r="AT12" s="117">
        <v>11.895</v>
      </c>
      <c r="AU12" s="117">
        <v>7.3250000000000002</v>
      </c>
      <c r="AV12" s="118">
        <v>14.231999999999999</v>
      </c>
      <c r="AW12" s="121">
        <v>7.0640000000000001</v>
      </c>
    </row>
    <row r="13" spans="1:49" x14ac:dyDescent="0.25">
      <c r="A13" s="123" t="s">
        <v>759</v>
      </c>
      <c r="B13" s="116">
        <v>4.0999999999999996</v>
      </c>
      <c r="C13" s="117">
        <v>16</v>
      </c>
      <c r="D13" s="117">
        <v>13.9</v>
      </c>
      <c r="E13" s="117">
        <v>2</v>
      </c>
      <c r="F13" s="117">
        <v>10.9</v>
      </c>
      <c r="G13" s="118">
        <v>18</v>
      </c>
      <c r="H13" s="116">
        <v>10.6</v>
      </c>
      <c r="I13" s="118">
        <v>102</v>
      </c>
      <c r="J13" s="116">
        <v>14.52</v>
      </c>
      <c r="K13" s="117">
        <v>12.5</v>
      </c>
      <c r="L13" s="118">
        <v>14.96</v>
      </c>
      <c r="M13" s="119" t="s">
        <v>1435</v>
      </c>
      <c r="N13" s="120" t="s">
        <v>1435</v>
      </c>
      <c r="O13" s="121">
        <v>1.141</v>
      </c>
      <c r="P13" s="116">
        <v>70.31</v>
      </c>
      <c r="Q13" s="117">
        <v>68.48</v>
      </c>
      <c r="R13" s="117">
        <v>106.61</v>
      </c>
      <c r="S13" s="118">
        <v>40.119999999999997</v>
      </c>
      <c r="T13" s="121">
        <v>58.918999999999997</v>
      </c>
      <c r="U13" s="121">
        <v>11.22</v>
      </c>
      <c r="V13" s="116">
        <v>13.23</v>
      </c>
      <c r="W13" s="117">
        <v>6.984</v>
      </c>
      <c r="X13" s="117">
        <v>0.44</v>
      </c>
      <c r="Y13" s="122" t="s">
        <v>1435</v>
      </c>
      <c r="Z13" s="120" t="s">
        <v>1435</v>
      </c>
      <c r="AA13" s="116">
        <v>25.12</v>
      </c>
      <c r="AB13" s="118">
        <v>120.65</v>
      </c>
      <c r="AC13" s="119" t="s">
        <v>914</v>
      </c>
      <c r="AD13" s="122" t="s">
        <v>914</v>
      </c>
      <c r="AE13" s="122" t="s">
        <v>914</v>
      </c>
      <c r="AF13" s="118">
        <v>17</v>
      </c>
      <c r="AG13" s="116">
        <v>2.31413</v>
      </c>
      <c r="AH13" s="117">
        <v>18</v>
      </c>
      <c r="AI13" s="117">
        <v>5.0559399999999997</v>
      </c>
      <c r="AJ13" s="117">
        <v>6.3073100000000002</v>
      </c>
      <c r="AK13" s="118">
        <v>9.8000000000000007</v>
      </c>
      <c r="AL13" s="116">
        <v>24.69</v>
      </c>
      <c r="AM13" s="118">
        <v>24.36</v>
      </c>
      <c r="AN13" s="116">
        <v>24.332100000000001</v>
      </c>
      <c r="AO13" s="122" t="s">
        <v>1435</v>
      </c>
      <c r="AP13" s="117">
        <v>41.502330000000001</v>
      </c>
      <c r="AQ13" s="122" t="s">
        <v>1435</v>
      </c>
      <c r="AR13" s="117">
        <v>3.98787</v>
      </c>
      <c r="AS13" s="117">
        <v>7.0315899999999996</v>
      </c>
      <c r="AT13" s="117">
        <v>11.895</v>
      </c>
      <c r="AU13" s="117">
        <v>7.3250000000000002</v>
      </c>
      <c r="AV13" s="118">
        <v>14.231999999999999</v>
      </c>
      <c r="AW13" s="121">
        <v>7.0640000000000001</v>
      </c>
    </row>
    <row r="14" spans="1:49" x14ac:dyDescent="0.25">
      <c r="A14" s="123" t="s">
        <v>760</v>
      </c>
      <c r="B14" s="116">
        <v>4.0999999999999996</v>
      </c>
      <c r="C14" s="117">
        <v>16</v>
      </c>
      <c r="D14" s="117">
        <v>13.9</v>
      </c>
      <c r="E14" s="117">
        <v>2</v>
      </c>
      <c r="F14" s="117">
        <v>10.6</v>
      </c>
      <c r="G14" s="118">
        <v>18</v>
      </c>
      <c r="H14" s="116">
        <v>9.8000000000000007</v>
      </c>
      <c r="I14" s="118">
        <v>102</v>
      </c>
      <c r="J14" s="116">
        <v>13.21</v>
      </c>
      <c r="K14" s="117">
        <v>12.37</v>
      </c>
      <c r="L14" s="118">
        <v>11.55</v>
      </c>
      <c r="M14" s="119" t="s">
        <v>1435</v>
      </c>
      <c r="N14" s="120" t="s">
        <v>1435</v>
      </c>
      <c r="O14" s="121">
        <v>1.141</v>
      </c>
      <c r="P14" s="116">
        <v>71.09</v>
      </c>
      <c r="Q14" s="117">
        <v>67.680000000000007</v>
      </c>
      <c r="R14" s="117">
        <v>108.52</v>
      </c>
      <c r="S14" s="118">
        <v>37.43</v>
      </c>
      <c r="T14" s="121">
        <v>53.667999999999999</v>
      </c>
      <c r="U14" s="121">
        <v>11.21</v>
      </c>
      <c r="V14" s="116">
        <v>13.23</v>
      </c>
      <c r="W14" s="117">
        <v>6.1539999999999999</v>
      </c>
      <c r="X14" s="117">
        <v>0.44</v>
      </c>
      <c r="Y14" s="122" t="s">
        <v>1435</v>
      </c>
      <c r="Z14" s="120" t="s">
        <v>1435</v>
      </c>
      <c r="AA14" s="116">
        <v>17.27</v>
      </c>
      <c r="AB14" s="118">
        <v>111.25</v>
      </c>
      <c r="AC14" s="119" t="s">
        <v>914</v>
      </c>
      <c r="AD14" s="122" t="s">
        <v>914</v>
      </c>
      <c r="AE14" s="122" t="s">
        <v>914</v>
      </c>
      <c r="AF14" s="118">
        <v>15.1</v>
      </c>
      <c r="AG14" s="116">
        <v>2.31413</v>
      </c>
      <c r="AH14" s="117">
        <v>18</v>
      </c>
      <c r="AI14" s="117">
        <v>4.9926700000000004</v>
      </c>
      <c r="AJ14" s="117">
        <v>6.3073100000000002</v>
      </c>
      <c r="AK14" s="118">
        <v>9.8000000000000007</v>
      </c>
      <c r="AL14" s="116">
        <v>24.07</v>
      </c>
      <c r="AM14" s="118">
        <v>24.56</v>
      </c>
      <c r="AN14" s="116">
        <v>24.332100000000001</v>
      </c>
      <c r="AO14" s="122" t="s">
        <v>1435</v>
      </c>
      <c r="AP14" s="122" t="s">
        <v>1435</v>
      </c>
      <c r="AQ14" s="122" t="s">
        <v>1435</v>
      </c>
      <c r="AR14" s="117">
        <v>3.9476200000000001</v>
      </c>
      <c r="AS14" s="117">
        <v>7.0315899999999996</v>
      </c>
      <c r="AT14" s="117">
        <v>11.895</v>
      </c>
      <c r="AU14" s="117">
        <v>7.1310000000000002</v>
      </c>
      <c r="AV14" s="118">
        <v>14.231999999999999</v>
      </c>
      <c r="AW14" s="121">
        <v>7.0579999999999998</v>
      </c>
    </row>
    <row r="15" spans="1:49" x14ac:dyDescent="0.25">
      <c r="A15" s="123" t="s">
        <v>761</v>
      </c>
      <c r="B15" s="116">
        <v>4.0999999999999996</v>
      </c>
      <c r="C15" s="117">
        <v>16</v>
      </c>
      <c r="D15" s="117">
        <v>13.9</v>
      </c>
      <c r="E15" s="117">
        <v>2</v>
      </c>
      <c r="F15" s="117">
        <v>10.6</v>
      </c>
      <c r="G15" s="118">
        <v>18</v>
      </c>
      <c r="H15" s="116">
        <v>9.8000000000000007</v>
      </c>
      <c r="I15" s="118">
        <v>102</v>
      </c>
      <c r="J15" s="116">
        <v>13.21</v>
      </c>
      <c r="K15" s="117">
        <v>12.37</v>
      </c>
      <c r="L15" s="118">
        <v>11.55</v>
      </c>
      <c r="M15" s="119" t="s">
        <v>1435</v>
      </c>
      <c r="N15" s="120" t="s">
        <v>1435</v>
      </c>
      <c r="O15" s="121">
        <v>1.141</v>
      </c>
      <c r="P15" s="116">
        <v>71.09</v>
      </c>
      <c r="Q15" s="117">
        <v>67.680000000000007</v>
      </c>
      <c r="R15" s="117">
        <v>108.52</v>
      </c>
      <c r="S15" s="118">
        <v>37.43</v>
      </c>
      <c r="T15" s="121">
        <v>53.667999999999999</v>
      </c>
      <c r="U15" s="121">
        <v>11.21</v>
      </c>
      <c r="V15" s="116">
        <v>13.23</v>
      </c>
      <c r="W15" s="117">
        <v>6.1539999999999999</v>
      </c>
      <c r="X15" s="117">
        <v>0.44</v>
      </c>
      <c r="Y15" s="122" t="s">
        <v>1435</v>
      </c>
      <c r="Z15" s="120" t="s">
        <v>1435</v>
      </c>
      <c r="AA15" s="116">
        <v>17.27</v>
      </c>
      <c r="AB15" s="118">
        <v>111.25</v>
      </c>
      <c r="AC15" s="119" t="s">
        <v>914</v>
      </c>
      <c r="AD15" s="122" t="s">
        <v>914</v>
      </c>
      <c r="AE15" s="122" t="s">
        <v>914</v>
      </c>
      <c r="AF15" s="118">
        <v>15.1</v>
      </c>
      <c r="AG15" s="116">
        <v>2.31413</v>
      </c>
      <c r="AH15" s="117">
        <v>18</v>
      </c>
      <c r="AI15" s="117">
        <v>4.9926700000000004</v>
      </c>
      <c r="AJ15" s="117">
        <v>6.3073100000000002</v>
      </c>
      <c r="AK15" s="118">
        <v>9.8000000000000007</v>
      </c>
      <c r="AL15" s="116">
        <v>24.07</v>
      </c>
      <c r="AM15" s="118">
        <v>24.56</v>
      </c>
      <c r="AN15" s="116">
        <v>24.332100000000001</v>
      </c>
      <c r="AO15" s="122" t="s">
        <v>1435</v>
      </c>
      <c r="AP15" s="122" t="s">
        <v>1435</v>
      </c>
      <c r="AQ15" s="122" t="s">
        <v>1435</v>
      </c>
      <c r="AR15" s="117">
        <v>3.9476200000000001</v>
      </c>
      <c r="AS15" s="117">
        <v>7.0315899999999996</v>
      </c>
      <c r="AT15" s="117">
        <v>11.895</v>
      </c>
      <c r="AU15" s="117">
        <v>7.1310000000000002</v>
      </c>
      <c r="AV15" s="118">
        <v>14.231999999999999</v>
      </c>
      <c r="AW15" s="121">
        <v>7.0579999999999998</v>
      </c>
    </row>
    <row r="16" spans="1:49" x14ac:dyDescent="0.25">
      <c r="A16" s="123" t="s">
        <v>762</v>
      </c>
      <c r="B16" s="116">
        <v>4.0999999999999996</v>
      </c>
      <c r="C16" s="117">
        <v>16</v>
      </c>
      <c r="D16" s="117">
        <v>13.9</v>
      </c>
      <c r="E16" s="117">
        <v>2</v>
      </c>
      <c r="F16" s="117">
        <v>10.6</v>
      </c>
      <c r="G16" s="118">
        <v>18</v>
      </c>
      <c r="H16" s="116">
        <v>11.3</v>
      </c>
      <c r="I16" s="118">
        <v>98</v>
      </c>
      <c r="J16" s="116">
        <v>12.75</v>
      </c>
      <c r="K16" s="117">
        <v>12.42</v>
      </c>
      <c r="L16" s="118">
        <v>11.5</v>
      </c>
      <c r="M16" s="119" t="s">
        <v>1435</v>
      </c>
      <c r="N16" s="120" t="s">
        <v>1435</v>
      </c>
      <c r="O16" s="121">
        <v>1.141</v>
      </c>
      <c r="P16" s="116">
        <v>68</v>
      </c>
      <c r="Q16" s="117">
        <v>73.34</v>
      </c>
      <c r="R16" s="117">
        <v>108.52</v>
      </c>
      <c r="S16" s="118">
        <v>38.21</v>
      </c>
      <c r="T16" s="121">
        <v>47.895000000000003</v>
      </c>
      <c r="U16" s="121">
        <v>11.16</v>
      </c>
      <c r="V16" s="116">
        <v>13.82</v>
      </c>
      <c r="W16" s="117">
        <v>6.09</v>
      </c>
      <c r="X16" s="117">
        <v>0.44</v>
      </c>
      <c r="Y16" s="122" t="s">
        <v>1435</v>
      </c>
      <c r="Z16" s="120" t="s">
        <v>1435</v>
      </c>
      <c r="AA16" s="116">
        <v>20.29</v>
      </c>
      <c r="AB16" s="118">
        <v>114.27</v>
      </c>
      <c r="AC16" s="119" t="s">
        <v>914</v>
      </c>
      <c r="AD16" s="122" t="s">
        <v>914</v>
      </c>
      <c r="AE16" s="122" t="s">
        <v>914</v>
      </c>
      <c r="AF16" s="118">
        <v>15.7</v>
      </c>
      <c r="AG16" s="116">
        <v>2.31413</v>
      </c>
      <c r="AH16" s="117">
        <v>11</v>
      </c>
      <c r="AI16" s="117">
        <v>4.9623499999999998</v>
      </c>
      <c r="AJ16" s="117">
        <v>6.3073100000000002</v>
      </c>
      <c r="AK16" s="118">
        <v>9.8000000000000007</v>
      </c>
      <c r="AL16" s="116">
        <v>24.27</v>
      </c>
      <c r="AM16" s="118">
        <v>24.44</v>
      </c>
      <c r="AN16" s="116">
        <v>24.332100000000001</v>
      </c>
      <c r="AO16" s="122" t="s">
        <v>1435</v>
      </c>
      <c r="AP16" s="122" t="s">
        <v>1435</v>
      </c>
      <c r="AQ16" s="122" t="s">
        <v>1435</v>
      </c>
      <c r="AR16" s="117">
        <v>3.8808099999999999</v>
      </c>
      <c r="AS16" s="117">
        <v>7.0315899999999996</v>
      </c>
      <c r="AT16" s="117">
        <v>11.895</v>
      </c>
      <c r="AU16" s="117">
        <v>6.8090000000000002</v>
      </c>
      <c r="AV16" s="118">
        <v>14.231999999999999</v>
      </c>
      <c r="AW16" s="121">
        <v>7.0279999999999996</v>
      </c>
    </row>
    <row r="17" spans="1:49" x14ac:dyDescent="0.25">
      <c r="A17" s="123" t="s">
        <v>763</v>
      </c>
      <c r="B17" s="116">
        <v>4.0999999999999996</v>
      </c>
      <c r="C17" s="117">
        <v>16</v>
      </c>
      <c r="D17" s="117">
        <v>13.9</v>
      </c>
      <c r="E17" s="117">
        <v>2</v>
      </c>
      <c r="F17" s="117">
        <v>10.6</v>
      </c>
      <c r="G17" s="118">
        <v>18</v>
      </c>
      <c r="H17" s="116">
        <v>11.3</v>
      </c>
      <c r="I17" s="118">
        <v>98</v>
      </c>
      <c r="J17" s="116">
        <v>12.75</v>
      </c>
      <c r="K17" s="117">
        <v>12.42</v>
      </c>
      <c r="L17" s="118">
        <v>11.5</v>
      </c>
      <c r="M17" s="119" t="s">
        <v>1435</v>
      </c>
      <c r="N17" s="120" t="s">
        <v>1435</v>
      </c>
      <c r="O17" s="121">
        <v>1.141</v>
      </c>
      <c r="P17" s="116">
        <v>68</v>
      </c>
      <c r="Q17" s="117">
        <v>73.34</v>
      </c>
      <c r="R17" s="117">
        <v>108.52</v>
      </c>
      <c r="S17" s="118">
        <v>38.21</v>
      </c>
      <c r="T17" s="121">
        <v>47.895000000000003</v>
      </c>
      <c r="U17" s="121">
        <v>11.16</v>
      </c>
      <c r="V17" s="116">
        <v>13.82</v>
      </c>
      <c r="W17" s="117">
        <v>6.09</v>
      </c>
      <c r="X17" s="117">
        <v>0.44</v>
      </c>
      <c r="Y17" s="122" t="s">
        <v>1435</v>
      </c>
      <c r="Z17" s="120" t="s">
        <v>1435</v>
      </c>
      <c r="AA17" s="116">
        <v>20.29</v>
      </c>
      <c r="AB17" s="118">
        <v>114.27</v>
      </c>
      <c r="AC17" s="119" t="s">
        <v>914</v>
      </c>
      <c r="AD17" s="122" t="s">
        <v>914</v>
      </c>
      <c r="AE17" s="122" t="s">
        <v>914</v>
      </c>
      <c r="AF17" s="118">
        <v>15.7</v>
      </c>
      <c r="AG17" s="116">
        <v>2.31413</v>
      </c>
      <c r="AH17" s="117">
        <v>11</v>
      </c>
      <c r="AI17" s="117">
        <v>4.9623499999999998</v>
      </c>
      <c r="AJ17" s="117">
        <v>6.3073100000000002</v>
      </c>
      <c r="AK17" s="118">
        <v>9.8000000000000007</v>
      </c>
      <c r="AL17" s="116">
        <v>24.27</v>
      </c>
      <c r="AM17" s="118">
        <v>24.44</v>
      </c>
      <c r="AN17" s="116">
        <v>24.332100000000001</v>
      </c>
      <c r="AO17" s="122" t="s">
        <v>1435</v>
      </c>
      <c r="AP17" s="122" t="s">
        <v>1435</v>
      </c>
      <c r="AQ17" s="122" t="s">
        <v>1435</v>
      </c>
      <c r="AR17" s="117">
        <v>3.8808099999999999</v>
      </c>
      <c r="AS17" s="117">
        <v>7.0315899999999996</v>
      </c>
      <c r="AT17" s="117">
        <v>11.895</v>
      </c>
      <c r="AU17" s="117">
        <v>6.8090000000000002</v>
      </c>
      <c r="AV17" s="118">
        <v>14.231999999999999</v>
      </c>
      <c r="AW17" s="121">
        <v>7.0279999999999996</v>
      </c>
    </row>
    <row r="18" spans="1:49" x14ac:dyDescent="0.25">
      <c r="A18" s="123" t="s">
        <v>764</v>
      </c>
      <c r="B18" s="116">
        <v>4.0999999999999996</v>
      </c>
      <c r="C18" s="117">
        <v>16</v>
      </c>
      <c r="D18" s="117">
        <v>13.9</v>
      </c>
      <c r="E18" s="117">
        <v>2</v>
      </c>
      <c r="F18" s="117">
        <v>10.6</v>
      </c>
      <c r="G18" s="118">
        <v>18</v>
      </c>
      <c r="H18" s="116">
        <v>11.3</v>
      </c>
      <c r="I18" s="118">
        <v>94</v>
      </c>
      <c r="J18" s="116">
        <v>12.7</v>
      </c>
      <c r="K18" s="117">
        <v>12.37</v>
      </c>
      <c r="L18" s="118">
        <v>11.65</v>
      </c>
      <c r="M18" s="119" t="s">
        <v>1435</v>
      </c>
      <c r="N18" s="120" t="s">
        <v>1435</v>
      </c>
      <c r="O18" s="121">
        <v>1.141</v>
      </c>
      <c r="P18" s="116">
        <v>67.239999999999995</v>
      </c>
      <c r="Q18" s="117">
        <v>82.61</v>
      </c>
      <c r="R18" s="117">
        <v>110.44</v>
      </c>
      <c r="S18" s="118">
        <v>43.2</v>
      </c>
      <c r="T18" s="121">
        <v>47.930999999999997</v>
      </c>
      <c r="U18" s="121">
        <v>11.2</v>
      </c>
      <c r="V18" s="116">
        <v>13.23</v>
      </c>
      <c r="W18" s="117">
        <v>4.726</v>
      </c>
      <c r="X18" s="117">
        <v>0.44</v>
      </c>
      <c r="Y18" s="122" t="s">
        <v>1435</v>
      </c>
      <c r="Z18" s="120" t="s">
        <v>1435</v>
      </c>
      <c r="AA18" s="116">
        <v>22.56</v>
      </c>
      <c r="AB18" s="118">
        <v>116.54</v>
      </c>
      <c r="AC18" s="119" t="s">
        <v>914</v>
      </c>
      <c r="AD18" s="122" t="s">
        <v>914</v>
      </c>
      <c r="AE18" s="122" t="s">
        <v>914</v>
      </c>
      <c r="AF18" s="118">
        <v>18</v>
      </c>
      <c r="AG18" s="116">
        <v>2.31413</v>
      </c>
      <c r="AH18" s="117">
        <v>11</v>
      </c>
      <c r="AI18" s="117">
        <v>4.8971200000000001</v>
      </c>
      <c r="AJ18" s="117">
        <v>6.3073100000000002</v>
      </c>
      <c r="AK18" s="118">
        <v>9.8000000000000007</v>
      </c>
      <c r="AL18" s="116">
        <v>24.15</v>
      </c>
      <c r="AM18" s="118">
        <v>23.21</v>
      </c>
      <c r="AN18" s="116">
        <v>24.332100000000001</v>
      </c>
      <c r="AO18" s="122" t="s">
        <v>1435</v>
      </c>
      <c r="AP18" s="122" t="s">
        <v>1435</v>
      </c>
      <c r="AQ18" s="122" t="s">
        <v>1435</v>
      </c>
      <c r="AR18" s="117">
        <v>3.8534199999999998</v>
      </c>
      <c r="AS18" s="117">
        <v>7.0315899999999996</v>
      </c>
      <c r="AT18" s="117">
        <v>11.895</v>
      </c>
      <c r="AU18" s="117">
        <v>6.6769999999999996</v>
      </c>
      <c r="AV18" s="118">
        <v>14.231999999999999</v>
      </c>
      <c r="AW18" s="121">
        <v>7</v>
      </c>
    </row>
    <row r="19" spans="1:49" x14ac:dyDescent="0.25">
      <c r="A19" s="123" t="s">
        <v>765</v>
      </c>
      <c r="B19" s="116">
        <v>4.0999999999999996</v>
      </c>
      <c r="C19" s="117">
        <v>16</v>
      </c>
      <c r="D19" s="117">
        <v>13.9</v>
      </c>
      <c r="E19" s="117">
        <v>2</v>
      </c>
      <c r="F19" s="117">
        <v>10.6</v>
      </c>
      <c r="G19" s="118">
        <v>18</v>
      </c>
      <c r="H19" s="116">
        <v>11.3</v>
      </c>
      <c r="I19" s="118">
        <v>94</v>
      </c>
      <c r="J19" s="116">
        <v>12.7</v>
      </c>
      <c r="K19" s="117">
        <v>12.37</v>
      </c>
      <c r="L19" s="118">
        <v>11.65</v>
      </c>
      <c r="M19" s="119" t="s">
        <v>1435</v>
      </c>
      <c r="N19" s="120" t="s">
        <v>1435</v>
      </c>
      <c r="O19" s="121">
        <v>1.141</v>
      </c>
      <c r="P19" s="116">
        <v>67.239999999999995</v>
      </c>
      <c r="Q19" s="117">
        <v>82.61</v>
      </c>
      <c r="R19" s="117">
        <v>110.44</v>
      </c>
      <c r="S19" s="118">
        <v>43.2</v>
      </c>
      <c r="T19" s="121">
        <v>47.930999999999997</v>
      </c>
      <c r="U19" s="121">
        <v>11.2</v>
      </c>
      <c r="V19" s="116">
        <v>13.23</v>
      </c>
      <c r="W19" s="117">
        <v>4.726</v>
      </c>
      <c r="X19" s="117">
        <v>0.44</v>
      </c>
      <c r="Y19" s="122" t="s">
        <v>1435</v>
      </c>
      <c r="Z19" s="120" t="s">
        <v>1435</v>
      </c>
      <c r="AA19" s="116">
        <v>22.56</v>
      </c>
      <c r="AB19" s="118">
        <v>116.54</v>
      </c>
      <c r="AC19" s="119" t="s">
        <v>914</v>
      </c>
      <c r="AD19" s="122" t="s">
        <v>914</v>
      </c>
      <c r="AE19" s="122" t="s">
        <v>914</v>
      </c>
      <c r="AF19" s="118">
        <v>18</v>
      </c>
      <c r="AG19" s="116">
        <v>2.31413</v>
      </c>
      <c r="AH19" s="117">
        <v>11</v>
      </c>
      <c r="AI19" s="117">
        <v>4.8971200000000001</v>
      </c>
      <c r="AJ19" s="117">
        <v>6.3073100000000002</v>
      </c>
      <c r="AK19" s="118">
        <v>9.8000000000000007</v>
      </c>
      <c r="AL19" s="116">
        <v>24.15</v>
      </c>
      <c r="AM19" s="118">
        <v>23.21</v>
      </c>
      <c r="AN19" s="116">
        <v>24.332100000000001</v>
      </c>
      <c r="AO19" s="122" t="s">
        <v>1435</v>
      </c>
      <c r="AP19" s="122" t="s">
        <v>1435</v>
      </c>
      <c r="AQ19" s="122" t="s">
        <v>1435</v>
      </c>
      <c r="AR19" s="117">
        <v>3.8534199999999998</v>
      </c>
      <c r="AS19" s="117">
        <v>7.0315899999999996</v>
      </c>
      <c r="AT19" s="117">
        <v>11.895</v>
      </c>
      <c r="AU19" s="117">
        <v>6.6769999999999996</v>
      </c>
      <c r="AV19" s="118">
        <v>14.231999999999999</v>
      </c>
      <c r="AW19" s="121">
        <v>7</v>
      </c>
    </row>
    <row r="20" spans="1:49" x14ac:dyDescent="0.25">
      <c r="A20" s="123" t="s">
        <v>766</v>
      </c>
      <c r="B20" s="116">
        <v>4.0999999999999996</v>
      </c>
      <c r="C20" s="117">
        <v>16</v>
      </c>
      <c r="D20" s="117">
        <v>13.9</v>
      </c>
      <c r="E20" s="117">
        <v>2</v>
      </c>
      <c r="F20" s="117">
        <v>10.6</v>
      </c>
      <c r="G20" s="118">
        <v>18</v>
      </c>
      <c r="H20" s="116">
        <v>11.3</v>
      </c>
      <c r="I20" s="118">
        <v>90</v>
      </c>
      <c r="J20" s="116">
        <v>12.8</v>
      </c>
      <c r="K20" s="117">
        <v>12.54</v>
      </c>
      <c r="L20" s="118">
        <v>11.34</v>
      </c>
      <c r="M20" s="119" t="s">
        <v>1435</v>
      </c>
      <c r="N20" s="120" t="s">
        <v>1435</v>
      </c>
      <c r="O20" s="121">
        <v>1.141</v>
      </c>
      <c r="P20" s="116">
        <v>62.07</v>
      </c>
      <c r="Q20" s="117">
        <v>86.09</v>
      </c>
      <c r="R20" s="117">
        <v>111.41</v>
      </c>
      <c r="S20" s="118">
        <v>49.34</v>
      </c>
      <c r="T20" s="121">
        <v>47.896999999999998</v>
      </c>
      <c r="U20" s="121">
        <v>11.17</v>
      </c>
      <c r="V20" s="116">
        <v>13.23</v>
      </c>
      <c r="W20" s="117">
        <v>5.0519999999999996</v>
      </c>
      <c r="X20" s="117">
        <v>0.44</v>
      </c>
      <c r="Y20" s="122" t="s">
        <v>1435</v>
      </c>
      <c r="Z20" s="120" t="s">
        <v>1435</v>
      </c>
      <c r="AA20" s="116">
        <v>21.62</v>
      </c>
      <c r="AB20" s="118">
        <v>115.6</v>
      </c>
      <c r="AC20" s="119" t="s">
        <v>914</v>
      </c>
      <c r="AD20" s="122" t="s">
        <v>914</v>
      </c>
      <c r="AE20" s="122" t="s">
        <v>914</v>
      </c>
      <c r="AF20" s="118">
        <v>19.2</v>
      </c>
      <c r="AG20" s="116">
        <v>2.31413</v>
      </c>
      <c r="AH20" s="117">
        <v>10.5</v>
      </c>
      <c r="AI20" s="117">
        <v>4.8721300000000003</v>
      </c>
      <c r="AJ20" s="117">
        <v>6.3073100000000002</v>
      </c>
      <c r="AK20" s="118">
        <v>9.8000000000000007</v>
      </c>
      <c r="AL20" s="116">
        <v>22.93</v>
      </c>
      <c r="AM20" s="118">
        <v>24.72</v>
      </c>
      <c r="AN20" s="116">
        <v>24.332100000000001</v>
      </c>
      <c r="AO20" s="122" t="s">
        <v>1435</v>
      </c>
      <c r="AP20" s="122" t="s">
        <v>1435</v>
      </c>
      <c r="AQ20" s="122" t="s">
        <v>1435</v>
      </c>
      <c r="AR20" s="117">
        <v>3.83101</v>
      </c>
      <c r="AS20" s="117">
        <v>7.0315899999999996</v>
      </c>
      <c r="AT20" s="117">
        <v>11.895</v>
      </c>
      <c r="AU20" s="117">
        <v>6.569</v>
      </c>
      <c r="AV20" s="118">
        <v>14.395</v>
      </c>
      <c r="AW20" s="121">
        <v>6.9969999999999999</v>
      </c>
    </row>
    <row r="21" spans="1:49" x14ac:dyDescent="0.25">
      <c r="A21" s="123" t="s">
        <v>767</v>
      </c>
      <c r="B21" s="116">
        <v>4.0999999999999996</v>
      </c>
      <c r="C21" s="117">
        <v>16</v>
      </c>
      <c r="D21" s="117">
        <v>13.9</v>
      </c>
      <c r="E21" s="117">
        <v>2</v>
      </c>
      <c r="F21" s="117">
        <v>10.6</v>
      </c>
      <c r="G21" s="118">
        <v>18</v>
      </c>
      <c r="H21" s="116">
        <v>11.3</v>
      </c>
      <c r="I21" s="118">
        <v>90</v>
      </c>
      <c r="J21" s="116">
        <v>12.8</v>
      </c>
      <c r="K21" s="117">
        <v>12.54</v>
      </c>
      <c r="L21" s="118">
        <v>11.34</v>
      </c>
      <c r="M21" s="119" t="s">
        <v>1435</v>
      </c>
      <c r="N21" s="120" t="s">
        <v>1435</v>
      </c>
      <c r="O21" s="121">
        <v>1.141</v>
      </c>
      <c r="P21" s="116">
        <v>62.07</v>
      </c>
      <c r="Q21" s="117">
        <v>86.09</v>
      </c>
      <c r="R21" s="117">
        <v>111.41</v>
      </c>
      <c r="S21" s="118">
        <v>49.34</v>
      </c>
      <c r="T21" s="121">
        <v>47.896999999999998</v>
      </c>
      <c r="U21" s="121">
        <v>11.17</v>
      </c>
      <c r="V21" s="116">
        <v>13.23</v>
      </c>
      <c r="W21" s="117">
        <v>5.0519999999999996</v>
      </c>
      <c r="X21" s="117">
        <v>0.44</v>
      </c>
      <c r="Y21" s="122" t="s">
        <v>1435</v>
      </c>
      <c r="Z21" s="120" t="s">
        <v>1435</v>
      </c>
      <c r="AA21" s="116">
        <v>21.62</v>
      </c>
      <c r="AB21" s="118">
        <v>115.6</v>
      </c>
      <c r="AC21" s="119" t="s">
        <v>914</v>
      </c>
      <c r="AD21" s="122" t="s">
        <v>914</v>
      </c>
      <c r="AE21" s="122" t="s">
        <v>914</v>
      </c>
      <c r="AF21" s="118">
        <v>19.2</v>
      </c>
      <c r="AG21" s="116">
        <v>2.31413</v>
      </c>
      <c r="AH21" s="117">
        <v>10.5</v>
      </c>
      <c r="AI21" s="117">
        <v>4.8721300000000003</v>
      </c>
      <c r="AJ21" s="117">
        <v>6.3073100000000002</v>
      </c>
      <c r="AK21" s="118">
        <v>9.8000000000000007</v>
      </c>
      <c r="AL21" s="116">
        <v>22.93</v>
      </c>
      <c r="AM21" s="118">
        <v>24.72</v>
      </c>
      <c r="AN21" s="116">
        <v>24.332100000000001</v>
      </c>
      <c r="AO21" s="122" t="s">
        <v>1435</v>
      </c>
      <c r="AP21" s="122" t="s">
        <v>1435</v>
      </c>
      <c r="AQ21" s="122" t="s">
        <v>1435</v>
      </c>
      <c r="AR21" s="117">
        <v>3.83101</v>
      </c>
      <c r="AS21" s="117">
        <v>7.0315899999999996</v>
      </c>
      <c r="AT21" s="117">
        <v>11.895</v>
      </c>
      <c r="AU21" s="117">
        <v>6.569</v>
      </c>
      <c r="AV21" s="118">
        <v>14.395</v>
      </c>
      <c r="AW21" s="121">
        <v>6.9969999999999999</v>
      </c>
    </row>
    <row r="22" spans="1:49" x14ac:dyDescent="0.25">
      <c r="A22" s="123" t="s">
        <v>768</v>
      </c>
      <c r="B22" s="116">
        <v>4.0999999999999996</v>
      </c>
      <c r="C22" s="117">
        <v>16</v>
      </c>
      <c r="D22" s="117">
        <v>13.9</v>
      </c>
      <c r="E22" s="117">
        <v>2</v>
      </c>
      <c r="F22" s="117">
        <v>10.6</v>
      </c>
      <c r="G22" s="118">
        <v>18</v>
      </c>
      <c r="H22" s="116">
        <v>12</v>
      </c>
      <c r="I22" s="118">
        <v>85</v>
      </c>
      <c r="J22" s="116">
        <v>12.75</v>
      </c>
      <c r="K22" s="117">
        <v>12.46</v>
      </c>
      <c r="L22" s="118">
        <v>11.54</v>
      </c>
      <c r="M22" s="119" t="s">
        <v>1435</v>
      </c>
      <c r="N22" s="120" t="s">
        <v>1435</v>
      </c>
      <c r="O22" s="121">
        <v>1.141</v>
      </c>
      <c r="P22" s="116">
        <v>55.8</v>
      </c>
      <c r="Q22" s="117">
        <v>83.47</v>
      </c>
      <c r="R22" s="117">
        <v>110.44</v>
      </c>
      <c r="S22" s="118">
        <v>49.8</v>
      </c>
      <c r="T22" s="121">
        <v>47.917000000000002</v>
      </c>
      <c r="U22" s="121">
        <v>11.12</v>
      </c>
      <c r="V22" s="116">
        <v>13.23</v>
      </c>
      <c r="W22" s="117">
        <v>4.8719999999999999</v>
      </c>
      <c r="X22" s="117">
        <v>0.44</v>
      </c>
      <c r="Y22" s="122" t="s">
        <v>1435</v>
      </c>
      <c r="Z22" s="120" t="s">
        <v>1435</v>
      </c>
      <c r="AA22" s="116">
        <v>22.38</v>
      </c>
      <c r="AB22" s="118">
        <v>116.36</v>
      </c>
      <c r="AC22" s="119" t="s">
        <v>914</v>
      </c>
      <c r="AD22" s="122" t="s">
        <v>914</v>
      </c>
      <c r="AE22" s="122" t="s">
        <v>914</v>
      </c>
      <c r="AF22" s="118">
        <v>17.5</v>
      </c>
      <c r="AG22" s="116">
        <v>2.31413</v>
      </c>
      <c r="AH22" s="117">
        <v>10.5</v>
      </c>
      <c r="AI22" s="117">
        <v>4.91798</v>
      </c>
      <c r="AJ22" s="117">
        <v>6.3073100000000002</v>
      </c>
      <c r="AK22" s="118">
        <v>9.8000000000000007</v>
      </c>
      <c r="AL22" s="116">
        <v>24.43</v>
      </c>
      <c r="AM22" s="118">
        <v>24.68</v>
      </c>
      <c r="AN22" s="116">
        <v>24.332100000000001</v>
      </c>
      <c r="AO22" s="122" t="s">
        <v>1435</v>
      </c>
      <c r="AP22" s="122" t="s">
        <v>1435</v>
      </c>
      <c r="AQ22" s="122" t="s">
        <v>1435</v>
      </c>
      <c r="AR22" s="117">
        <v>3.8106800000000001</v>
      </c>
      <c r="AS22" s="117">
        <v>7.0315899999999996</v>
      </c>
      <c r="AT22" s="117">
        <v>11.895</v>
      </c>
      <c r="AU22" s="117">
        <v>6.4710000000000001</v>
      </c>
      <c r="AV22" s="118">
        <v>14.276999999999999</v>
      </c>
      <c r="AW22" s="121">
        <v>6.9889999999999999</v>
      </c>
    </row>
    <row r="23" spans="1:49" x14ac:dyDescent="0.25">
      <c r="A23" s="123" t="s">
        <v>769</v>
      </c>
      <c r="B23" s="116">
        <v>4.0999999999999996</v>
      </c>
      <c r="C23" s="117">
        <v>16</v>
      </c>
      <c r="D23" s="117">
        <v>13.9</v>
      </c>
      <c r="E23" s="117">
        <v>2</v>
      </c>
      <c r="F23" s="117">
        <v>10.6</v>
      </c>
      <c r="G23" s="118">
        <v>18</v>
      </c>
      <c r="H23" s="116">
        <v>12</v>
      </c>
      <c r="I23" s="118">
        <v>85</v>
      </c>
      <c r="J23" s="116">
        <v>12.75</v>
      </c>
      <c r="K23" s="117">
        <v>12.46</v>
      </c>
      <c r="L23" s="118">
        <v>11.54</v>
      </c>
      <c r="M23" s="119" t="s">
        <v>1435</v>
      </c>
      <c r="N23" s="120" t="s">
        <v>1435</v>
      </c>
      <c r="O23" s="121">
        <v>1.141</v>
      </c>
      <c r="P23" s="116">
        <v>55.8</v>
      </c>
      <c r="Q23" s="117">
        <v>83.47</v>
      </c>
      <c r="R23" s="117">
        <v>110.44</v>
      </c>
      <c r="S23" s="118">
        <v>49.8</v>
      </c>
      <c r="T23" s="121">
        <v>47.917000000000002</v>
      </c>
      <c r="U23" s="121">
        <v>11.12</v>
      </c>
      <c r="V23" s="116">
        <v>13.23</v>
      </c>
      <c r="W23" s="117">
        <v>4.8719999999999999</v>
      </c>
      <c r="X23" s="117">
        <v>0.44</v>
      </c>
      <c r="Y23" s="122" t="s">
        <v>1435</v>
      </c>
      <c r="Z23" s="120" t="s">
        <v>1435</v>
      </c>
      <c r="AA23" s="116">
        <v>22.38</v>
      </c>
      <c r="AB23" s="118">
        <v>116.36</v>
      </c>
      <c r="AC23" s="119" t="s">
        <v>914</v>
      </c>
      <c r="AD23" s="122" t="s">
        <v>914</v>
      </c>
      <c r="AE23" s="122" t="s">
        <v>914</v>
      </c>
      <c r="AF23" s="118">
        <v>17.5</v>
      </c>
      <c r="AG23" s="116">
        <v>2.31413</v>
      </c>
      <c r="AH23" s="117">
        <v>10.5</v>
      </c>
      <c r="AI23" s="117">
        <v>4.91798</v>
      </c>
      <c r="AJ23" s="117">
        <v>6.3073100000000002</v>
      </c>
      <c r="AK23" s="118">
        <v>9.8000000000000007</v>
      </c>
      <c r="AL23" s="116">
        <v>24.43</v>
      </c>
      <c r="AM23" s="118">
        <v>24.68</v>
      </c>
      <c r="AN23" s="116">
        <v>24.332100000000001</v>
      </c>
      <c r="AO23" s="122" t="s">
        <v>1435</v>
      </c>
      <c r="AP23" s="122" t="s">
        <v>1435</v>
      </c>
      <c r="AQ23" s="122" t="s">
        <v>1435</v>
      </c>
      <c r="AR23" s="117">
        <v>3.8106800000000001</v>
      </c>
      <c r="AS23" s="117">
        <v>7.0315899999999996</v>
      </c>
      <c r="AT23" s="117">
        <v>11.895</v>
      </c>
      <c r="AU23" s="117">
        <v>6.4710000000000001</v>
      </c>
      <c r="AV23" s="118">
        <v>14.276999999999999</v>
      </c>
      <c r="AW23" s="121">
        <v>6.9889999999999999</v>
      </c>
    </row>
    <row r="24" spans="1:49" x14ac:dyDescent="0.25">
      <c r="A24" s="123" t="s">
        <v>770</v>
      </c>
      <c r="B24" s="116">
        <v>4.0999999999999996</v>
      </c>
      <c r="C24" s="117">
        <v>16</v>
      </c>
      <c r="D24" s="117">
        <v>13.9</v>
      </c>
      <c r="E24" s="117">
        <v>2</v>
      </c>
      <c r="F24" s="117">
        <v>10.5</v>
      </c>
      <c r="G24" s="118">
        <v>18</v>
      </c>
      <c r="H24" s="116">
        <v>12</v>
      </c>
      <c r="I24" s="118">
        <v>81</v>
      </c>
      <c r="J24" s="116">
        <v>12.77</v>
      </c>
      <c r="K24" s="117">
        <v>12.42</v>
      </c>
      <c r="L24" s="118">
        <v>11.53</v>
      </c>
      <c r="M24" s="116">
        <v>1.07</v>
      </c>
      <c r="N24" s="118">
        <v>66.45</v>
      </c>
      <c r="O24" s="121">
        <v>1.141</v>
      </c>
      <c r="P24" s="116">
        <v>53.79</v>
      </c>
      <c r="Q24" s="117">
        <v>79.180000000000007</v>
      </c>
      <c r="R24" s="117">
        <v>108.52</v>
      </c>
      <c r="S24" s="118">
        <v>44.26</v>
      </c>
      <c r="T24" s="121">
        <v>47.783000000000001</v>
      </c>
      <c r="U24" s="121">
        <v>11.16</v>
      </c>
      <c r="V24" s="116">
        <v>13.23</v>
      </c>
      <c r="W24" s="117">
        <v>4.548</v>
      </c>
      <c r="X24" s="117">
        <v>0.45</v>
      </c>
      <c r="Y24" s="122" t="s">
        <v>1435</v>
      </c>
      <c r="Z24" s="120" t="s">
        <v>1435</v>
      </c>
      <c r="AA24" s="116">
        <v>21.75</v>
      </c>
      <c r="AB24" s="118">
        <v>115.73</v>
      </c>
      <c r="AC24" s="119" t="s">
        <v>914</v>
      </c>
      <c r="AD24" s="122" t="s">
        <v>914</v>
      </c>
      <c r="AE24" s="122" t="s">
        <v>914</v>
      </c>
      <c r="AF24" s="118">
        <v>20.2</v>
      </c>
      <c r="AG24" s="116">
        <v>2.31413</v>
      </c>
      <c r="AH24" s="117">
        <v>15</v>
      </c>
      <c r="AI24" s="117">
        <v>4.9301300000000001</v>
      </c>
      <c r="AJ24" s="117">
        <v>6.3073100000000002</v>
      </c>
      <c r="AK24" s="118">
        <v>9.8000000000000007</v>
      </c>
      <c r="AL24" s="116">
        <v>24.39</v>
      </c>
      <c r="AM24" s="118">
        <v>24.54</v>
      </c>
      <c r="AN24" s="116">
        <v>23.451350000000001</v>
      </c>
      <c r="AO24" s="122" t="s">
        <v>1435</v>
      </c>
      <c r="AP24" s="122" t="s">
        <v>1435</v>
      </c>
      <c r="AQ24" s="122" t="s">
        <v>1435</v>
      </c>
      <c r="AR24" s="117">
        <v>3.7810100000000002</v>
      </c>
      <c r="AS24" s="117">
        <v>7.0315899999999996</v>
      </c>
      <c r="AT24" s="117">
        <v>11.895</v>
      </c>
      <c r="AU24" s="117">
        <v>6.3280000000000003</v>
      </c>
      <c r="AV24" s="118">
        <v>14.395</v>
      </c>
      <c r="AW24" s="121">
        <v>7.0430000000000001</v>
      </c>
    </row>
    <row r="25" spans="1:49" x14ac:dyDescent="0.25">
      <c r="A25" s="123" t="s">
        <v>771</v>
      </c>
      <c r="B25" s="116">
        <v>4.0999999999999996</v>
      </c>
      <c r="C25" s="117">
        <v>16</v>
      </c>
      <c r="D25" s="117">
        <v>13.9</v>
      </c>
      <c r="E25" s="117">
        <v>2</v>
      </c>
      <c r="F25" s="117">
        <v>10.5</v>
      </c>
      <c r="G25" s="118">
        <v>18</v>
      </c>
      <c r="H25" s="116">
        <v>12</v>
      </c>
      <c r="I25" s="118">
        <v>81</v>
      </c>
      <c r="J25" s="116">
        <v>12.77</v>
      </c>
      <c r="K25" s="117">
        <v>12.42</v>
      </c>
      <c r="L25" s="118">
        <v>11.53</v>
      </c>
      <c r="M25" s="116">
        <v>1.07</v>
      </c>
      <c r="N25" s="118">
        <v>66.45</v>
      </c>
      <c r="O25" s="121">
        <v>1.141</v>
      </c>
      <c r="P25" s="116">
        <v>53.79</v>
      </c>
      <c r="Q25" s="117">
        <v>79.180000000000007</v>
      </c>
      <c r="R25" s="117">
        <v>108.52</v>
      </c>
      <c r="S25" s="118">
        <v>44.26</v>
      </c>
      <c r="T25" s="121">
        <v>47.783000000000001</v>
      </c>
      <c r="U25" s="121">
        <v>11.16</v>
      </c>
      <c r="V25" s="116">
        <v>13.23</v>
      </c>
      <c r="W25" s="117">
        <v>4.548</v>
      </c>
      <c r="X25" s="117">
        <v>0.45</v>
      </c>
      <c r="Y25" s="122" t="s">
        <v>1435</v>
      </c>
      <c r="Z25" s="120" t="s">
        <v>1435</v>
      </c>
      <c r="AA25" s="116">
        <v>21.75</v>
      </c>
      <c r="AB25" s="118">
        <v>115.73</v>
      </c>
      <c r="AC25" s="119" t="s">
        <v>914</v>
      </c>
      <c r="AD25" s="122" t="s">
        <v>914</v>
      </c>
      <c r="AE25" s="122" t="s">
        <v>914</v>
      </c>
      <c r="AF25" s="118">
        <v>20.2</v>
      </c>
      <c r="AG25" s="116">
        <v>2.31413</v>
      </c>
      <c r="AH25" s="117">
        <v>15</v>
      </c>
      <c r="AI25" s="117">
        <v>4.9301300000000001</v>
      </c>
      <c r="AJ25" s="117">
        <v>6.3073100000000002</v>
      </c>
      <c r="AK25" s="118">
        <v>9.8000000000000007</v>
      </c>
      <c r="AL25" s="116">
        <v>24.39</v>
      </c>
      <c r="AM25" s="118">
        <v>24.54</v>
      </c>
      <c r="AN25" s="116">
        <v>23.451350000000001</v>
      </c>
      <c r="AO25" s="122" t="s">
        <v>1435</v>
      </c>
      <c r="AP25" s="122" t="s">
        <v>1435</v>
      </c>
      <c r="AQ25" s="122" t="s">
        <v>1435</v>
      </c>
      <c r="AR25" s="117">
        <v>3.7810100000000002</v>
      </c>
      <c r="AS25" s="117">
        <v>7.0315899999999996</v>
      </c>
      <c r="AT25" s="117">
        <v>11.895</v>
      </c>
      <c r="AU25" s="117">
        <v>6.3280000000000003</v>
      </c>
      <c r="AV25" s="118">
        <v>14.395</v>
      </c>
      <c r="AW25" s="121">
        <v>7.0430000000000001</v>
      </c>
    </row>
    <row r="26" spans="1:49" x14ac:dyDescent="0.25">
      <c r="A26" s="123" t="s">
        <v>772</v>
      </c>
      <c r="B26" s="116">
        <v>4.0999999999999996</v>
      </c>
      <c r="C26" s="117">
        <v>16</v>
      </c>
      <c r="D26" s="117">
        <v>13.9</v>
      </c>
      <c r="E26" s="117">
        <v>2</v>
      </c>
      <c r="F26" s="117">
        <v>6.2</v>
      </c>
      <c r="G26" s="118">
        <v>18</v>
      </c>
      <c r="H26" s="116">
        <v>12</v>
      </c>
      <c r="I26" s="118">
        <v>79</v>
      </c>
      <c r="J26" s="116">
        <v>14.96</v>
      </c>
      <c r="K26" s="117">
        <v>12.51</v>
      </c>
      <c r="L26" s="118">
        <v>11.8</v>
      </c>
      <c r="M26" s="119" t="s">
        <v>1435</v>
      </c>
      <c r="N26" s="120" t="s">
        <v>1435</v>
      </c>
      <c r="O26" s="121">
        <v>1.141</v>
      </c>
      <c r="P26" s="116">
        <v>59.93</v>
      </c>
      <c r="Q26" s="117">
        <v>74.16</v>
      </c>
      <c r="R26" s="117">
        <v>107.56</v>
      </c>
      <c r="S26" s="118">
        <v>49.03</v>
      </c>
      <c r="T26" s="121">
        <v>50.881</v>
      </c>
      <c r="U26" s="121">
        <v>11.09</v>
      </c>
      <c r="V26" s="116">
        <v>13.23</v>
      </c>
      <c r="W26" s="117">
        <v>4.7009999999999996</v>
      </c>
      <c r="X26" s="117">
        <v>0.45</v>
      </c>
      <c r="Y26" s="122" t="s">
        <v>1435</v>
      </c>
      <c r="Z26" s="120" t="s">
        <v>1435</v>
      </c>
      <c r="AA26" s="116">
        <v>22.61</v>
      </c>
      <c r="AB26" s="118">
        <v>116.59</v>
      </c>
      <c r="AC26" s="119" t="s">
        <v>914</v>
      </c>
      <c r="AD26" s="122" t="s">
        <v>914</v>
      </c>
      <c r="AE26" s="122" t="s">
        <v>914</v>
      </c>
      <c r="AF26" s="118">
        <v>19.3</v>
      </c>
      <c r="AG26" s="116">
        <v>2.31413</v>
      </c>
      <c r="AH26" s="117">
        <v>15.1</v>
      </c>
      <c r="AI26" s="117">
        <v>4.8561500000000004</v>
      </c>
      <c r="AJ26" s="117">
        <v>6.3073100000000002</v>
      </c>
      <c r="AK26" s="118">
        <v>9.8000000000000007</v>
      </c>
      <c r="AL26" s="116">
        <v>24.25</v>
      </c>
      <c r="AM26" s="118">
        <v>23.98</v>
      </c>
      <c r="AN26" s="116">
        <v>22.925889999999999</v>
      </c>
      <c r="AO26" s="122" t="s">
        <v>1435</v>
      </c>
      <c r="AP26" s="122" t="s">
        <v>1435</v>
      </c>
      <c r="AQ26" s="122" t="s">
        <v>1435</v>
      </c>
      <c r="AR26" s="117">
        <v>3.6976</v>
      </c>
      <c r="AS26" s="117">
        <v>7.0315899999999996</v>
      </c>
      <c r="AT26" s="117">
        <v>11.667999999999999</v>
      </c>
      <c r="AU26" s="117">
        <v>6.1529999999999996</v>
      </c>
      <c r="AV26" s="118">
        <v>14.276999999999999</v>
      </c>
      <c r="AW26" s="121">
        <v>7.0430000000000001</v>
      </c>
    </row>
    <row r="27" spans="1:49" x14ac:dyDescent="0.25">
      <c r="A27" s="123" t="s">
        <v>773</v>
      </c>
      <c r="B27" s="116">
        <v>4.0999999999999996</v>
      </c>
      <c r="C27" s="117">
        <v>16</v>
      </c>
      <c r="D27" s="117">
        <v>13.9</v>
      </c>
      <c r="E27" s="117">
        <v>2</v>
      </c>
      <c r="F27" s="117">
        <v>6.2</v>
      </c>
      <c r="G27" s="118">
        <v>18</v>
      </c>
      <c r="H27" s="116">
        <v>12</v>
      </c>
      <c r="I27" s="118">
        <v>79</v>
      </c>
      <c r="J27" s="116">
        <v>14.96</v>
      </c>
      <c r="K27" s="117">
        <v>12.51</v>
      </c>
      <c r="L27" s="118">
        <v>11.8</v>
      </c>
      <c r="M27" s="119" t="s">
        <v>1435</v>
      </c>
      <c r="N27" s="120" t="s">
        <v>1435</v>
      </c>
      <c r="O27" s="121">
        <v>1.141</v>
      </c>
      <c r="P27" s="116">
        <v>59.93</v>
      </c>
      <c r="Q27" s="117">
        <v>74.16</v>
      </c>
      <c r="R27" s="117">
        <v>107.56</v>
      </c>
      <c r="S27" s="118">
        <v>49.03</v>
      </c>
      <c r="T27" s="121">
        <v>50.881</v>
      </c>
      <c r="U27" s="121">
        <v>11.09</v>
      </c>
      <c r="V27" s="116">
        <v>13.23</v>
      </c>
      <c r="W27" s="117">
        <v>4.7009999999999996</v>
      </c>
      <c r="X27" s="117">
        <v>0.45</v>
      </c>
      <c r="Y27" s="122" t="s">
        <v>1435</v>
      </c>
      <c r="Z27" s="120" t="s">
        <v>1435</v>
      </c>
      <c r="AA27" s="116">
        <v>22.61</v>
      </c>
      <c r="AB27" s="118">
        <v>116.59</v>
      </c>
      <c r="AC27" s="119" t="s">
        <v>914</v>
      </c>
      <c r="AD27" s="122" t="s">
        <v>914</v>
      </c>
      <c r="AE27" s="122" t="s">
        <v>914</v>
      </c>
      <c r="AF27" s="118">
        <v>19.3</v>
      </c>
      <c r="AG27" s="116">
        <v>2.31413</v>
      </c>
      <c r="AH27" s="117">
        <v>15.1</v>
      </c>
      <c r="AI27" s="117">
        <v>4.8561500000000004</v>
      </c>
      <c r="AJ27" s="117">
        <v>6.3073100000000002</v>
      </c>
      <c r="AK27" s="118">
        <v>9.8000000000000007</v>
      </c>
      <c r="AL27" s="116">
        <v>24.25</v>
      </c>
      <c r="AM27" s="118">
        <v>23.98</v>
      </c>
      <c r="AN27" s="116">
        <v>22.925889999999999</v>
      </c>
      <c r="AO27" s="122" t="s">
        <v>1435</v>
      </c>
      <c r="AP27" s="122" t="s">
        <v>1435</v>
      </c>
      <c r="AQ27" s="122" t="s">
        <v>1435</v>
      </c>
      <c r="AR27" s="117">
        <v>3.6976</v>
      </c>
      <c r="AS27" s="117">
        <v>7.0315899999999996</v>
      </c>
      <c r="AT27" s="117">
        <v>11.667999999999999</v>
      </c>
      <c r="AU27" s="117">
        <v>6.1529999999999996</v>
      </c>
      <c r="AV27" s="118">
        <v>14.276999999999999</v>
      </c>
      <c r="AW27" s="121">
        <v>7.0430000000000001</v>
      </c>
    </row>
    <row r="28" spans="1:49" x14ac:dyDescent="0.25">
      <c r="A28" s="123" t="s">
        <v>774</v>
      </c>
      <c r="B28" s="116">
        <v>4.0999999999999996</v>
      </c>
      <c r="C28" s="117">
        <v>16</v>
      </c>
      <c r="D28" s="117">
        <v>13.9</v>
      </c>
      <c r="E28" s="117">
        <v>2</v>
      </c>
      <c r="F28" s="117">
        <v>4</v>
      </c>
      <c r="G28" s="118">
        <v>18</v>
      </c>
      <c r="H28" s="116">
        <v>11.3</v>
      </c>
      <c r="I28" s="118">
        <v>79</v>
      </c>
      <c r="J28" s="116">
        <v>11.46</v>
      </c>
      <c r="K28" s="117">
        <v>12.37</v>
      </c>
      <c r="L28" s="118">
        <v>11.64</v>
      </c>
      <c r="M28" s="119" t="s">
        <v>1435</v>
      </c>
      <c r="N28" s="120" t="s">
        <v>1435</v>
      </c>
      <c r="O28" s="121">
        <v>1.141</v>
      </c>
      <c r="P28" s="116">
        <v>71.09</v>
      </c>
      <c r="Q28" s="117">
        <v>81.75</v>
      </c>
      <c r="R28" s="117">
        <v>105.67</v>
      </c>
      <c r="S28" s="118">
        <v>41.41</v>
      </c>
      <c r="T28" s="121">
        <v>50.709000000000003</v>
      </c>
      <c r="U28" s="121">
        <v>11.17</v>
      </c>
      <c r="V28" s="116">
        <v>12.66</v>
      </c>
      <c r="W28" s="117">
        <v>4.28</v>
      </c>
      <c r="X28" s="117">
        <v>0.45</v>
      </c>
      <c r="Y28" s="122" t="s">
        <v>1435</v>
      </c>
      <c r="Z28" s="120" t="s">
        <v>1435</v>
      </c>
      <c r="AA28" s="116">
        <v>21.26</v>
      </c>
      <c r="AB28" s="118">
        <v>115.24</v>
      </c>
      <c r="AC28" s="119" t="s">
        <v>914</v>
      </c>
      <c r="AD28" s="122" t="s">
        <v>914</v>
      </c>
      <c r="AE28" s="122" t="s">
        <v>914</v>
      </c>
      <c r="AF28" s="118">
        <v>19.5</v>
      </c>
      <c r="AG28" s="116">
        <v>2.31413</v>
      </c>
      <c r="AH28" s="117">
        <v>15.8</v>
      </c>
      <c r="AI28" s="117">
        <v>4.9313700000000003</v>
      </c>
      <c r="AJ28" s="117">
        <v>6.3073100000000002</v>
      </c>
      <c r="AK28" s="118">
        <v>9.8000000000000007</v>
      </c>
      <c r="AL28" s="116">
        <v>23.69</v>
      </c>
      <c r="AM28" s="118">
        <v>23.92</v>
      </c>
      <c r="AN28" s="116">
        <v>22.925889999999999</v>
      </c>
      <c r="AO28" s="122" t="s">
        <v>1435</v>
      </c>
      <c r="AP28" s="122" t="s">
        <v>1435</v>
      </c>
      <c r="AQ28" s="122" t="s">
        <v>1435</v>
      </c>
      <c r="AR28" s="117">
        <v>3.6832799999999999</v>
      </c>
      <c r="AS28" s="117">
        <v>7.0315899999999996</v>
      </c>
      <c r="AT28" s="117">
        <v>11.599</v>
      </c>
      <c r="AU28" s="117">
        <v>6.1529999999999996</v>
      </c>
      <c r="AV28" s="118">
        <v>14.231999999999999</v>
      </c>
      <c r="AW28" s="121">
        <v>7.0430000000000001</v>
      </c>
    </row>
    <row r="29" spans="1:49" x14ac:dyDescent="0.25">
      <c r="A29" s="123" t="s">
        <v>775</v>
      </c>
      <c r="B29" s="116">
        <v>4.0999999999999996</v>
      </c>
      <c r="C29" s="117">
        <v>16</v>
      </c>
      <c r="D29" s="117">
        <v>13.9</v>
      </c>
      <c r="E29" s="117">
        <v>2</v>
      </c>
      <c r="F29" s="117">
        <v>4</v>
      </c>
      <c r="G29" s="118">
        <v>18</v>
      </c>
      <c r="H29" s="116">
        <v>11.3</v>
      </c>
      <c r="I29" s="118">
        <v>79</v>
      </c>
      <c r="J29" s="116">
        <v>11.46</v>
      </c>
      <c r="K29" s="117">
        <v>12.37</v>
      </c>
      <c r="L29" s="118">
        <v>11.64</v>
      </c>
      <c r="M29" s="119" t="s">
        <v>1435</v>
      </c>
      <c r="N29" s="120" t="s">
        <v>1435</v>
      </c>
      <c r="O29" s="121">
        <v>1.141</v>
      </c>
      <c r="P29" s="116">
        <v>71.09</v>
      </c>
      <c r="Q29" s="117">
        <v>81.75</v>
      </c>
      <c r="R29" s="117">
        <v>105.67</v>
      </c>
      <c r="S29" s="118">
        <v>41.41</v>
      </c>
      <c r="T29" s="121">
        <v>50.709000000000003</v>
      </c>
      <c r="U29" s="121">
        <v>11.17</v>
      </c>
      <c r="V29" s="116">
        <v>12.66</v>
      </c>
      <c r="W29" s="117">
        <v>4.28</v>
      </c>
      <c r="X29" s="117">
        <v>0.45</v>
      </c>
      <c r="Y29" s="122" t="s">
        <v>1435</v>
      </c>
      <c r="Z29" s="120" t="s">
        <v>1435</v>
      </c>
      <c r="AA29" s="116">
        <v>21.26</v>
      </c>
      <c r="AB29" s="118">
        <v>115.24</v>
      </c>
      <c r="AC29" s="119" t="s">
        <v>914</v>
      </c>
      <c r="AD29" s="122" t="s">
        <v>914</v>
      </c>
      <c r="AE29" s="122" t="s">
        <v>914</v>
      </c>
      <c r="AF29" s="118">
        <v>19.5</v>
      </c>
      <c r="AG29" s="116">
        <v>2.31413</v>
      </c>
      <c r="AH29" s="117">
        <v>15.8</v>
      </c>
      <c r="AI29" s="117">
        <v>4.9313700000000003</v>
      </c>
      <c r="AJ29" s="117">
        <v>6.3073100000000002</v>
      </c>
      <c r="AK29" s="118">
        <v>9.8000000000000007</v>
      </c>
      <c r="AL29" s="116">
        <v>23.69</v>
      </c>
      <c r="AM29" s="118">
        <v>23.92</v>
      </c>
      <c r="AN29" s="116">
        <v>22.925889999999999</v>
      </c>
      <c r="AO29" s="122" t="s">
        <v>1435</v>
      </c>
      <c r="AP29" s="122" t="s">
        <v>1435</v>
      </c>
      <c r="AQ29" s="122" t="s">
        <v>1435</v>
      </c>
      <c r="AR29" s="117">
        <v>3.6832799999999999</v>
      </c>
      <c r="AS29" s="117">
        <v>7.0315899999999996</v>
      </c>
      <c r="AT29" s="117">
        <v>11.599</v>
      </c>
      <c r="AU29" s="117">
        <v>6.1529999999999996</v>
      </c>
      <c r="AV29" s="118">
        <v>14.231999999999999</v>
      </c>
      <c r="AW29" s="121">
        <v>7.0430000000000001</v>
      </c>
    </row>
    <row r="30" spans="1:49" x14ac:dyDescent="0.25">
      <c r="A30" s="123" t="s">
        <v>776</v>
      </c>
      <c r="B30" s="116">
        <v>4.0999999999999996</v>
      </c>
      <c r="C30" s="117">
        <v>16</v>
      </c>
      <c r="D30" s="117">
        <v>13.9</v>
      </c>
      <c r="E30" s="117">
        <v>2</v>
      </c>
      <c r="F30" s="117">
        <v>4.0999999999999996</v>
      </c>
      <c r="G30" s="118">
        <v>18</v>
      </c>
      <c r="H30" s="116">
        <v>11.3</v>
      </c>
      <c r="I30" s="118">
        <v>75</v>
      </c>
      <c r="J30" s="116">
        <v>11.01</v>
      </c>
      <c r="K30" s="117">
        <v>12.47</v>
      </c>
      <c r="L30" s="118">
        <v>11.53</v>
      </c>
      <c r="M30" s="119" t="s">
        <v>1435</v>
      </c>
      <c r="N30" s="120" t="s">
        <v>1435</v>
      </c>
      <c r="O30" s="121">
        <v>1.141</v>
      </c>
      <c r="P30" s="116">
        <v>71.87</v>
      </c>
      <c r="Q30" s="117">
        <v>86.09</v>
      </c>
      <c r="R30" s="117">
        <v>104.73</v>
      </c>
      <c r="S30" s="118">
        <v>44.8</v>
      </c>
      <c r="T30" s="121">
        <v>50.975999999999999</v>
      </c>
      <c r="U30" s="121">
        <v>11.08</v>
      </c>
      <c r="V30" s="116">
        <v>12.66</v>
      </c>
      <c r="W30" s="117">
        <v>3.7890000000000001</v>
      </c>
      <c r="X30" s="117">
        <v>0.44</v>
      </c>
      <c r="Y30" s="122" t="s">
        <v>1435</v>
      </c>
      <c r="Z30" s="120" t="s">
        <v>1435</v>
      </c>
      <c r="AA30" s="116">
        <v>22.93</v>
      </c>
      <c r="AB30" s="118">
        <v>116.91</v>
      </c>
      <c r="AC30" s="119" t="s">
        <v>914</v>
      </c>
      <c r="AD30" s="122" t="s">
        <v>914</v>
      </c>
      <c r="AE30" s="122" t="s">
        <v>914</v>
      </c>
      <c r="AF30" s="118">
        <v>17.899999999999999</v>
      </c>
      <c r="AG30" s="116">
        <v>2.31413</v>
      </c>
      <c r="AH30" s="117">
        <v>13.2</v>
      </c>
      <c r="AI30" s="117">
        <v>4.8574200000000003</v>
      </c>
      <c r="AJ30" s="117">
        <v>6.3073100000000002</v>
      </c>
      <c r="AK30" s="118">
        <v>9.8000000000000007</v>
      </c>
      <c r="AL30" s="116">
        <v>23.63</v>
      </c>
      <c r="AM30" s="118">
        <v>23.74</v>
      </c>
      <c r="AN30" s="116">
        <v>22.925889999999999</v>
      </c>
      <c r="AO30" s="122" t="s">
        <v>1435</v>
      </c>
      <c r="AP30" s="122" t="s">
        <v>1435</v>
      </c>
      <c r="AQ30" s="122" t="s">
        <v>1435</v>
      </c>
      <c r="AR30" s="117">
        <v>3.6714500000000001</v>
      </c>
      <c r="AS30" s="117">
        <v>7.0315899999999996</v>
      </c>
      <c r="AT30" s="117">
        <v>11.599</v>
      </c>
      <c r="AU30" s="117">
        <v>6.0960000000000001</v>
      </c>
      <c r="AV30" s="118">
        <v>14.231999999999999</v>
      </c>
      <c r="AW30" s="121">
        <v>7.0430000000000001</v>
      </c>
    </row>
    <row r="31" spans="1:49" x14ac:dyDescent="0.25">
      <c r="A31" s="123" t="s">
        <v>777</v>
      </c>
      <c r="B31" s="116">
        <v>4.0999999999999996</v>
      </c>
      <c r="C31" s="117">
        <v>16</v>
      </c>
      <c r="D31" s="117">
        <v>13.9</v>
      </c>
      <c r="E31" s="117">
        <v>2</v>
      </c>
      <c r="F31" s="117">
        <v>4.0999999999999996</v>
      </c>
      <c r="G31" s="118">
        <v>18</v>
      </c>
      <c r="H31" s="116">
        <v>11.3</v>
      </c>
      <c r="I31" s="118">
        <v>75</v>
      </c>
      <c r="J31" s="116">
        <v>11.01</v>
      </c>
      <c r="K31" s="117">
        <v>12.47</v>
      </c>
      <c r="L31" s="118">
        <v>11.53</v>
      </c>
      <c r="M31" s="119" t="s">
        <v>1435</v>
      </c>
      <c r="N31" s="120" t="s">
        <v>1435</v>
      </c>
      <c r="O31" s="121">
        <v>1.141</v>
      </c>
      <c r="P31" s="116">
        <v>71.87</v>
      </c>
      <c r="Q31" s="117">
        <v>86.09</v>
      </c>
      <c r="R31" s="117">
        <v>104.73</v>
      </c>
      <c r="S31" s="118">
        <v>44.8</v>
      </c>
      <c r="T31" s="121">
        <v>50.975999999999999</v>
      </c>
      <c r="U31" s="121">
        <v>11.08</v>
      </c>
      <c r="V31" s="116">
        <v>12.66</v>
      </c>
      <c r="W31" s="117">
        <v>3.7890000000000001</v>
      </c>
      <c r="X31" s="117">
        <v>0.44</v>
      </c>
      <c r="Y31" s="122" t="s">
        <v>1435</v>
      </c>
      <c r="Z31" s="120" t="s">
        <v>1435</v>
      </c>
      <c r="AA31" s="116">
        <v>22.93</v>
      </c>
      <c r="AB31" s="118">
        <v>116.91</v>
      </c>
      <c r="AC31" s="119" t="s">
        <v>914</v>
      </c>
      <c r="AD31" s="122" t="s">
        <v>914</v>
      </c>
      <c r="AE31" s="122" t="s">
        <v>914</v>
      </c>
      <c r="AF31" s="118">
        <v>17.899999999999999</v>
      </c>
      <c r="AG31" s="116">
        <v>2.31413</v>
      </c>
      <c r="AH31" s="117">
        <v>13.2</v>
      </c>
      <c r="AI31" s="117">
        <v>4.8574200000000003</v>
      </c>
      <c r="AJ31" s="117">
        <v>6.3073100000000002</v>
      </c>
      <c r="AK31" s="118">
        <v>9.8000000000000007</v>
      </c>
      <c r="AL31" s="116">
        <v>23.63</v>
      </c>
      <c r="AM31" s="118">
        <v>23.74</v>
      </c>
      <c r="AN31" s="116">
        <v>22.925889999999999</v>
      </c>
      <c r="AO31" s="122" t="s">
        <v>1435</v>
      </c>
      <c r="AP31" s="122" t="s">
        <v>1435</v>
      </c>
      <c r="AQ31" s="122" t="s">
        <v>1435</v>
      </c>
      <c r="AR31" s="117">
        <v>3.6714500000000001</v>
      </c>
      <c r="AS31" s="117">
        <v>7.0315899999999996</v>
      </c>
      <c r="AT31" s="117">
        <v>11.599</v>
      </c>
      <c r="AU31" s="117">
        <v>6.0960000000000001</v>
      </c>
      <c r="AV31" s="118">
        <v>14.231999999999999</v>
      </c>
      <c r="AW31" s="121">
        <v>7.0430000000000001</v>
      </c>
    </row>
    <row r="32" spans="1:49" x14ac:dyDescent="0.25">
      <c r="A32" s="123" t="s">
        <v>778</v>
      </c>
      <c r="B32" s="116">
        <v>4.0999999999999996</v>
      </c>
      <c r="C32" s="117">
        <v>16</v>
      </c>
      <c r="D32" s="117">
        <v>13.9</v>
      </c>
      <c r="E32" s="117">
        <v>2</v>
      </c>
      <c r="F32" s="117">
        <v>4.0999999999999996</v>
      </c>
      <c r="G32" s="118">
        <v>18</v>
      </c>
      <c r="H32" s="116">
        <v>10.9</v>
      </c>
      <c r="I32" s="118">
        <v>75</v>
      </c>
      <c r="J32" s="116">
        <v>10.98</v>
      </c>
      <c r="K32" s="117">
        <v>12.49</v>
      </c>
      <c r="L32" s="118">
        <v>9.31</v>
      </c>
      <c r="M32" s="119" t="s">
        <v>1435</v>
      </c>
      <c r="N32" s="120" t="s">
        <v>1435</v>
      </c>
      <c r="O32" s="121">
        <v>1.141</v>
      </c>
      <c r="P32" s="116">
        <v>71.09</v>
      </c>
      <c r="Q32" s="117">
        <v>85.22</v>
      </c>
      <c r="R32" s="117">
        <v>101.94</v>
      </c>
      <c r="S32" s="118">
        <v>42.01</v>
      </c>
      <c r="T32" s="121">
        <v>50.707999999999998</v>
      </c>
      <c r="U32" s="121">
        <v>10.91</v>
      </c>
      <c r="V32" s="116">
        <v>12.66</v>
      </c>
      <c r="W32" s="117">
        <v>4.9800000000000004</v>
      </c>
      <c r="X32" s="117">
        <v>0.44</v>
      </c>
      <c r="Y32" s="122" t="s">
        <v>1435</v>
      </c>
      <c r="Z32" s="120" t="s">
        <v>1435</v>
      </c>
      <c r="AA32" s="116">
        <v>18.77</v>
      </c>
      <c r="AB32" s="118">
        <v>112.75</v>
      </c>
      <c r="AC32" s="119" t="s">
        <v>914</v>
      </c>
      <c r="AD32" s="122" t="s">
        <v>914</v>
      </c>
      <c r="AE32" s="122" t="s">
        <v>914</v>
      </c>
      <c r="AF32" s="118">
        <v>14.1</v>
      </c>
      <c r="AG32" s="116">
        <v>2.31413</v>
      </c>
      <c r="AH32" s="117">
        <v>15.6</v>
      </c>
      <c r="AI32" s="117">
        <v>4.9670399999999999</v>
      </c>
      <c r="AJ32" s="117">
        <v>6.3073100000000002</v>
      </c>
      <c r="AK32" s="118">
        <v>9.8000000000000007</v>
      </c>
      <c r="AL32" s="116">
        <v>23.45</v>
      </c>
      <c r="AM32" s="118">
        <v>24.78</v>
      </c>
      <c r="AN32" s="116">
        <v>22.925889999999999</v>
      </c>
      <c r="AO32" s="122" t="s">
        <v>1435</v>
      </c>
      <c r="AP32" s="122" t="s">
        <v>1435</v>
      </c>
      <c r="AQ32" s="122" t="s">
        <v>1435</v>
      </c>
      <c r="AR32" s="117">
        <v>3.61917</v>
      </c>
      <c r="AS32" s="117">
        <v>7.0315899999999996</v>
      </c>
      <c r="AT32" s="117">
        <v>11.599</v>
      </c>
      <c r="AU32" s="117">
        <v>5.8440000000000003</v>
      </c>
      <c r="AV32" s="118">
        <v>14.391</v>
      </c>
      <c r="AW32" s="121">
        <v>7.0430000000000001</v>
      </c>
    </row>
    <row r="33" spans="1:49" x14ac:dyDescent="0.25">
      <c r="A33" s="123" t="s">
        <v>779</v>
      </c>
      <c r="B33" s="116">
        <v>4.0999999999999996</v>
      </c>
      <c r="C33" s="117">
        <v>16</v>
      </c>
      <c r="D33" s="117">
        <v>13.9</v>
      </c>
      <c r="E33" s="117">
        <v>2</v>
      </c>
      <c r="F33" s="117">
        <v>4.0999999999999996</v>
      </c>
      <c r="G33" s="118">
        <v>18</v>
      </c>
      <c r="H33" s="116">
        <v>10.9</v>
      </c>
      <c r="I33" s="118">
        <v>75</v>
      </c>
      <c r="J33" s="116">
        <v>10.98</v>
      </c>
      <c r="K33" s="117">
        <v>12.49</v>
      </c>
      <c r="L33" s="118">
        <v>9.31</v>
      </c>
      <c r="M33" s="119" t="s">
        <v>1435</v>
      </c>
      <c r="N33" s="120" t="s">
        <v>1435</v>
      </c>
      <c r="O33" s="121">
        <v>1.141</v>
      </c>
      <c r="P33" s="116">
        <v>71.09</v>
      </c>
      <c r="Q33" s="117">
        <v>85.22</v>
      </c>
      <c r="R33" s="117">
        <v>101.94</v>
      </c>
      <c r="S33" s="118">
        <v>42.01</v>
      </c>
      <c r="T33" s="121">
        <v>50.707999999999998</v>
      </c>
      <c r="U33" s="121">
        <v>10.91</v>
      </c>
      <c r="V33" s="116">
        <v>12.66</v>
      </c>
      <c r="W33" s="117">
        <v>4.9800000000000004</v>
      </c>
      <c r="X33" s="117">
        <v>0.44</v>
      </c>
      <c r="Y33" s="122" t="s">
        <v>1435</v>
      </c>
      <c r="Z33" s="120" t="s">
        <v>1435</v>
      </c>
      <c r="AA33" s="116">
        <v>18.77</v>
      </c>
      <c r="AB33" s="118">
        <v>112.75</v>
      </c>
      <c r="AC33" s="119" t="s">
        <v>914</v>
      </c>
      <c r="AD33" s="122" t="s">
        <v>914</v>
      </c>
      <c r="AE33" s="122" t="s">
        <v>914</v>
      </c>
      <c r="AF33" s="118">
        <v>14.1</v>
      </c>
      <c r="AG33" s="116">
        <v>2.31413</v>
      </c>
      <c r="AH33" s="117">
        <v>15.6</v>
      </c>
      <c r="AI33" s="117">
        <v>4.9670399999999999</v>
      </c>
      <c r="AJ33" s="117">
        <v>6.3073100000000002</v>
      </c>
      <c r="AK33" s="118">
        <v>9.8000000000000007</v>
      </c>
      <c r="AL33" s="116">
        <v>23.45</v>
      </c>
      <c r="AM33" s="118">
        <v>24.78</v>
      </c>
      <c r="AN33" s="116">
        <v>22.925889999999999</v>
      </c>
      <c r="AO33" s="122" t="s">
        <v>1435</v>
      </c>
      <c r="AP33" s="122" t="s">
        <v>1435</v>
      </c>
      <c r="AQ33" s="122" t="s">
        <v>1435</v>
      </c>
      <c r="AR33" s="117">
        <v>3.61917</v>
      </c>
      <c r="AS33" s="117">
        <v>7.0315899999999996</v>
      </c>
      <c r="AT33" s="117">
        <v>11.599</v>
      </c>
      <c r="AU33" s="117">
        <v>5.8440000000000003</v>
      </c>
      <c r="AV33" s="118">
        <v>14.391</v>
      </c>
      <c r="AW33" s="121">
        <v>7.0430000000000001</v>
      </c>
    </row>
    <row r="34" spans="1:49" x14ac:dyDescent="0.25">
      <c r="A34" s="123" t="s">
        <v>780</v>
      </c>
      <c r="B34" s="116">
        <v>4.0999999999999996</v>
      </c>
      <c r="C34" s="117">
        <v>16</v>
      </c>
      <c r="D34" s="117">
        <v>13.9</v>
      </c>
      <c r="E34" s="117">
        <v>2</v>
      </c>
      <c r="F34" s="117">
        <v>4.0999999999999996</v>
      </c>
      <c r="G34" s="118">
        <v>18</v>
      </c>
      <c r="H34" s="116">
        <v>10.5</v>
      </c>
      <c r="I34" s="118">
        <v>75</v>
      </c>
      <c r="J34" s="116">
        <v>11.05</v>
      </c>
      <c r="K34" s="117">
        <v>12.46</v>
      </c>
      <c r="L34" s="118">
        <v>9.06</v>
      </c>
      <c r="M34" s="119" t="s">
        <v>1435</v>
      </c>
      <c r="N34" s="120" t="s">
        <v>1435</v>
      </c>
      <c r="O34" s="121">
        <v>1.141</v>
      </c>
      <c r="P34" s="116">
        <v>66.489999999999995</v>
      </c>
      <c r="Q34" s="117">
        <v>83.47</v>
      </c>
      <c r="R34" s="117">
        <v>101.02</v>
      </c>
      <c r="S34" s="118">
        <v>51.1</v>
      </c>
      <c r="T34" s="121">
        <v>54.256999999999998</v>
      </c>
      <c r="U34" s="121">
        <v>10.8</v>
      </c>
      <c r="V34" s="116">
        <v>12.66</v>
      </c>
      <c r="W34" s="117">
        <v>5.03</v>
      </c>
      <c r="X34" s="117">
        <v>0.44</v>
      </c>
      <c r="Y34" s="122" t="s">
        <v>1435</v>
      </c>
      <c r="Z34" s="120" t="s">
        <v>1435</v>
      </c>
      <c r="AA34" s="116">
        <v>21.61</v>
      </c>
      <c r="AB34" s="118">
        <v>115.59</v>
      </c>
      <c r="AC34" s="119" t="s">
        <v>914</v>
      </c>
      <c r="AD34" s="122" t="s">
        <v>914</v>
      </c>
      <c r="AE34" s="122" t="s">
        <v>914</v>
      </c>
      <c r="AF34" s="118">
        <v>1.7</v>
      </c>
      <c r="AG34" s="116">
        <v>2.31413</v>
      </c>
      <c r="AH34" s="117">
        <v>14.2</v>
      </c>
      <c r="AI34" s="117">
        <v>4.9552199999999997</v>
      </c>
      <c r="AJ34" s="117">
        <v>6.3073100000000002</v>
      </c>
      <c r="AK34" s="118">
        <v>9.8000000000000007</v>
      </c>
      <c r="AL34" s="116">
        <v>24.49</v>
      </c>
      <c r="AM34" s="118">
        <v>24.84</v>
      </c>
      <c r="AN34" s="116">
        <v>22.925889999999999</v>
      </c>
      <c r="AO34" s="122" t="s">
        <v>1435</v>
      </c>
      <c r="AP34" s="122" t="s">
        <v>1435</v>
      </c>
      <c r="AQ34" s="122" t="s">
        <v>1435</v>
      </c>
      <c r="AR34" s="117">
        <v>3.6395</v>
      </c>
      <c r="AS34" s="117">
        <v>7.0315899999999996</v>
      </c>
      <c r="AT34" s="117">
        <v>11.599</v>
      </c>
      <c r="AU34" s="117">
        <v>5.9420000000000002</v>
      </c>
      <c r="AV34" s="118">
        <v>14.44</v>
      </c>
      <c r="AW34" s="121">
        <v>7.0430000000000001</v>
      </c>
    </row>
    <row r="35" spans="1:49" x14ac:dyDescent="0.25">
      <c r="A35" s="123" t="s">
        <v>781</v>
      </c>
      <c r="B35" s="116">
        <v>4.0999999999999996</v>
      </c>
      <c r="C35" s="117">
        <v>16</v>
      </c>
      <c r="D35" s="117">
        <v>13.9</v>
      </c>
      <c r="E35" s="117">
        <v>2</v>
      </c>
      <c r="F35" s="117">
        <v>4.0999999999999996</v>
      </c>
      <c r="G35" s="118">
        <v>18</v>
      </c>
      <c r="H35" s="116">
        <v>10.5</v>
      </c>
      <c r="I35" s="118">
        <v>75</v>
      </c>
      <c r="J35" s="116">
        <v>11.05</v>
      </c>
      <c r="K35" s="117">
        <v>12.46</v>
      </c>
      <c r="L35" s="118">
        <v>9.06</v>
      </c>
      <c r="M35" s="119" t="s">
        <v>1435</v>
      </c>
      <c r="N35" s="120" t="s">
        <v>1435</v>
      </c>
      <c r="O35" s="121">
        <v>1.141</v>
      </c>
      <c r="P35" s="116">
        <v>66.489999999999995</v>
      </c>
      <c r="Q35" s="117">
        <v>83.47</v>
      </c>
      <c r="R35" s="117">
        <v>101.02</v>
      </c>
      <c r="S35" s="118">
        <v>51.1</v>
      </c>
      <c r="T35" s="121">
        <v>54.256999999999998</v>
      </c>
      <c r="U35" s="121">
        <v>10.8</v>
      </c>
      <c r="V35" s="116">
        <v>12.66</v>
      </c>
      <c r="W35" s="117">
        <v>5.03</v>
      </c>
      <c r="X35" s="117">
        <v>0.44</v>
      </c>
      <c r="Y35" s="122" t="s">
        <v>1435</v>
      </c>
      <c r="Z35" s="120" t="s">
        <v>1435</v>
      </c>
      <c r="AA35" s="116">
        <v>21.61</v>
      </c>
      <c r="AB35" s="118">
        <v>115.59</v>
      </c>
      <c r="AC35" s="119" t="s">
        <v>914</v>
      </c>
      <c r="AD35" s="122" t="s">
        <v>914</v>
      </c>
      <c r="AE35" s="122" t="s">
        <v>914</v>
      </c>
      <c r="AF35" s="118">
        <v>1.7</v>
      </c>
      <c r="AG35" s="116">
        <v>2.31413</v>
      </c>
      <c r="AH35" s="117">
        <v>14.2</v>
      </c>
      <c r="AI35" s="117">
        <v>4.9552199999999997</v>
      </c>
      <c r="AJ35" s="117">
        <v>6.3073100000000002</v>
      </c>
      <c r="AK35" s="118">
        <v>9.8000000000000007</v>
      </c>
      <c r="AL35" s="116">
        <v>24.49</v>
      </c>
      <c r="AM35" s="118">
        <v>24.84</v>
      </c>
      <c r="AN35" s="116">
        <v>22.925889999999999</v>
      </c>
      <c r="AO35" s="122" t="s">
        <v>1435</v>
      </c>
      <c r="AP35" s="122" t="s">
        <v>1435</v>
      </c>
      <c r="AQ35" s="122" t="s">
        <v>1435</v>
      </c>
      <c r="AR35" s="117">
        <v>3.6395</v>
      </c>
      <c r="AS35" s="117">
        <v>7.0315899999999996</v>
      </c>
      <c r="AT35" s="117">
        <v>11.599</v>
      </c>
      <c r="AU35" s="117">
        <v>5.9420000000000002</v>
      </c>
      <c r="AV35" s="118">
        <v>14.44</v>
      </c>
      <c r="AW35" s="121">
        <v>7.0430000000000001</v>
      </c>
    </row>
    <row r="36" spans="1:49" x14ac:dyDescent="0.25">
      <c r="A36" s="123" t="s">
        <v>782</v>
      </c>
      <c r="B36" s="116">
        <v>4.0999999999999996</v>
      </c>
      <c r="C36" s="117">
        <v>16</v>
      </c>
      <c r="D36" s="117">
        <v>13.9</v>
      </c>
      <c r="E36" s="117">
        <v>2</v>
      </c>
      <c r="F36" s="117">
        <v>6.9</v>
      </c>
      <c r="G36" s="118">
        <v>18</v>
      </c>
      <c r="H36" s="116">
        <v>10.5</v>
      </c>
      <c r="I36" s="118">
        <v>75</v>
      </c>
      <c r="J36" s="116">
        <v>11.04</v>
      </c>
      <c r="K36" s="117">
        <v>12.32</v>
      </c>
      <c r="L36" s="118">
        <v>9.23</v>
      </c>
      <c r="M36" s="119" t="s">
        <v>1435</v>
      </c>
      <c r="N36" s="120" t="s">
        <v>1435</v>
      </c>
      <c r="O36" s="121">
        <v>1.141</v>
      </c>
      <c r="P36" s="116">
        <v>49.3</v>
      </c>
      <c r="Q36" s="117">
        <v>83.47</v>
      </c>
      <c r="R36" s="117">
        <v>99.2</v>
      </c>
      <c r="S36" s="118">
        <v>54.17</v>
      </c>
      <c r="T36" s="121">
        <v>56.039000000000001</v>
      </c>
      <c r="U36" s="121">
        <v>10.7</v>
      </c>
      <c r="V36" s="116">
        <v>12.09</v>
      </c>
      <c r="W36" s="117">
        <v>4.08</v>
      </c>
      <c r="X36" s="117">
        <v>0.43</v>
      </c>
      <c r="Y36" s="122" t="s">
        <v>1435</v>
      </c>
      <c r="Z36" s="120" t="s">
        <v>1435</v>
      </c>
      <c r="AA36" s="116">
        <v>28.15</v>
      </c>
      <c r="AB36" s="118">
        <v>124.98</v>
      </c>
      <c r="AC36" s="119" t="s">
        <v>914</v>
      </c>
      <c r="AD36" s="122" t="s">
        <v>914</v>
      </c>
      <c r="AE36" s="122" t="s">
        <v>914</v>
      </c>
      <c r="AF36" s="118">
        <v>0</v>
      </c>
      <c r="AG36" s="116">
        <v>2.31413</v>
      </c>
      <c r="AH36" s="117">
        <v>12.2</v>
      </c>
      <c r="AI36" s="117">
        <v>5.0623300000000002</v>
      </c>
      <c r="AJ36" s="117">
        <v>6.3073100000000002</v>
      </c>
      <c r="AK36" s="118">
        <v>9.8000000000000007</v>
      </c>
      <c r="AL36" s="116">
        <v>24.55</v>
      </c>
      <c r="AM36" s="118">
        <v>24.58</v>
      </c>
      <c r="AN36" s="116">
        <v>22.925889999999999</v>
      </c>
      <c r="AO36" s="122" t="s">
        <v>1435</v>
      </c>
      <c r="AP36" s="122" t="s">
        <v>1435</v>
      </c>
      <c r="AQ36" s="122" t="s">
        <v>1435</v>
      </c>
      <c r="AR36" s="117">
        <v>3.61917</v>
      </c>
      <c r="AS36" s="117">
        <v>7.0315899999999996</v>
      </c>
      <c r="AT36" s="117">
        <v>11.599</v>
      </c>
      <c r="AU36" s="117">
        <v>5.8440000000000003</v>
      </c>
      <c r="AV36" s="118">
        <v>14.44</v>
      </c>
      <c r="AW36" s="121">
        <v>7.0430000000000001</v>
      </c>
    </row>
    <row r="37" spans="1:49" x14ac:dyDescent="0.25">
      <c r="A37" s="123" t="s">
        <v>783</v>
      </c>
      <c r="B37" s="116">
        <v>4.0999999999999996</v>
      </c>
      <c r="C37" s="117">
        <v>16</v>
      </c>
      <c r="D37" s="117">
        <v>13.9</v>
      </c>
      <c r="E37" s="117">
        <v>2</v>
      </c>
      <c r="F37" s="117">
        <v>6.9</v>
      </c>
      <c r="G37" s="118">
        <v>18</v>
      </c>
      <c r="H37" s="116">
        <v>10.5</v>
      </c>
      <c r="I37" s="118">
        <v>75</v>
      </c>
      <c r="J37" s="116">
        <v>11.04</v>
      </c>
      <c r="K37" s="117">
        <v>12.32</v>
      </c>
      <c r="L37" s="118">
        <v>9.23</v>
      </c>
      <c r="M37" s="119" t="s">
        <v>1435</v>
      </c>
      <c r="N37" s="120" t="s">
        <v>1435</v>
      </c>
      <c r="O37" s="121">
        <v>1.141</v>
      </c>
      <c r="P37" s="116">
        <v>49.3</v>
      </c>
      <c r="Q37" s="117">
        <v>83.47</v>
      </c>
      <c r="R37" s="117">
        <v>99.2</v>
      </c>
      <c r="S37" s="118">
        <v>54.17</v>
      </c>
      <c r="T37" s="121">
        <v>56.039000000000001</v>
      </c>
      <c r="U37" s="121">
        <v>10.7</v>
      </c>
      <c r="V37" s="116">
        <v>12.09</v>
      </c>
      <c r="W37" s="117">
        <v>4.08</v>
      </c>
      <c r="X37" s="117">
        <v>0.43</v>
      </c>
      <c r="Y37" s="122" t="s">
        <v>1435</v>
      </c>
      <c r="Z37" s="120" t="s">
        <v>1435</v>
      </c>
      <c r="AA37" s="116">
        <v>28.15</v>
      </c>
      <c r="AB37" s="118">
        <v>124.98</v>
      </c>
      <c r="AC37" s="119" t="s">
        <v>914</v>
      </c>
      <c r="AD37" s="122" t="s">
        <v>914</v>
      </c>
      <c r="AE37" s="122" t="s">
        <v>914</v>
      </c>
      <c r="AF37" s="118">
        <v>0</v>
      </c>
      <c r="AG37" s="116">
        <v>2.31413</v>
      </c>
      <c r="AH37" s="117">
        <v>12.2</v>
      </c>
      <c r="AI37" s="117">
        <v>5.0623300000000002</v>
      </c>
      <c r="AJ37" s="117">
        <v>6.3073100000000002</v>
      </c>
      <c r="AK37" s="118">
        <v>9.8000000000000007</v>
      </c>
      <c r="AL37" s="116">
        <v>24.55</v>
      </c>
      <c r="AM37" s="118">
        <v>24.58</v>
      </c>
      <c r="AN37" s="116">
        <v>22.925889999999999</v>
      </c>
      <c r="AO37" s="122" t="s">
        <v>1435</v>
      </c>
      <c r="AP37" s="122" t="s">
        <v>1435</v>
      </c>
      <c r="AQ37" s="122" t="s">
        <v>1435</v>
      </c>
      <c r="AR37" s="117">
        <v>3.61917</v>
      </c>
      <c r="AS37" s="117">
        <v>7.0315899999999996</v>
      </c>
      <c r="AT37" s="117">
        <v>11.599</v>
      </c>
      <c r="AU37" s="117">
        <v>5.8440000000000003</v>
      </c>
      <c r="AV37" s="118">
        <v>14.44</v>
      </c>
      <c r="AW37" s="121">
        <v>7.0430000000000001</v>
      </c>
    </row>
    <row r="38" spans="1:49" x14ac:dyDescent="0.25">
      <c r="A38" s="123" t="s">
        <v>784</v>
      </c>
      <c r="B38" s="116">
        <v>4.0999999999999996</v>
      </c>
      <c r="C38" s="117">
        <v>16</v>
      </c>
      <c r="D38" s="117">
        <v>13.9</v>
      </c>
      <c r="E38" s="117">
        <v>2</v>
      </c>
      <c r="F38" s="117">
        <v>10.9</v>
      </c>
      <c r="G38" s="118">
        <v>18</v>
      </c>
      <c r="H38" s="116">
        <v>10.5</v>
      </c>
      <c r="I38" s="118">
        <v>70</v>
      </c>
      <c r="J38" s="116">
        <v>11.01</v>
      </c>
      <c r="K38" s="117">
        <v>12.48</v>
      </c>
      <c r="L38" s="118">
        <v>9.33</v>
      </c>
      <c r="M38" s="119" t="s">
        <v>1435</v>
      </c>
      <c r="N38" s="120" t="s">
        <v>1435</v>
      </c>
      <c r="O38" s="121">
        <v>1.141</v>
      </c>
      <c r="P38" s="116">
        <v>53.79</v>
      </c>
      <c r="Q38" s="117">
        <v>77.5</v>
      </c>
      <c r="R38" s="117">
        <v>99.2</v>
      </c>
      <c r="S38" s="118">
        <v>47.36</v>
      </c>
      <c r="T38" s="121">
        <v>63.985999999999997</v>
      </c>
      <c r="U38" s="121">
        <v>10.68</v>
      </c>
      <c r="V38" s="116">
        <v>12.66</v>
      </c>
      <c r="W38" s="117">
        <v>5.57</v>
      </c>
      <c r="X38" s="117">
        <v>0.43</v>
      </c>
      <c r="Y38" s="122" t="s">
        <v>1435</v>
      </c>
      <c r="Z38" s="120" t="s">
        <v>1435</v>
      </c>
      <c r="AA38" s="116">
        <v>28.32</v>
      </c>
      <c r="AB38" s="118">
        <v>122.3</v>
      </c>
      <c r="AC38" s="119" t="s">
        <v>914</v>
      </c>
      <c r="AD38" s="122" t="s">
        <v>914</v>
      </c>
      <c r="AE38" s="122" t="s">
        <v>914</v>
      </c>
      <c r="AF38" s="118">
        <v>0</v>
      </c>
      <c r="AG38" s="116">
        <v>2.31413</v>
      </c>
      <c r="AH38" s="117">
        <v>12.2</v>
      </c>
      <c r="AI38" s="117">
        <v>5.0987999999999998</v>
      </c>
      <c r="AJ38" s="117">
        <v>6.3073100000000002</v>
      </c>
      <c r="AK38" s="118">
        <v>9.8000000000000007</v>
      </c>
      <c r="AL38" s="116">
        <v>24.29</v>
      </c>
      <c r="AM38" s="118">
        <v>24.28</v>
      </c>
      <c r="AN38" s="116">
        <v>22.925889999999999</v>
      </c>
      <c r="AO38" s="122" t="s">
        <v>1435</v>
      </c>
      <c r="AP38" s="122" t="s">
        <v>1435</v>
      </c>
      <c r="AQ38" s="122" t="s">
        <v>1435</v>
      </c>
      <c r="AR38" s="117">
        <v>3.61917</v>
      </c>
      <c r="AS38" s="117">
        <v>7.0315899999999996</v>
      </c>
      <c r="AT38" s="117">
        <v>11.599</v>
      </c>
      <c r="AU38" s="117">
        <v>5.8440000000000003</v>
      </c>
      <c r="AV38" s="118">
        <v>14.276999999999999</v>
      </c>
      <c r="AW38" s="121">
        <v>7.0430000000000001</v>
      </c>
    </row>
    <row r="39" spans="1:49" x14ac:dyDescent="0.25">
      <c r="A39" s="123" t="s">
        <v>785</v>
      </c>
      <c r="B39" s="116">
        <v>4.0999999999999996</v>
      </c>
      <c r="C39" s="117">
        <v>16</v>
      </c>
      <c r="D39" s="117">
        <v>13.9</v>
      </c>
      <c r="E39" s="117">
        <v>2</v>
      </c>
      <c r="F39" s="117">
        <v>10.9</v>
      </c>
      <c r="G39" s="118">
        <v>18</v>
      </c>
      <c r="H39" s="116">
        <v>10.5</v>
      </c>
      <c r="I39" s="118">
        <v>70</v>
      </c>
      <c r="J39" s="116">
        <v>11.01</v>
      </c>
      <c r="K39" s="117">
        <v>12.48</v>
      </c>
      <c r="L39" s="118">
        <v>9.33</v>
      </c>
      <c r="M39" s="119" t="s">
        <v>1435</v>
      </c>
      <c r="N39" s="120" t="s">
        <v>1435</v>
      </c>
      <c r="O39" s="121">
        <v>1.141</v>
      </c>
      <c r="P39" s="116">
        <v>53.79</v>
      </c>
      <c r="Q39" s="117">
        <v>77.5</v>
      </c>
      <c r="R39" s="117">
        <v>99.2</v>
      </c>
      <c r="S39" s="118">
        <v>47.36</v>
      </c>
      <c r="T39" s="121">
        <v>63.985999999999997</v>
      </c>
      <c r="U39" s="121">
        <v>10.68</v>
      </c>
      <c r="V39" s="116">
        <v>12.66</v>
      </c>
      <c r="W39" s="117">
        <v>5.57</v>
      </c>
      <c r="X39" s="117">
        <v>0.43</v>
      </c>
      <c r="Y39" s="122" t="s">
        <v>1435</v>
      </c>
      <c r="Z39" s="120" t="s">
        <v>1435</v>
      </c>
      <c r="AA39" s="116">
        <v>28.32</v>
      </c>
      <c r="AB39" s="118">
        <v>122.3</v>
      </c>
      <c r="AC39" s="119" t="s">
        <v>914</v>
      </c>
      <c r="AD39" s="122" t="s">
        <v>914</v>
      </c>
      <c r="AE39" s="122" t="s">
        <v>914</v>
      </c>
      <c r="AF39" s="118">
        <v>0</v>
      </c>
      <c r="AG39" s="116">
        <v>2.31413</v>
      </c>
      <c r="AH39" s="117">
        <v>12.2</v>
      </c>
      <c r="AI39" s="117">
        <v>5.0987999999999998</v>
      </c>
      <c r="AJ39" s="117">
        <v>6.3073100000000002</v>
      </c>
      <c r="AK39" s="118">
        <v>9.8000000000000007</v>
      </c>
      <c r="AL39" s="116">
        <v>24.29</v>
      </c>
      <c r="AM39" s="118">
        <v>24.28</v>
      </c>
      <c r="AN39" s="116">
        <v>22.925889999999999</v>
      </c>
      <c r="AO39" s="122" t="s">
        <v>1435</v>
      </c>
      <c r="AP39" s="122" t="s">
        <v>1435</v>
      </c>
      <c r="AQ39" s="122" t="s">
        <v>1435</v>
      </c>
      <c r="AR39" s="117">
        <v>3.61917</v>
      </c>
      <c r="AS39" s="117">
        <v>7.0315899999999996</v>
      </c>
      <c r="AT39" s="117">
        <v>11.599</v>
      </c>
      <c r="AU39" s="117">
        <v>5.8440000000000003</v>
      </c>
      <c r="AV39" s="118">
        <v>14.276999999999999</v>
      </c>
      <c r="AW39" s="121">
        <v>7.0430000000000001</v>
      </c>
    </row>
    <row r="40" spans="1:49" x14ac:dyDescent="0.25">
      <c r="A40" s="123" t="s">
        <v>786</v>
      </c>
      <c r="B40" s="116">
        <v>4.0999999999999996</v>
      </c>
      <c r="C40" s="117">
        <v>16</v>
      </c>
      <c r="D40" s="117">
        <v>13.9</v>
      </c>
      <c r="E40" s="117">
        <v>2</v>
      </c>
      <c r="F40" s="117">
        <v>11</v>
      </c>
      <c r="G40" s="118">
        <v>18</v>
      </c>
      <c r="H40" s="116">
        <v>10.1</v>
      </c>
      <c r="I40" s="118">
        <v>70</v>
      </c>
      <c r="J40" s="116">
        <v>14.47</v>
      </c>
      <c r="K40" s="117">
        <v>12.32</v>
      </c>
      <c r="L40" s="118">
        <v>9.43</v>
      </c>
      <c r="M40" s="119" t="s">
        <v>1435</v>
      </c>
      <c r="N40" s="120" t="s">
        <v>1435</v>
      </c>
      <c r="O40" s="121">
        <v>1.141</v>
      </c>
      <c r="P40" s="116">
        <v>45.63</v>
      </c>
      <c r="Q40" s="117">
        <v>74.989999999999995</v>
      </c>
      <c r="R40" s="117">
        <v>99.2</v>
      </c>
      <c r="S40" s="118">
        <v>44.08</v>
      </c>
      <c r="T40" s="121">
        <v>63.872</v>
      </c>
      <c r="U40" s="121">
        <v>10.57</v>
      </c>
      <c r="V40" s="116">
        <v>12.09</v>
      </c>
      <c r="W40" s="117">
        <v>3.89</v>
      </c>
      <c r="X40" s="117">
        <v>0.42</v>
      </c>
      <c r="Y40" s="122" t="s">
        <v>1435</v>
      </c>
      <c r="Z40" s="120" t="s">
        <v>1435</v>
      </c>
      <c r="AA40" s="116">
        <v>25.11</v>
      </c>
      <c r="AB40" s="118">
        <v>119.09</v>
      </c>
      <c r="AC40" s="119" t="s">
        <v>914</v>
      </c>
      <c r="AD40" s="122" t="s">
        <v>914</v>
      </c>
      <c r="AE40" s="122" t="s">
        <v>914</v>
      </c>
      <c r="AF40" s="118">
        <v>0</v>
      </c>
      <c r="AG40" s="116">
        <v>2.31413</v>
      </c>
      <c r="AH40" s="117">
        <v>11.8</v>
      </c>
      <c r="AI40" s="117">
        <v>5.0923299999999996</v>
      </c>
      <c r="AJ40" s="117">
        <v>6.3073100000000002</v>
      </c>
      <c r="AK40" s="118">
        <v>9.6999999999999993</v>
      </c>
      <c r="AL40" s="116">
        <v>23.99</v>
      </c>
      <c r="AM40" s="118">
        <v>24.52</v>
      </c>
      <c r="AN40" s="116">
        <v>22.925889999999999</v>
      </c>
      <c r="AO40" s="122" t="s">
        <v>1435</v>
      </c>
      <c r="AP40" s="122" t="s">
        <v>1435</v>
      </c>
      <c r="AQ40" s="122" t="s">
        <v>1435</v>
      </c>
      <c r="AR40" s="117">
        <v>3.5870099999999998</v>
      </c>
      <c r="AS40" s="117">
        <v>7.0315899999999996</v>
      </c>
      <c r="AT40" s="117">
        <v>11.599</v>
      </c>
      <c r="AU40" s="117">
        <v>5.6890000000000001</v>
      </c>
      <c r="AV40" s="118">
        <v>14.071</v>
      </c>
      <c r="AW40" s="121">
        <v>7.0430000000000001</v>
      </c>
    </row>
    <row r="41" spans="1:49" x14ac:dyDescent="0.25">
      <c r="A41" s="123" t="s">
        <v>787</v>
      </c>
      <c r="B41" s="116">
        <v>4.0999999999999996</v>
      </c>
      <c r="C41" s="117">
        <v>16</v>
      </c>
      <c r="D41" s="117">
        <v>13.9</v>
      </c>
      <c r="E41" s="117">
        <v>2</v>
      </c>
      <c r="F41" s="117">
        <v>11</v>
      </c>
      <c r="G41" s="118">
        <v>18</v>
      </c>
      <c r="H41" s="116">
        <v>10.1</v>
      </c>
      <c r="I41" s="118">
        <v>70</v>
      </c>
      <c r="J41" s="116">
        <v>14.47</v>
      </c>
      <c r="K41" s="117">
        <v>12.32</v>
      </c>
      <c r="L41" s="118">
        <v>9.43</v>
      </c>
      <c r="M41" s="119" t="s">
        <v>1435</v>
      </c>
      <c r="N41" s="120" t="s">
        <v>1435</v>
      </c>
      <c r="O41" s="121">
        <v>1.141</v>
      </c>
      <c r="P41" s="116">
        <v>45.63</v>
      </c>
      <c r="Q41" s="117">
        <v>74.989999999999995</v>
      </c>
      <c r="R41" s="117">
        <v>99.2</v>
      </c>
      <c r="S41" s="118">
        <v>44.08</v>
      </c>
      <c r="T41" s="121">
        <v>63.872</v>
      </c>
      <c r="U41" s="121">
        <v>10.57</v>
      </c>
      <c r="V41" s="116">
        <v>12.09</v>
      </c>
      <c r="W41" s="117">
        <v>3.89</v>
      </c>
      <c r="X41" s="117">
        <v>0.42</v>
      </c>
      <c r="Y41" s="122" t="s">
        <v>1435</v>
      </c>
      <c r="Z41" s="120" t="s">
        <v>1435</v>
      </c>
      <c r="AA41" s="116">
        <v>25.11</v>
      </c>
      <c r="AB41" s="118">
        <v>119.09</v>
      </c>
      <c r="AC41" s="119" t="s">
        <v>914</v>
      </c>
      <c r="AD41" s="122" t="s">
        <v>914</v>
      </c>
      <c r="AE41" s="122" t="s">
        <v>914</v>
      </c>
      <c r="AF41" s="118">
        <v>0</v>
      </c>
      <c r="AG41" s="116">
        <v>2.31413</v>
      </c>
      <c r="AH41" s="117">
        <v>11.8</v>
      </c>
      <c r="AI41" s="117">
        <v>5.0923299999999996</v>
      </c>
      <c r="AJ41" s="117">
        <v>6.3073100000000002</v>
      </c>
      <c r="AK41" s="118">
        <v>9.6999999999999993</v>
      </c>
      <c r="AL41" s="116">
        <v>23.99</v>
      </c>
      <c r="AM41" s="118">
        <v>24.52</v>
      </c>
      <c r="AN41" s="116">
        <v>22.925889999999999</v>
      </c>
      <c r="AO41" s="122" t="s">
        <v>1435</v>
      </c>
      <c r="AP41" s="122" t="s">
        <v>1435</v>
      </c>
      <c r="AQ41" s="122" t="s">
        <v>1435</v>
      </c>
      <c r="AR41" s="117">
        <v>3.5870099999999998</v>
      </c>
      <c r="AS41" s="117">
        <v>7.0315899999999996</v>
      </c>
      <c r="AT41" s="117">
        <v>11.599</v>
      </c>
      <c r="AU41" s="117">
        <v>5.6890000000000001</v>
      </c>
      <c r="AV41" s="118">
        <v>14.071</v>
      </c>
      <c r="AW41" s="121">
        <v>7.0430000000000001</v>
      </c>
    </row>
    <row r="42" spans="1:49" x14ac:dyDescent="0.25">
      <c r="A42" s="123" t="s">
        <v>788</v>
      </c>
      <c r="B42" s="116">
        <v>4.0999999999999996</v>
      </c>
      <c r="C42" s="117">
        <v>16</v>
      </c>
      <c r="D42" s="117">
        <v>13.9</v>
      </c>
      <c r="E42" s="117">
        <v>2</v>
      </c>
      <c r="F42" s="117">
        <v>14.7</v>
      </c>
      <c r="G42" s="118">
        <v>18</v>
      </c>
      <c r="H42" s="116">
        <v>10.1</v>
      </c>
      <c r="I42" s="118">
        <v>70</v>
      </c>
      <c r="J42" s="116">
        <v>14.49</v>
      </c>
      <c r="K42" s="117">
        <v>12.57</v>
      </c>
      <c r="L42" s="118">
        <v>9.5</v>
      </c>
      <c r="M42" s="119" t="s">
        <v>1435</v>
      </c>
      <c r="N42" s="120" t="s">
        <v>1435</v>
      </c>
      <c r="O42" s="121">
        <v>1.141</v>
      </c>
      <c r="P42" s="116">
        <v>44.45</v>
      </c>
      <c r="Q42" s="117">
        <v>74.16</v>
      </c>
      <c r="R42" s="117">
        <v>101.02</v>
      </c>
      <c r="S42" s="118">
        <v>48.54</v>
      </c>
      <c r="T42" s="121">
        <v>63.926000000000002</v>
      </c>
      <c r="U42" s="121">
        <v>10.62</v>
      </c>
      <c r="V42" s="116">
        <v>12.09</v>
      </c>
      <c r="W42" s="117">
        <v>4.5599999999999996</v>
      </c>
      <c r="X42" s="117">
        <v>0.42</v>
      </c>
      <c r="Y42" s="122" t="s">
        <v>1435</v>
      </c>
      <c r="Z42" s="120" t="s">
        <v>1435</v>
      </c>
      <c r="AA42" s="116">
        <v>33.72</v>
      </c>
      <c r="AB42" s="118">
        <v>127.7</v>
      </c>
      <c r="AC42" s="119" t="s">
        <v>914</v>
      </c>
      <c r="AD42" s="122" t="s">
        <v>914</v>
      </c>
      <c r="AE42" s="122" t="s">
        <v>914</v>
      </c>
      <c r="AF42" s="118">
        <v>25.4</v>
      </c>
      <c r="AG42" s="116">
        <v>2.31413</v>
      </c>
      <c r="AH42" s="117">
        <v>11.8</v>
      </c>
      <c r="AI42" s="117">
        <v>5.1107699999999996</v>
      </c>
      <c r="AJ42" s="117">
        <v>6.3073100000000002</v>
      </c>
      <c r="AK42" s="118">
        <v>9.6999999999999993</v>
      </c>
      <c r="AL42" s="116">
        <v>24.23</v>
      </c>
      <c r="AM42" s="118">
        <v>24.4</v>
      </c>
      <c r="AN42" s="116">
        <v>22.925889999999999</v>
      </c>
      <c r="AO42" s="122" t="s">
        <v>1435</v>
      </c>
      <c r="AP42" s="122" t="s">
        <v>1435</v>
      </c>
      <c r="AQ42" s="122" t="s">
        <v>1435</v>
      </c>
      <c r="AR42" s="117">
        <v>3.56833</v>
      </c>
      <c r="AS42" s="117">
        <v>7.0315899999999996</v>
      </c>
      <c r="AT42" s="117">
        <v>11.599</v>
      </c>
      <c r="AU42" s="117">
        <v>5.5990000000000002</v>
      </c>
      <c r="AV42" s="118">
        <v>14.026</v>
      </c>
      <c r="AW42" s="121">
        <v>7.0430000000000001</v>
      </c>
    </row>
    <row r="43" spans="1:49" x14ac:dyDescent="0.25">
      <c r="A43" s="123" t="s">
        <v>789</v>
      </c>
      <c r="B43" s="116">
        <v>4.0999999999999996</v>
      </c>
      <c r="C43" s="117">
        <v>16</v>
      </c>
      <c r="D43" s="117">
        <v>13.9</v>
      </c>
      <c r="E43" s="117">
        <v>2</v>
      </c>
      <c r="F43" s="117">
        <v>14.7</v>
      </c>
      <c r="G43" s="118">
        <v>18</v>
      </c>
      <c r="H43" s="116">
        <v>10.1</v>
      </c>
      <c r="I43" s="118">
        <v>70</v>
      </c>
      <c r="J43" s="116">
        <v>14.49</v>
      </c>
      <c r="K43" s="117">
        <v>12.57</v>
      </c>
      <c r="L43" s="118">
        <v>9.5</v>
      </c>
      <c r="M43" s="119" t="s">
        <v>1435</v>
      </c>
      <c r="N43" s="120" t="s">
        <v>1435</v>
      </c>
      <c r="O43" s="121">
        <v>1.141</v>
      </c>
      <c r="P43" s="116">
        <v>44.45</v>
      </c>
      <c r="Q43" s="117">
        <v>74.16</v>
      </c>
      <c r="R43" s="117">
        <v>101.02</v>
      </c>
      <c r="S43" s="118">
        <v>48.54</v>
      </c>
      <c r="T43" s="121">
        <v>63.926000000000002</v>
      </c>
      <c r="U43" s="121">
        <v>10.62</v>
      </c>
      <c r="V43" s="116">
        <v>12.09</v>
      </c>
      <c r="W43" s="117">
        <v>4.5599999999999996</v>
      </c>
      <c r="X43" s="117">
        <v>0.42</v>
      </c>
      <c r="Y43" s="122" t="s">
        <v>1435</v>
      </c>
      <c r="Z43" s="120" t="s">
        <v>1435</v>
      </c>
      <c r="AA43" s="116">
        <v>33.72</v>
      </c>
      <c r="AB43" s="118">
        <v>127.7</v>
      </c>
      <c r="AC43" s="119" t="s">
        <v>914</v>
      </c>
      <c r="AD43" s="122" t="s">
        <v>914</v>
      </c>
      <c r="AE43" s="122" t="s">
        <v>914</v>
      </c>
      <c r="AF43" s="118">
        <v>25.4</v>
      </c>
      <c r="AG43" s="116">
        <v>2.31413</v>
      </c>
      <c r="AH43" s="117">
        <v>11.8</v>
      </c>
      <c r="AI43" s="117">
        <v>5.1107699999999996</v>
      </c>
      <c r="AJ43" s="117">
        <v>6.3073100000000002</v>
      </c>
      <c r="AK43" s="118">
        <v>9.6999999999999993</v>
      </c>
      <c r="AL43" s="116">
        <v>24.23</v>
      </c>
      <c r="AM43" s="118">
        <v>24.4</v>
      </c>
      <c r="AN43" s="116">
        <v>22.925889999999999</v>
      </c>
      <c r="AO43" s="122" t="s">
        <v>1435</v>
      </c>
      <c r="AP43" s="122" t="s">
        <v>1435</v>
      </c>
      <c r="AQ43" s="122" t="s">
        <v>1435</v>
      </c>
      <c r="AR43" s="117">
        <v>3.56833</v>
      </c>
      <c r="AS43" s="117">
        <v>7.0315899999999996</v>
      </c>
      <c r="AT43" s="117">
        <v>11.599</v>
      </c>
      <c r="AU43" s="117">
        <v>5.5990000000000002</v>
      </c>
      <c r="AV43" s="118">
        <v>14.026</v>
      </c>
      <c r="AW43" s="121">
        <v>7.0430000000000001</v>
      </c>
    </row>
    <row r="44" spans="1:49" x14ac:dyDescent="0.25">
      <c r="A44" s="123" t="s">
        <v>790</v>
      </c>
      <c r="B44" s="116">
        <v>4.0999999999999996</v>
      </c>
      <c r="C44" s="117">
        <v>16</v>
      </c>
      <c r="D44" s="117">
        <v>13.9</v>
      </c>
      <c r="E44" s="117">
        <v>2</v>
      </c>
      <c r="F44" s="117">
        <v>19.899999999999999</v>
      </c>
      <c r="G44" s="118">
        <v>18</v>
      </c>
      <c r="H44" s="116">
        <v>9.6999999999999993</v>
      </c>
      <c r="I44" s="118">
        <v>70</v>
      </c>
      <c r="J44" s="116">
        <v>14.51</v>
      </c>
      <c r="K44" s="117">
        <v>12.51</v>
      </c>
      <c r="L44" s="118">
        <v>9.25</v>
      </c>
      <c r="M44" s="119" t="s">
        <v>1435</v>
      </c>
      <c r="N44" s="120" t="s">
        <v>1435</v>
      </c>
      <c r="O44" s="121">
        <v>1.141</v>
      </c>
      <c r="P44" s="116">
        <v>45.03</v>
      </c>
      <c r="Q44" s="117">
        <v>82.61</v>
      </c>
      <c r="R44" s="117">
        <v>101.02</v>
      </c>
      <c r="S44" s="118">
        <v>51.72</v>
      </c>
      <c r="T44" s="121">
        <v>63.911000000000001</v>
      </c>
      <c r="U44" s="121">
        <v>10.71</v>
      </c>
      <c r="V44" s="116">
        <v>12.66</v>
      </c>
      <c r="W44" s="117">
        <v>4.4400000000000004</v>
      </c>
      <c r="X44" s="117">
        <v>0.43</v>
      </c>
      <c r="Y44" s="122" t="s">
        <v>1435</v>
      </c>
      <c r="Z44" s="120" t="s">
        <v>1435</v>
      </c>
      <c r="AA44" s="116">
        <v>24.24</v>
      </c>
      <c r="AB44" s="118">
        <v>118.22</v>
      </c>
      <c r="AC44" s="119" t="s">
        <v>914</v>
      </c>
      <c r="AD44" s="122" t="s">
        <v>914</v>
      </c>
      <c r="AE44" s="122" t="s">
        <v>914</v>
      </c>
      <c r="AF44" s="118">
        <v>10.3</v>
      </c>
      <c r="AG44" s="116">
        <v>2.31413</v>
      </c>
      <c r="AH44" s="117">
        <v>11.8</v>
      </c>
      <c r="AI44" s="117">
        <v>5.0892999999999997</v>
      </c>
      <c r="AJ44" s="117">
        <v>6.3073100000000002</v>
      </c>
      <c r="AK44" s="118">
        <v>9.6999999999999993</v>
      </c>
      <c r="AL44" s="116">
        <v>24.11</v>
      </c>
      <c r="AM44" s="118">
        <v>24.62</v>
      </c>
      <c r="AN44" s="116">
        <v>22.925889999999999</v>
      </c>
      <c r="AO44" s="122" t="s">
        <v>1435</v>
      </c>
      <c r="AP44" s="122" t="s">
        <v>1435</v>
      </c>
      <c r="AQ44" s="122" t="s">
        <v>1435</v>
      </c>
      <c r="AR44" s="117">
        <v>3.56833</v>
      </c>
      <c r="AS44" s="117">
        <v>7.0315899999999996</v>
      </c>
      <c r="AT44" s="117">
        <v>11.599</v>
      </c>
      <c r="AU44" s="117">
        <v>5.5990000000000002</v>
      </c>
      <c r="AV44" s="118">
        <v>14.026</v>
      </c>
      <c r="AW44" s="121">
        <v>7.0430000000000001</v>
      </c>
    </row>
    <row r="45" spans="1:49" x14ac:dyDescent="0.25">
      <c r="A45" s="123" t="s">
        <v>791</v>
      </c>
      <c r="B45" s="116">
        <v>4.0999999999999996</v>
      </c>
      <c r="C45" s="117">
        <v>16</v>
      </c>
      <c r="D45" s="117">
        <v>13.9</v>
      </c>
      <c r="E45" s="117">
        <v>2</v>
      </c>
      <c r="F45" s="117">
        <v>19.899999999999999</v>
      </c>
      <c r="G45" s="118">
        <v>18</v>
      </c>
      <c r="H45" s="116">
        <v>9.6999999999999993</v>
      </c>
      <c r="I45" s="118">
        <v>70</v>
      </c>
      <c r="J45" s="116">
        <v>14.51</v>
      </c>
      <c r="K45" s="117">
        <v>12.51</v>
      </c>
      <c r="L45" s="118">
        <v>9.25</v>
      </c>
      <c r="M45" s="119" t="s">
        <v>1435</v>
      </c>
      <c r="N45" s="120" t="s">
        <v>1435</v>
      </c>
      <c r="O45" s="121">
        <v>1.141</v>
      </c>
      <c r="P45" s="116">
        <v>45.03</v>
      </c>
      <c r="Q45" s="117">
        <v>82.61</v>
      </c>
      <c r="R45" s="117">
        <v>101.02</v>
      </c>
      <c r="S45" s="118">
        <v>51.72</v>
      </c>
      <c r="T45" s="121">
        <v>63.911000000000001</v>
      </c>
      <c r="U45" s="121">
        <v>10.71</v>
      </c>
      <c r="V45" s="116">
        <v>12.66</v>
      </c>
      <c r="W45" s="117">
        <v>4.4400000000000004</v>
      </c>
      <c r="X45" s="117">
        <v>0.43</v>
      </c>
      <c r="Y45" s="122" t="s">
        <v>1435</v>
      </c>
      <c r="Z45" s="120" t="s">
        <v>1435</v>
      </c>
      <c r="AA45" s="116">
        <v>24.24</v>
      </c>
      <c r="AB45" s="118">
        <v>118.22</v>
      </c>
      <c r="AC45" s="119" t="s">
        <v>914</v>
      </c>
      <c r="AD45" s="122" t="s">
        <v>914</v>
      </c>
      <c r="AE45" s="122" t="s">
        <v>914</v>
      </c>
      <c r="AF45" s="118">
        <v>10.3</v>
      </c>
      <c r="AG45" s="116">
        <v>2.31413</v>
      </c>
      <c r="AH45" s="117">
        <v>11.8</v>
      </c>
      <c r="AI45" s="117">
        <v>5.0892999999999997</v>
      </c>
      <c r="AJ45" s="117">
        <v>6.3073100000000002</v>
      </c>
      <c r="AK45" s="118">
        <v>9.6999999999999993</v>
      </c>
      <c r="AL45" s="116">
        <v>24.11</v>
      </c>
      <c r="AM45" s="118">
        <v>24.62</v>
      </c>
      <c r="AN45" s="116">
        <v>22.925889999999999</v>
      </c>
      <c r="AO45" s="122" t="s">
        <v>1435</v>
      </c>
      <c r="AP45" s="122" t="s">
        <v>1435</v>
      </c>
      <c r="AQ45" s="122" t="s">
        <v>1435</v>
      </c>
      <c r="AR45" s="117">
        <v>3.56833</v>
      </c>
      <c r="AS45" s="117">
        <v>7.0315899999999996</v>
      </c>
      <c r="AT45" s="117">
        <v>11.599</v>
      </c>
      <c r="AU45" s="117">
        <v>5.5990000000000002</v>
      </c>
      <c r="AV45" s="118">
        <v>14.026</v>
      </c>
      <c r="AW45" s="121">
        <v>7.0430000000000001</v>
      </c>
    </row>
    <row r="46" spans="1:49" x14ac:dyDescent="0.25">
      <c r="A46" s="123" t="s">
        <v>792</v>
      </c>
      <c r="B46" s="116">
        <v>4.0999999999999996</v>
      </c>
      <c r="C46" s="117">
        <v>16</v>
      </c>
      <c r="D46" s="117">
        <v>13.9</v>
      </c>
      <c r="E46" s="117">
        <v>2</v>
      </c>
      <c r="F46" s="117">
        <v>19.7</v>
      </c>
      <c r="G46" s="118">
        <v>18</v>
      </c>
      <c r="H46" s="116">
        <v>9.6999999999999993</v>
      </c>
      <c r="I46" s="118">
        <v>70</v>
      </c>
      <c r="J46" s="116">
        <v>14.43</v>
      </c>
      <c r="K46" s="117">
        <v>12.55</v>
      </c>
      <c r="L46" s="118">
        <v>9.26</v>
      </c>
      <c r="M46" s="119" t="s">
        <v>1435</v>
      </c>
      <c r="N46" s="120" t="s">
        <v>1435</v>
      </c>
      <c r="O46" s="121">
        <v>1.141</v>
      </c>
      <c r="P46" s="116">
        <v>46.83</v>
      </c>
      <c r="Q46" s="117">
        <v>86.97</v>
      </c>
      <c r="R46" s="117">
        <v>101.02</v>
      </c>
      <c r="S46" s="118">
        <v>56.57</v>
      </c>
      <c r="T46" s="121">
        <v>63.7</v>
      </c>
      <c r="U46" s="121">
        <v>10.67</v>
      </c>
      <c r="V46" s="116">
        <v>12.66</v>
      </c>
      <c r="W46" s="117">
        <v>4.0599999999999996</v>
      </c>
      <c r="X46" s="117">
        <v>0.43</v>
      </c>
      <c r="Y46" s="122" t="s">
        <v>1435</v>
      </c>
      <c r="Z46" s="120" t="s">
        <v>1435</v>
      </c>
      <c r="AA46" s="116">
        <v>22.09</v>
      </c>
      <c r="AB46" s="118">
        <v>116.07</v>
      </c>
      <c r="AC46" s="119" t="s">
        <v>914</v>
      </c>
      <c r="AD46" s="122" t="s">
        <v>914</v>
      </c>
      <c r="AE46" s="122" t="s">
        <v>914</v>
      </c>
      <c r="AF46" s="118">
        <v>8.9</v>
      </c>
      <c r="AG46" s="116">
        <v>2.31413</v>
      </c>
      <c r="AH46" s="117">
        <v>12.2</v>
      </c>
      <c r="AI46" s="117">
        <v>4.9569700000000001</v>
      </c>
      <c r="AJ46" s="117">
        <v>6.3073100000000002</v>
      </c>
      <c r="AK46" s="118">
        <v>9.6999999999999993</v>
      </c>
      <c r="AL46" s="116">
        <v>24.33</v>
      </c>
      <c r="AM46" s="118">
        <v>24.76</v>
      </c>
      <c r="AN46" s="116">
        <v>22.925889999999999</v>
      </c>
      <c r="AO46" s="122" t="s">
        <v>1435</v>
      </c>
      <c r="AP46" s="122" t="s">
        <v>1435</v>
      </c>
      <c r="AQ46" s="122" t="s">
        <v>1435</v>
      </c>
      <c r="AR46" s="117">
        <v>3.61605</v>
      </c>
      <c r="AS46" s="117">
        <v>7.0315899999999996</v>
      </c>
      <c r="AT46" s="117">
        <v>11.599</v>
      </c>
      <c r="AU46" s="117">
        <v>5.8289999999999997</v>
      </c>
      <c r="AV46" s="118">
        <v>14.026</v>
      </c>
      <c r="AW46" s="121">
        <v>7.0430000000000001</v>
      </c>
    </row>
    <row r="47" spans="1:49" x14ac:dyDescent="0.25">
      <c r="A47" s="123" t="s">
        <v>793</v>
      </c>
      <c r="B47" s="116">
        <v>4.0999999999999996</v>
      </c>
      <c r="C47" s="117">
        <v>16</v>
      </c>
      <c r="D47" s="117">
        <v>13.9</v>
      </c>
      <c r="E47" s="117">
        <v>2</v>
      </c>
      <c r="F47" s="117">
        <v>19.7</v>
      </c>
      <c r="G47" s="118">
        <v>18</v>
      </c>
      <c r="H47" s="116">
        <v>9.6999999999999993</v>
      </c>
      <c r="I47" s="118">
        <v>70</v>
      </c>
      <c r="J47" s="116">
        <v>14.43</v>
      </c>
      <c r="K47" s="117">
        <v>12.55</v>
      </c>
      <c r="L47" s="118">
        <v>9.26</v>
      </c>
      <c r="M47" s="119" t="s">
        <v>1435</v>
      </c>
      <c r="N47" s="120" t="s">
        <v>1435</v>
      </c>
      <c r="O47" s="121">
        <v>1.141</v>
      </c>
      <c r="P47" s="116">
        <v>46.83</v>
      </c>
      <c r="Q47" s="117">
        <v>86.97</v>
      </c>
      <c r="R47" s="117">
        <v>101.02</v>
      </c>
      <c r="S47" s="118">
        <v>56.57</v>
      </c>
      <c r="T47" s="121">
        <v>63.7</v>
      </c>
      <c r="U47" s="121">
        <v>10.67</v>
      </c>
      <c r="V47" s="116">
        <v>12.66</v>
      </c>
      <c r="W47" s="117">
        <v>4.0599999999999996</v>
      </c>
      <c r="X47" s="117">
        <v>0.43</v>
      </c>
      <c r="Y47" s="122" t="s">
        <v>1435</v>
      </c>
      <c r="Z47" s="120" t="s">
        <v>1435</v>
      </c>
      <c r="AA47" s="116">
        <v>22.09</v>
      </c>
      <c r="AB47" s="118">
        <v>116.07</v>
      </c>
      <c r="AC47" s="119" t="s">
        <v>914</v>
      </c>
      <c r="AD47" s="122" t="s">
        <v>914</v>
      </c>
      <c r="AE47" s="122" t="s">
        <v>914</v>
      </c>
      <c r="AF47" s="118">
        <v>8.9</v>
      </c>
      <c r="AG47" s="116">
        <v>2.31413</v>
      </c>
      <c r="AH47" s="117">
        <v>12.2</v>
      </c>
      <c r="AI47" s="117">
        <v>4.9569700000000001</v>
      </c>
      <c r="AJ47" s="117">
        <v>6.3073100000000002</v>
      </c>
      <c r="AK47" s="118">
        <v>9.6999999999999993</v>
      </c>
      <c r="AL47" s="116">
        <v>24.33</v>
      </c>
      <c r="AM47" s="118">
        <v>24.76</v>
      </c>
      <c r="AN47" s="116">
        <v>22.925889999999999</v>
      </c>
      <c r="AO47" s="122" t="s">
        <v>1435</v>
      </c>
      <c r="AP47" s="122" t="s">
        <v>1435</v>
      </c>
      <c r="AQ47" s="122" t="s">
        <v>1435</v>
      </c>
      <c r="AR47" s="117">
        <v>3.61605</v>
      </c>
      <c r="AS47" s="117">
        <v>7.0315899999999996</v>
      </c>
      <c r="AT47" s="117">
        <v>11.599</v>
      </c>
      <c r="AU47" s="117">
        <v>5.8289999999999997</v>
      </c>
      <c r="AV47" s="118">
        <v>14.026</v>
      </c>
      <c r="AW47" s="121">
        <v>7.0430000000000001</v>
      </c>
    </row>
    <row r="48" spans="1:49" x14ac:dyDescent="0.25">
      <c r="A48" s="123" t="s">
        <v>794</v>
      </c>
      <c r="B48" s="116">
        <v>4.0999999999999996</v>
      </c>
      <c r="C48" s="117">
        <v>16</v>
      </c>
      <c r="D48" s="117">
        <v>13.9</v>
      </c>
      <c r="E48" s="117">
        <v>2</v>
      </c>
      <c r="F48" s="117">
        <v>19.8</v>
      </c>
      <c r="G48" s="118">
        <v>18</v>
      </c>
      <c r="H48" s="116">
        <v>9.6999999999999993</v>
      </c>
      <c r="I48" s="118">
        <v>70</v>
      </c>
      <c r="J48" s="116">
        <v>14.42</v>
      </c>
      <c r="K48" s="117">
        <v>12.53</v>
      </c>
      <c r="L48" s="118">
        <v>14.2</v>
      </c>
      <c r="M48" s="116">
        <v>1.07</v>
      </c>
      <c r="N48" s="118">
        <v>65.489999999999995</v>
      </c>
      <c r="O48" s="121">
        <v>1.141</v>
      </c>
      <c r="P48" s="116">
        <v>48.67</v>
      </c>
      <c r="Q48" s="117">
        <v>86.97</v>
      </c>
      <c r="R48" s="117">
        <v>101.94</v>
      </c>
      <c r="S48" s="118">
        <v>43.41</v>
      </c>
      <c r="T48" s="121">
        <v>60.603000000000002</v>
      </c>
      <c r="U48" s="121">
        <v>10.74</v>
      </c>
      <c r="V48" s="116">
        <v>12.66</v>
      </c>
      <c r="W48" s="117">
        <v>3.73</v>
      </c>
      <c r="X48" s="117">
        <v>0.43</v>
      </c>
      <c r="Y48" s="122" t="s">
        <v>1435</v>
      </c>
      <c r="Z48" s="120" t="s">
        <v>1435</v>
      </c>
      <c r="AA48" s="116">
        <v>18.63</v>
      </c>
      <c r="AB48" s="118">
        <v>112.61</v>
      </c>
      <c r="AC48" s="119" t="s">
        <v>914</v>
      </c>
      <c r="AD48" s="122" t="s">
        <v>914</v>
      </c>
      <c r="AE48" s="122" t="s">
        <v>914</v>
      </c>
      <c r="AF48" s="118">
        <v>9.9</v>
      </c>
      <c r="AG48" s="116">
        <v>2.31413</v>
      </c>
      <c r="AH48" s="117">
        <v>16.8</v>
      </c>
      <c r="AI48" s="117">
        <v>4.8468999999999998</v>
      </c>
      <c r="AJ48" s="117">
        <v>6.3073100000000002</v>
      </c>
      <c r="AK48" s="118">
        <v>9.6</v>
      </c>
      <c r="AL48" s="116">
        <v>24.47</v>
      </c>
      <c r="AM48" s="118">
        <v>24.66</v>
      </c>
      <c r="AN48" s="116">
        <v>22.925889999999999</v>
      </c>
      <c r="AO48" s="122" t="s">
        <v>1435</v>
      </c>
      <c r="AP48" s="122" t="s">
        <v>1435</v>
      </c>
      <c r="AQ48" s="122" t="s">
        <v>1435</v>
      </c>
      <c r="AR48" s="117">
        <v>3.5724800000000001</v>
      </c>
      <c r="AS48" s="117">
        <v>7.0315899999999996</v>
      </c>
      <c r="AT48" s="117">
        <v>11.599</v>
      </c>
      <c r="AU48" s="117">
        <v>5.6189999999999998</v>
      </c>
      <c r="AV48" s="118">
        <v>14.093999999999999</v>
      </c>
      <c r="AW48" s="121">
        <v>7.0430000000000001</v>
      </c>
    </row>
    <row r="49" spans="1:49" x14ac:dyDescent="0.25">
      <c r="A49" s="123" t="s">
        <v>795</v>
      </c>
      <c r="B49" s="116">
        <v>4.0999999999999996</v>
      </c>
      <c r="C49" s="117">
        <v>16</v>
      </c>
      <c r="D49" s="117">
        <v>13.9</v>
      </c>
      <c r="E49" s="117">
        <v>2</v>
      </c>
      <c r="F49" s="117">
        <v>19.8</v>
      </c>
      <c r="G49" s="118">
        <v>18</v>
      </c>
      <c r="H49" s="116">
        <v>9.6999999999999993</v>
      </c>
      <c r="I49" s="118">
        <v>70</v>
      </c>
      <c r="J49" s="116">
        <v>14.42</v>
      </c>
      <c r="K49" s="117">
        <v>12.53</v>
      </c>
      <c r="L49" s="118">
        <v>14.2</v>
      </c>
      <c r="M49" s="116">
        <v>1.07</v>
      </c>
      <c r="N49" s="118">
        <v>65.489999999999995</v>
      </c>
      <c r="O49" s="121">
        <v>1.141</v>
      </c>
      <c r="P49" s="116">
        <v>48.67</v>
      </c>
      <c r="Q49" s="117">
        <v>86.97</v>
      </c>
      <c r="R49" s="117">
        <v>101.94</v>
      </c>
      <c r="S49" s="118">
        <v>43.41</v>
      </c>
      <c r="T49" s="121">
        <v>60.603000000000002</v>
      </c>
      <c r="U49" s="121">
        <v>10.74</v>
      </c>
      <c r="V49" s="116">
        <v>12.66</v>
      </c>
      <c r="W49" s="117">
        <v>3.73</v>
      </c>
      <c r="X49" s="117">
        <v>0.43</v>
      </c>
      <c r="Y49" s="122" t="s">
        <v>1435</v>
      </c>
      <c r="Z49" s="120" t="s">
        <v>1435</v>
      </c>
      <c r="AA49" s="116">
        <v>18.63</v>
      </c>
      <c r="AB49" s="118">
        <v>112.61</v>
      </c>
      <c r="AC49" s="119" t="s">
        <v>914</v>
      </c>
      <c r="AD49" s="122" t="s">
        <v>914</v>
      </c>
      <c r="AE49" s="122" t="s">
        <v>914</v>
      </c>
      <c r="AF49" s="118">
        <v>9.9</v>
      </c>
      <c r="AG49" s="116">
        <v>2.31413</v>
      </c>
      <c r="AH49" s="117">
        <v>16.8</v>
      </c>
      <c r="AI49" s="117">
        <v>4.8468999999999998</v>
      </c>
      <c r="AJ49" s="117">
        <v>6.3073100000000002</v>
      </c>
      <c r="AK49" s="118">
        <v>9.6</v>
      </c>
      <c r="AL49" s="116">
        <v>24.47</v>
      </c>
      <c r="AM49" s="118">
        <v>24.66</v>
      </c>
      <c r="AN49" s="116">
        <v>22.925889999999999</v>
      </c>
      <c r="AO49" s="122" t="s">
        <v>1435</v>
      </c>
      <c r="AP49" s="122" t="s">
        <v>1435</v>
      </c>
      <c r="AQ49" s="122" t="s">
        <v>1435</v>
      </c>
      <c r="AR49" s="117">
        <v>3.5724800000000001</v>
      </c>
      <c r="AS49" s="117">
        <v>7.0315899999999996</v>
      </c>
      <c r="AT49" s="117">
        <v>11.599</v>
      </c>
      <c r="AU49" s="117">
        <v>5.6189999999999998</v>
      </c>
      <c r="AV49" s="118">
        <v>14.093999999999999</v>
      </c>
      <c r="AW49" s="121">
        <v>7.0430000000000001</v>
      </c>
    </row>
    <row r="50" spans="1:49" x14ac:dyDescent="0.25">
      <c r="A50" s="123" t="s">
        <v>796</v>
      </c>
      <c r="B50" s="116">
        <v>4.0999999999999996</v>
      </c>
      <c r="C50" s="117">
        <v>16</v>
      </c>
      <c r="D50" s="117">
        <v>13.9</v>
      </c>
      <c r="E50" s="117">
        <v>2</v>
      </c>
      <c r="F50" s="117">
        <v>26.8</v>
      </c>
      <c r="G50" s="118">
        <v>18</v>
      </c>
      <c r="H50" s="116">
        <v>9.6999999999999993</v>
      </c>
      <c r="I50" s="118">
        <v>70</v>
      </c>
      <c r="J50" s="116">
        <v>15.01</v>
      </c>
      <c r="K50" s="117">
        <v>12.43</v>
      </c>
      <c r="L50" s="118">
        <v>23.47</v>
      </c>
      <c r="M50" s="119" t="s">
        <v>1435</v>
      </c>
      <c r="N50" s="120" t="s">
        <v>1435</v>
      </c>
      <c r="O50" s="121">
        <v>1.141</v>
      </c>
      <c r="P50" s="116">
        <v>68.760000000000005</v>
      </c>
      <c r="Q50" s="117">
        <v>84.34</v>
      </c>
      <c r="R50" s="117">
        <v>105.67</v>
      </c>
      <c r="S50" s="118">
        <v>45.03</v>
      </c>
      <c r="T50" s="121">
        <v>56.667999999999999</v>
      </c>
      <c r="U50" s="121">
        <v>10.75</v>
      </c>
      <c r="V50" s="116">
        <v>12.66</v>
      </c>
      <c r="W50" s="117">
        <v>3.73</v>
      </c>
      <c r="X50" s="117">
        <v>0.43</v>
      </c>
      <c r="Y50" s="122" t="s">
        <v>1435</v>
      </c>
      <c r="Z50" s="120" t="s">
        <v>1435</v>
      </c>
      <c r="AA50" s="116">
        <v>24.49</v>
      </c>
      <c r="AB50" s="118">
        <v>118.47</v>
      </c>
      <c r="AC50" s="119" t="s">
        <v>914</v>
      </c>
      <c r="AD50" s="122" t="s">
        <v>914</v>
      </c>
      <c r="AE50" s="122" t="s">
        <v>914</v>
      </c>
      <c r="AF50" s="118">
        <v>0</v>
      </c>
      <c r="AG50" s="116">
        <v>2.31413</v>
      </c>
      <c r="AH50" s="117">
        <v>17</v>
      </c>
      <c r="AI50" s="117">
        <v>4.8498299999999999</v>
      </c>
      <c r="AJ50" s="117">
        <v>6.3073100000000002</v>
      </c>
      <c r="AK50" s="118">
        <v>9.6</v>
      </c>
      <c r="AL50" s="116">
        <v>24.37</v>
      </c>
      <c r="AM50" s="118">
        <v>24.74</v>
      </c>
      <c r="AN50" s="116">
        <v>23.627009999999999</v>
      </c>
      <c r="AO50" s="122" t="s">
        <v>1435</v>
      </c>
      <c r="AP50" s="122" t="s">
        <v>1435</v>
      </c>
      <c r="AQ50" s="122" t="s">
        <v>1435</v>
      </c>
      <c r="AR50" s="117">
        <v>3.5911599999999999</v>
      </c>
      <c r="AS50" s="117">
        <v>7.0315899999999996</v>
      </c>
      <c r="AT50" s="117">
        <v>11.599</v>
      </c>
      <c r="AU50" s="117">
        <v>5.7089999999999996</v>
      </c>
      <c r="AV50" s="118">
        <v>14.276</v>
      </c>
      <c r="AW50" s="121">
        <v>7.0430000000000001</v>
      </c>
    </row>
    <row r="51" spans="1:49" x14ac:dyDescent="0.25">
      <c r="A51" s="123" t="s">
        <v>797</v>
      </c>
      <c r="B51" s="116">
        <v>4.0999999999999996</v>
      </c>
      <c r="C51" s="117">
        <v>16</v>
      </c>
      <c r="D51" s="117">
        <v>13.9</v>
      </c>
      <c r="E51" s="117">
        <v>2</v>
      </c>
      <c r="F51" s="117">
        <v>26.8</v>
      </c>
      <c r="G51" s="118">
        <v>18</v>
      </c>
      <c r="H51" s="116">
        <v>9.6999999999999993</v>
      </c>
      <c r="I51" s="118">
        <v>70</v>
      </c>
      <c r="J51" s="116">
        <v>15.01</v>
      </c>
      <c r="K51" s="117">
        <v>12.43</v>
      </c>
      <c r="L51" s="118">
        <v>23.47</v>
      </c>
      <c r="M51" s="119" t="s">
        <v>1435</v>
      </c>
      <c r="N51" s="120" t="s">
        <v>1435</v>
      </c>
      <c r="O51" s="121">
        <v>1.141</v>
      </c>
      <c r="P51" s="116">
        <v>68.760000000000005</v>
      </c>
      <c r="Q51" s="117">
        <v>84.34</v>
      </c>
      <c r="R51" s="117">
        <v>105.67</v>
      </c>
      <c r="S51" s="118">
        <v>45.03</v>
      </c>
      <c r="T51" s="121">
        <v>56.667999999999999</v>
      </c>
      <c r="U51" s="121">
        <v>10.75</v>
      </c>
      <c r="V51" s="116">
        <v>12.66</v>
      </c>
      <c r="W51" s="117">
        <v>3.73</v>
      </c>
      <c r="X51" s="117">
        <v>0.43</v>
      </c>
      <c r="Y51" s="122" t="s">
        <v>1435</v>
      </c>
      <c r="Z51" s="120" t="s">
        <v>1435</v>
      </c>
      <c r="AA51" s="116">
        <v>24.49</v>
      </c>
      <c r="AB51" s="118">
        <v>118.47</v>
      </c>
      <c r="AC51" s="119" t="s">
        <v>914</v>
      </c>
      <c r="AD51" s="122" t="s">
        <v>914</v>
      </c>
      <c r="AE51" s="122" t="s">
        <v>914</v>
      </c>
      <c r="AF51" s="118">
        <v>0</v>
      </c>
      <c r="AG51" s="116">
        <v>2.31413</v>
      </c>
      <c r="AH51" s="117">
        <v>17</v>
      </c>
      <c r="AI51" s="117">
        <v>4.8498299999999999</v>
      </c>
      <c r="AJ51" s="117">
        <v>6.3073100000000002</v>
      </c>
      <c r="AK51" s="118">
        <v>9.6</v>
      </c>
      <c r="AL51" s="116">
        <v>24.37</v>
      </c>
      <c r="AM51" s="118">
        <v>24.74</v>
      </c>
      <c r="AN51" s="116">
        <v>23.627009999999999</v>
      </c>
      <c r="AO51" s="122" t="s">
        <v>1435</v>
      </c>
      <c r="AP51" s="122" t="s">
        <v>1435</v>
      </c>
      <c r="AQ51" s="122" t="s">
        <v>1435</v>
      </c>
      <c r="AR51" s="117">
        <v>3.5911599999999999</v>
      </c>
      <c r="AS51" s="117">
        <v>7.0315899999999996</v>
      </c>
      <c r="AT51" s="117">
        <v>11.599</v>
      </c>
      <c r="AU51" s="117">
        <v>5.7089999999999996</v>
      </c>
      <c r="AV51" s="118">
        <v>14.276</v>
      </c>
      <c r="AW51" s="121">
        <v>7.0430000000000001</v>
      </c>
    </row>
    <row r="52" spans="1:49" x14ac:dyDescent="0.25">
      <c r="A52" s="123" t="s">
        <v>798</v>
      </c>
      <c r="B52" s="116">
        <v>4.0999999999999996</v>
      </c>
      <c r="C52" s="117">
        <v>16</v>
      </c>
      <c r="D52" s="117">
        <v>13.9</v>
      </c>
      <c r="E52" s="117">
        <v>2</v>
      </c>
      <c r="F52" s="117">
        <v>39.5</v>
      </c>
      <c r="G52" s="118">
        <v>18</v>
      </c>
      <c r="H52" s="116">
        <v>9.3000000000000007</v>
      </c>
      <c r="I52" s="118">
        <v>70</v>
      </c>
      <c r="J52" s="116">
        <v>15.03</v>
      </c>
      <c r="K52" s="117">
        <v>12.43</v>
      </c>
      <c r="L52" s="118">
        <v>23.65</v>
      </c>
      <c r="M52" s="119" t="s">
        <v>1435</v>
      </c>
      <c r="N52" s="120" t="s">
        <v>1435</v>
      </c>
      <c r="O52" s="121">
        <v>1.141</v>
      </c>
      <c r="P52" s="116">
        <v>70.31</v>
      </c>
      <c r="Q52" s="117">
        <v>79.180000000000007</v>
      </c>
      <c r="R52" s="117">
        <v>108.52</v>
      </c>
      <c r="S52" s="118">
        <v>37.43</v>
      </c>
      <c r="T52" s="121">
        <v>51.316000000000003</v>
      </c>
      <c r="U52" s="121">
        <v>10.78</v>
      </c>
      <c r="V52" s="116">
        <v>12.66</v>
      </c>
      <c r="W52" s="117">
        <v>3.73</v>
      </c>
      <c r="X52" s="117">
        <v>0.43</v>
      </c>
      <c r="Y52" s="122" t="s">
        <v>1435</v>
      </c>
      <c r="Z52" s="120" t="s">
        <v>1435</v>
      </c>
      <c r="AA52" s="116">
        <v>23.11</v>
      </c>
      <c r="AB52" s="118">
        <v>117.09</v>
      </c>
      <c r="AC52" s="119" t="s">
        <v>914</v>
      </c>
      <c r="AD52" s="122" t="s">
        <v>914</v>
      </c>
      <c r="AE52" s="122" t="s">
        <v>914</v>
      </c>
      <c r="AF52" s="118">
        <v>0</v>
      </c>
      <c r="AG52" s="116">
        <v>2.31413</v>
      </c>
      <c r="AH52" s="117">
        <v>17</v>
      </c>
      <c r="AI52" s="117">
        <v>4.8388299999999997</v>
      </c>
      <c r="AJ52" s="117">
        <v>6.3073100000000002</v>
      </c>
      <c r="AK52" s="118">
        <v>9.6</v>
      </c>
      <c r="AL52" s="116">
        <v>24.45</v>
      </c>
      <c r="AM52" s="118">
        <v>24.68</v>
      </c>
      <c r="AN52" s="116">
        <v>23.627009999999999</v>
      </c>
      <c r="AO52" s="122" t="s">
        <v>1435</v>
      </c>
      <c r="AP52" s="122" t="s">
        <v>1435</v>
      </c>
      <c r="AQ52" s="122" t="s">
        <v>1435</v>
      </c>
      <c r="AR52" s="117">
        <v>3.56833</v>
      </c>
      <c r="AS52" s="117">
        <v>7.0315899999999996</v>
      </c>
      <c r="AT52" s="117">
        <v>11.599</v>
      </c>
      <c r="AU52" s="117">
        <v>5.5990000000000002</v>
      </c>
      <c r="AV52" s="118">
        <v>14.162000000000001</v>
      </c>
      <c r="AW52" s="121">
        <v>7.0430000000000001</v>
      </c>
    </row>
    <row r="53" spans="1:49" x14ac:dyDescent="0.25">
      <c r="A53" s="123" t="s">
        <v>799</v>
      </c>
      <c r="B53" s="116">
        <v>4.0999999999999996</v>
      </c>
      <c r="C53" s="117">
        <v>16</v>
      </c>
      <c r="D53" s="117">
        <v>13.9</v>
      </c>
      <c r="E53" s="117">
        <v>2</v>
      </c>
      <c r="F53" s="117">
        <v>39.5</v>
      </c>
      <c r="G53" s="118">
        <v>18</v>
      </c>
      <c r="H53" s="116">
        <v>9.3000000000000007</v>
      </c>
      <c r="I53" s="118">
        <v>70</v>
      </c>
      <c r="J53" s="116">
        <v>15.03</v>
      </c>
      <c r="K53" s="117">
        <v>12.43</v>
      </c>
      <c r="L53" s="118">
        <v>23.65</v>
      </c>
      <c r="M53" s="119" t="s">
        <v>1435</v>
      </c>
      <c r="N53" s="120" t="s">
        <v>1435</v>
      </c>
      <c r="O53" s="121">
        <v>1.141</v>
      </c>
      <c r="P53" s="116">
        <v>70.31</v>
      </c>
      <c r="Q53" s="117">
        <v>79.180000000000007</v>
      </c>
      <c r="R53" s="117">
        <v>108.52</v>
      </c>
      <c r="S53" s="118">
        <v>37.43</v>
      </c>
      <c r="T53" s="121">
        <v>51.316000000000003</v>
      </c>
      <c r="U53" s="121">
        <v>10.78</v>
      </c>
      <c r="V53" s="116">
        <v>12.66</v>
      </c>
      <c r="W53" s="117">
        <v>3.73</v>
      </c>
      <c r="X53" s="117">
        <v>0.43</v>
      </c>
      <c r="Y53" s="122" t="s">
        <v>1435</v>
      </c>
      <c r="Z53" s="120" t="s">
        <v>1435</v>
      </c>
      <c r="AA53" s="116">
        <v>23.11</v>
      </c>
      <c r="AB53" s="118">
        <v>117.09</v>
      </c>
      <c r="AC53" s="119" t="s">
        <v>914</v>
      </c>
      <c r="AD53" s="122" t="s">
        <v>914</v>
      </c>
      <c r="AE53" s="122" t="s">
        <v>914</v>
      </c>
      <c r="AF53" s="118">
        <v>0</v>
      </c>
      <c r="AG53" s="116">
        <v>2.31413</v>
      </c>
      <c r="AH53" s="117">
        <v>17</v>
      </c>
      <c r="AI53" s="117">
        <v>4.8388299999999997</v>
      </c>
      <c r="AJ53" s="117">
        <v>6.3073100000000002</v>
      </c>
      <c r="AK53" s="118">
        <v>9.6</v>
      </c>
      <c r="AL53" s="116">
        <v>24.45</v>
      </c>
      <c r="AM53" s="118">
        <v>24.68</v>
      </c>
      <c r="AN53" s="116">
        <v>23.627009999999999</v>
      </c>
      <c r="AO53" s="122" t="s">
        <v>1435</v>
      </c>
      <c r="AP53" s="122" t="s">
        <v>1435</v>
      </c>
      <c r="AQ53" s="122" t="s">
        <v>1435</v>
      </c>
      <c r="AR53" s="117">
        <v>3.56833</v>
      </c>
      <c r="AS53" s="117">
        <v>7.0315899999999996</v>
      </c>
      <c r="AT53" s="117">
        <v>11.599</v>
      </c>
      <c r="AU53" s="117">
        <v>5.5990000000000002</v>
      </c>
      <c r="AV53" s="118">
        <v>14.162000000000001</v>
      </c>
      <c r="AW53" s="121">
        <v>7.0430000000000001</v>
      </c>
    </row>
    <row r="54" spans="1:49" x14ac:dyDescent="0.25">
      <c r="A54" s="123" t="s">
        <v>800</v>
      </c>
      <c r="B54" s="116">
        <v>4.0999999999999996</v>
      </c>
      <c r="C54" s="117">
        <v>16</v>
      </c>
      <c r="D54" s="117">
        <v>13.9</v>
      </c>
      <c r="E54" s="117">
        <v>2</v>
      </c>
      <c r="F54" s="117">
        <v>39.700000000000003</v>
      </c>
      <c r="G54" s="118">
        <v>18</v>
      </c>
      <c r="H54" s="116">
        <v>9.3000000000000007</v>
      </c>
      <c r="I54" s="118">
        <v>70</v>
      </c>
      <c r="J54" s="116">
        <v>15.03</v>
      </c>
      <c r="K54" s="117">
        <v>12.48</v>
      </c>
      <c r="L54" s="118">
        <v>23.66</v>
      </c>
      <c r="M54" s="119" t="s">
        <v>1435</v>
      </c>
      <c r="N54" s="120" t="s">
        <v>1435</v>
      </c>
      <c r="O54" s="121">
        <v>1.141</v>
      </c>
      <c r="P54" s="116">
        <v>57.16</v>
      </c>
      <c r="Q54" s="117">
        <v>71.7</v>
      </c>
      <c r="R54" s="117">
        <v>109.48</v>
      </c>
      <c r="S54" s="118">
        <v>38.39</v>
      </c>
      <c r="T54" s="121">
        <v>49.963000000000001</v>
      </c>
      <c r="U54" s="121">
        <v>10.68</v>
      </c>
      <c r="V54" s="116">
        <v>12.66</v>
      </c>
      <c r="W54" s="117">
        <v>3.73</v>
      </c>
      <c r="X54" s="117">
        <v>0.43</v>
      </c>
      <c r="Y54" s="122" t="s">
        <v>1435</v>
      </c>
      <c r="Z54" s="120" t="s">
        <v>1435</v>
      </c>
      <c r="AA54" s="116">
        <v>22.32</v>
      </c>
      <c r="AB54" s="118">
        <v>116.3</v>
      </c>
      <c r="AC54" s="119" t="s">
        <v>914</v>
      </c>
      <c r="AD54" s="122" t="s">
        <v>914</v>
      </c>
      <c r="AE54" s="122" t="s">
        <v>914</v>
      </c>
      <c r="AF54" s="118">
        <v>0</v>
      </c>
      <c r="AG54" s="116">
        <v>2.31413</v>
      </c>
      <c r="AH54" s="117">
        <v>17</v>
      </c>
      <c r="AI54" s="117">
        <v>4.87988</v>
      </c>
      <c r="AJ54" s="117">
        <v>6.3073100000000002</v>
      </c>
      <c r="AK54" s="118">
        <v>9.6999999999999993</v>
      </c>
      <c r="AL54" s="116">
        <v>24.39</v>
      </c>
      <c r="AM54" s="118">
        <v>24.68</v>
      </c>
      <c r="AN54" s="116">
        <v>23.627009999999999</v>
      </c>
      <c r="AO54" s="122" t="s">
        <v>1435</v>
      </c>
      <c r="AP54" s="122" t="s">
        <v>1435</v>
      </c>
      <c r="AQ54" s="122" t="s">
        <v>1435</v>
      </c>
      <c r="AR54" s="117">
        <v>3.56107</v>
      </c>
      <c r="AS54" s="117">
        <v>7.0315899999999996</v>
      </c>
      <c r="AT54" s="117">
        <v>11.599</v>
      </c>
      <c r="AU54" s="117">
        <v>5.5640000000000001</v>
      </c>
      <c r="AV54" s="118">
        <v>14.113</v>
      </c>
      <c r="AW54" s="121">
        <v>7.0430000000000001</v>
      </c>
    </row>
    <row r="55" spans="1:49" x14ac:dyDescent="0.25">
      <c r="A55" s="123" t="s">
        <v>801</v>
      </c>
      <c r="B55" s="116">
        <v>4.0999999999999996</v>
      </c>
      <c r="C55" s="117">
        <v>16</v>
      </c>
      <c r="D55" s="117">
        <v>13.9</v>
      </c>
      <c r="E55" s="117">
        <v>2</v>
      </c>
      <c r="F55" s="117">
        <v>39.700000000000003</v>
      </c>
      <c r="G55" s="118">
        <v>18</v>
      </c>
      <c r="H55" s="116">
        <v>9.3000000000000007</v>
      </c>
      <c r="I55" s="118">
        <v>70</v>
      </c>
      <c r="J55" s="116">
        <v>15.03</v>
      </c>
      <c r="K55" s="117">
        <v>12.48</v>
      </c>
      <c r="L55" s="118">
        <v>23.66</v>
      </c>
      <c r="M55" s="119" t="s">
        <v>1435</v>
      </c>
      <c r="N55" s="120" t="s">
        <v>1435</v>
      </c>
      <c r="O55" s="121">
        <v>1.141</v>
      </c>
      <c r="P55" s="116">
        <v>57.16</v>
      </c>
      <c r="Q55" s="117">
        <v>71.7</v>
      </c>
      <c r="R55" s="117">
        <v>109.48</v>
      </c>
      <c r="S55" s="118">
        <v>38.39</v>
      </c>
      <c r="T55" s="121">
        <v>49.963000000000001</v>
      </c>
      <c r="U55" s="121">
        <v>10.68</v>
      </c>
      <c r="V55" s="116">
        <v>12.66</v>
      </c>
      <c r="W55" s="117">
        <v>3.73</v>
      </c>
      <c r="X55" s="117">
        <v>0.43</v>
      </c>
      <c r="Y55" s="122" t="s">
        <v>1435</v>
      </c>
      <c r="Z55" s="120" t="s">
        <v>1435</v>
      </c>
      <c r="AA55" s="116">
        <v>22.32</v>
      </c>
      <c r="AB55" s="118">
        <v>116.3</v>
      </c>
      <c r="AC55" s="119" t="s">
        <v>914</v>
      </c>
      <c r="AD55" s="122" t="s">
        <v>914</v>
      </c>
      <c r="AE55" s="122" t="s">
        <v>914</v>
      </c>
      <c r="AF55" s="118">
        <v>0</v>
      </c>
      <c r="AG55" s="116">
        <v>2.31413</v>
      </c>
      <c r="AH55" s="117">
        <v>17</v>
      </c>
      <c r="AI55" s="117">
        <v>4.87988</v>
      </c>
      <c r="AJ55" s="117">
        <v>6.3073100000000002</v>
      </c>
      <c r="AK55" s="118">
        <v>9.6999999999999993</v>
      </c>
      <c r="AL55" s="116">
        <v>24.39</v>
      </c>
      <c r="AM55" s="118">
        <v>24.68</v>
      </c>
      <c r="AN55" s="116">
        <v>23.627009999999999</v>
      </c>
      <c r="AO55" s="122" t="s">
        <v>1435</v>
      </c>
      <c r="AP55" s="122" t="s">
        <v>1435</v>
      </c>
      <c r="AQ55" s="122" t="s">
        <v>1435</v>
      </c>
      <c r="AR55" s="117">
        <v>3.56107</v>
      </c>
      <c r="AS55" s="117">
        <v>7.0315899999999996</v>
      </c>
      <c r="AT55" s="117">
        <v>11.599</v>
      </c>
      <c r="AU55" s="117">
        <v>5.5640000000000001</v>
      </c>
      <c r="AV55" s="118">
        <v>14.113</v>
      </c>
      <c r="AW55" s="121">
        <v>7.0430000000000001</v>
      </c>
    </row>
    <row r="56" spans="1:49" x14ac:dyDescent="0.25">
      <c r="A56" s="123" t="s">
        <v>802</v>
      </c>
      <c r="B56" s="116">
        <v>4.0999999999999996</v>
      </c>
      <c r="C56" s="117">
        <v>16</v>
      </c>
      <c r="D56" s="117">
        <v>13.9</v>
      </c>
      <c r="E56" s="117">
        <v>2</v>
      </c>
      <c r="F56" s="117">
        <v>32.1</v>
      </c>
      <c r="G56" s="118">
        <v>18</v>
      </c>
      <c r="H56" s="116">
        <v>9.3000000000000007</v>
      </c>
      <c r="I56" s="118">
        <v>70</v>
      </c>
      <c r="J56" s="116">
        <v>15</v>
      </c>
      <c r="K56" s="117">
        <v>12.51</v>
      </c>
      <c r="L56" s="118">
        <v>23.53</v>
      </c>
      <c r="M56" s="119" t="s">
        <v>1435</v>
      </c>
      <c r="N56" s="120" t="s">
        <v>1435</v>
      </c>
      <c r="O56" s="121">
        <v>1.141</v>
      </c>
      <c r="P56" s="116">
        <v>49.3</v>
      </c>
      <c r="Q56" s="117">
        <v>71.7</v>
      </c>
      <c r="R56" s="117">
        <v>108.52</v>
      </c>
      <c r="S56" s="118">
        <v>42.78</v>
      </c>
      <c r="T56" s="121">
        <v>43.207999999999998</v>
      </c>
      <c r="U56" s="121">
        <v>10.77</v>
      </c>
      <c r="V56" s="116">
        <v>12.66</v>
      </c>
      <c r="W56" s="117">
        <v>3.73</v>
      </c>
      <c r="X56" s="117">
        <v>0.43</v>
      </c>
      <c r="Y56" s="122" t="s">
        <v>1435</v>
      </c>
      <c r="Z56" s="120" t="s">
        <v>1435</v>
      </c>
      <c r="AA56" s="116">
        <v>14.42</v>
      </c>
      <c r="AB56" s="118">
        <v>108.4</v>
      </c>
      <c r="AC56" s="119" t="s">
        <v>914</v>
      </c>
      <c r="AD56" s="122" t="s">
        <v>914</v>
      </c>
      <c r="AE56" s="122" t="s">
        <v>914</v>
      </c>
      <c r="AF56" s="118">
        <v>0</v>
      </c>
      <c r="AG56" s="116">
        <v>2.31413</v>
      </c>
      <c r="AH56" s="117">
        <v>17</v>
      </c>
      <c r="AI56" s="117">
        <v>4.9436099999999996</v>
      </c>
      <c r="AJ56" s="117">
        <v>6.3073100000000002</v>
      </c>
      <c r="AK56" s="118">
        <v>9.6999999999999993</v>
      </c>
      <c r="AL56" s="116">
        <v>24.4</v>
      </c>
      <c r="AM56" s="118">
        <v>24.97</v>
      </c>
      <c r="AN56" s="116">
        <v>23.627009999999999</v>
      </c>
      <c r="AO56" s="122" t="s">
        <v>1435</v>
      </c>
      <c r="AP56" s="122" t="s">
        <v>1435</v>
      </c>
      <c r="AQ56" s="122" t="s">
        <v>1435</v>
      </c>
      <c r="AR56" s="117">
        <v>3.5569199999999999</v>
      </c>
      <c r="AS56" s="117">
        <v>7.0315899999999996</v>
      </c>
      <c r="AT56" s="117">
        <v>11.599</v>
      </c>
      <c r="AU56" s="117">
        <v>5.5439999999999996</v>
      </c>
      <c r="AV56" s="118">
        <v>14.113</v>
      </c>
      <c r="AW56" s="121">
        <v>7.0430000000000001</v>
      </c>
    </row>
    <row r="57" spans="1:49" x14ac:dyDescent="0.25">
      <c r="A57" s="123" t="s">
        <v>803</v>
      </c>
      <c r="B57" s="116">
        <v>4.0999999999999996</v>
      </c>
      <c r="C57" s="117">
        <v>16</v>
      </c>
      <c r="D57" s="117">
        <v>13.9</v>
      </c>
      <c r="E57" s="117">
        <v>2</v>
      </c>
      <c r="F57" s="117">
        <v>32.1</v>
      </c>
      <c r="G57" s="118">
        <v>18</v>
      </c>
      <c r="H57" s="116">
        <v>9.3000000000000007</v>
      </c>
      <c r="I57" s="118">
        <v>70</v>
      </c>
      <c r="J57" s="116">
        <v>15</v>
      </c>
      <c r="K57" s="117">
        <v>12.51</v>
      </c>
      <c r="L57" s="118">
        <v>23.53</v>
      </c>
      <c r="M57" s="119" t="s">
        <v>1435</v>
      </c>
      <c r="N57" s="120" t="s">
        <v>1435</v>
      </c>
      <c r="O57" s="121">
        <v>1.141</v>
      </c>
      <c r="P57" s="116">
        <v>49.3</v>
      </c>
      <c r="Q57" s="117">
        <v>71.7</v>
      </c>
      <c r="R57" s="117">
        <v>108.52</v>
      </c>
      <c r="S57" s="118">
        <v>42.78</v>
      </c>
      <c r="T57" s="121">
        <v>43.207999999999998</v>
      </c>
      <c r="U57" s="121">
        <v>10.77</v>
      </c>
      <c r="V57" s="116">
        <v>12.66</v>
      </c>
      <c r="W57" s="117">
        <v>3.73</v>
      </c>
      <c r="X57" s="117">
        <v>0.43</v>
      </c>
      <c r="Y57" s="122" t="s">
        <v>1435</v>
      </c>
      <c r="Z57" s="120" t="s">
        <v>1435</v>
      </c>
      <c r="AA57" s="116">
        <v>14.42</v>
      </c>
      <c r="AB57" s="118">
        <v>108.4</v>
      </c>
      <c r="AC57" s="119" t="s">
        <v>914</v>
      </c>
      <c r="AD57" s="122" t="s">
        <v>914</v>
      </c>
      <c r="AE57" s="122" t="s">
        <v>914</v>
      </c>
      <c r="AF57" s="118">
        <v>0</v>
      </c>
      <c r="AG57" s="116">
        <v>2.31413</v>
      </c>
      <c r="AH57" s="117">
        <v>17</v>
      </c>
      <c r="AI57" s="117">
        <v>4.9436099999999996</v>
      </c>
      <c r="AJ57" s="117">
        <v>6.3073100000000002</v>
      </c>
      <c r="AK57" s="118">
        <v>9.6999999999999993</v>
      </c>
      <c r="AL57" s="116">
        <v>24.4</v>
      </c>
      <c r="AM57" s="118">
        <v>24.97</v>
      </c>
      <c r="AN57" s="116">
        <v>23.627009999999999</v>
      </c>
      <c r="AO57" s="122" t="s">
        <v>1435</v>
      </c>
      <c r="AP57" s="122" t="s">
        <v>1435</v>
      </c>
      <c r="AQ57" s="122" t="s">
        <v>1435</v>
      </c>
      <c r="AR57" s="117">
        <v>3.5569199999999999</v>
      </c>
      <c r="AS57" s="117">
        <v>7.0315899999999996</v>
      </c>
      <c r="AT57" s="117">
        <v>11.599</v>
      </c>
      <c r="AU57" s="117">
        <v>5.5439999999999996</v>
      </c>
      <c r="AV57" s="118">
        <v>14.113</v>
      </c>
      <c r="AW57" s="121">
        <v>7.0430000000000001</v>
      </c>
    </row>
    <row r="58" spans="1:49" x14ac:dyDescent="0.25">
      <c r="A58" s="123" t="s">
        <v>804</v>
      </c>
      <c r="B58" s="116">
        <v>4.0999999999999996</v>
      </c>
      <c r="C58" s="117">
        <v>16</v>
      </c>
      <c r="D58" s="117">
        <v>13.9</v>
      </c>
      <c r="E58" s="117">
        <v>2</v>
      </c>
      <c r="F58" s="117">
        <v>14.6</v>
      </c>
      <c r="G58" s="118">
        <v>18</v>
      </c>
      <c r="H58" s="116">
        <v>9.3000000000000007</v>
      </c>
      <c r="I58" s="118">
        <v>70</v>
      </c>
      <c r="J58" s="116">
        <v>14.99</v>
      </c>
      <c r="K58" s="117">
        <v>12.42</v>
      </c>
      <c r="L58" s="118">
        <v>15.77</v>
      </c>
      <c r="M58" s="119" t="s">
        <v>1435</v>
      </c>
      <c r="N58" s="120" t="s">
        <v>1435</v>
      </c>
      <c r="O58" s="121">
        <v>1.141</v>
      </c>
      <c r="P58" s="116">
        <v>51.19</v>
      </c>
      <c r="Q58" s="117">
        <v>68.48</v>
      </c>
      <c r="R58" s="117">
        <v>107.56</v>
      </c>
      <c r="S58" s="118">
        <v>53.77</v>
      </c>
      <c r="T58" s="121">
        <v>35.902000000000001</v>
      </c>
      <c r="U58" s="121">
        <v>10.8</v>
      </c>
      <c r="V58" s="116">
        <v>12.66</v>
      </c>
      <c r="W58" s="117">
        <v>3.73</v>
      </c>
      <c r="X58" s="117">
        <v>0.43</v>
      </c>
      <c r="Y58" s="122" t="s">
        <v>1435</v>
      </c>
      <c r="Z58" s="120" t="s">
        <v>1435</v>
      </c>
      <c r="AA58" s="116">
        <v>17.25</v>
      </c>
      <c r="AB58" s="118">
        <v>111.23</v>
      </c>
      <c r="AC58" s="119" t="s">
        <v>914</v>
      </c>
      <c r="AD58" s="122" t="s">
        <v>914</v>
      </c>
      <c r="AE58" s="122" t="s">
        <v>914</v>
      </c>
      <c r="AF58" s="118">
        <v>0</v>
      </c>
      <c r="AG58" s="116">
        <v>2.31413</v>
      </c>
      <c r="AH58" s="117">
        <v>17</v>
      </c>
      <c r="AI58" s="117">
        <v>4.9988400000000004</v>
      </c>
      <c r="AJ58" s="117">
        <v>6.3073100000000002</v>
      </c>
      <c r="AK58" s="118">
        <v>9.6999999999999993</v>
      </c>
      <c r="AL58" s="116">
        <v>24.68</v>
      </c>
      <c r="AM58" s="120" t="s">
        <v>1435</v>
      </c>
      <c r="AN58" s="116">
        <v>23.627009999999999</v>
      </c>
      <c r="AO58" s="117">
        <v>9.2297899999999995</v>
      </c>
      <c r="AP58" s="117">
        <v>40.245060000000002</v>
      </c>
      <c r="AQ58" s="117">
        <v>10.61426</v>
      </c>
      <c r="AR58" s="117">
        <v>3.6320299999999999</v>
      </c>
      <c r="AS58" s="117">
        <v>7.0315899999999996</v>
      </c>
      <c r="AT58" s="117">
        <v>11.826000000000001</v>
      </c>
      <c r="AU58" s="117">
        <v>5.6790000000000003</v>
      </c>
      <c r="AV58" s="118">
        <v>14.113</v>
      </c>
      <c r="AW58" s="121">
        <v>7.0430000000000001</v>
      </c>
    </row>
    <row r="59" spans="1:49" x14ac:dyDescent="0.25">
      <c r="A59" s="124" t="s">
        <v>805</v>
      </c>
      <c r="B59" s="125">
        <v>4.0999999999999996</v>
      </c>
      <c r="C59" s="126">
        <v>16</v>
      </c>
      <c r="D59" s="126">
        <v>13.9</v>
      </c>
      <c r="E59" s="126">
        <v>2</v>
      </c>
      <c r="F59" s="126">
        <v>14.6</v>
      </c>
      <c r="G59" s="127">
        <v>18</v>
      </c>
      <c r="H59" s="125">
        <v>9.3000000000000007</v>
      </c>
      <c r="I59" s="127">
        <v>70</v>
      </c>
      <c r="J59" s="125">
        <v>14.99</v>
      </c>
      <c r="K59" s="126">
        <v>12.42</v>
      </c>
      <c r="L59" s="127">
        <v>15.77</v>
      </c>
      <c r="M59" s="128" t="s">
        <v>1435</v>
      </c>
      <c r="N59" s="129" t="s">
        <v>1435</v>
      </c>
      <c r="O59" s="130">
        <v>1.141</v>
      </c>
      <c r="P59" s="125">
        <v>51.19</v>
      </c>
      <c r="Q59" s="126">
        <v>68.48</v>
      </c>
      <c r="R59" s="126">
        <v>107.56</v>
      </c>
      <c r="S59" s="127">
        <v>53.77</v>
      </c>
      <c r="T59" s="130">
        <v>35.902000000000001</v>
      </c>
      <c r="U59" s="130">
        <v>10.8</v>
      </c>
      <c r="V59" s="125">
        <v>12.66</v>
      </c>
      <c r="W59" s="126">
        <v>3.73</v>
      </c>
      <c r="X59" s="126">
        <v>0.43</v>
      </c>
      <c r="Y59" s="131" t="s">
        <v>1435</v>
      </c>
      <c r="Z59" s="129" t="s">
        <v>1435</v>
      </c>
      <c r="AA59" s="125">
        <v>17.25</v>
      </c>
      <c r="AB59" s="127">
        <v>111.23</v>
      </c>
      <c r="AC59" s="128" t="s">
        <v>914</v>
      </c>
      <c r="AD59" s="131" t="s">
        <v>914</v>
      </c>
      <c r="AE59" s="131" t="s">
        <v>914</v>
      </c>
      <c r="AF59" s="127">
        <v>0</v>
      </c>
      <c r="AG59" s="125">
        <v>2.31413</v>
      </c>
      <c r="AH59" s="126">
        <v>17</v>
      </c>
      <c r="AI59" s="126">
        <v>4.9988400000000004</v>
      </c>
      <c r="AJ59" s="126">
        <v>6.3073100000000002</v>
      </c>
      <c r="AK59" s="127">
        <v>9.6999999999999993</v>
      </c>
      <c r="AL59" s="125">
        <v>24.68</v>
      </c>
      <c r="AM59" s="129" t="s">
        <v>1435</v>
      </c>
      <c r="AN59" s="125">
        <v>23.627009999999999</v>
      </c>
      <c r="AO59" s="126">
        <v>9.2297899999999995</v>
      </c>
      <c r="AP59" s="126">
        <v>40.245060000000002</v>
      </c>
      <c r="AQ59" s="126">
        <v>10.61426</v>
      </c>
      <c r="AR59" s="126">
        <v>3.6320299999999999</v>
      </c>
      <c r="AS59" s="126">
        <v>7.0315899999999996</v>
      </c>
      <c r="AT59" s="126">
        <v>11.826000000000001</v>
      </c>
      <c r="AU59" s="126">
        <v>5.6790000000000003</v>
      </c>
      <c r="AV59" s="127">
        <v>14.113</v>
      </c>
      <c r="AW59" s="130">
        <v>7.0430000000000001</v>
      </c>
    </row>
    <row r="60" spans="1:49" x14ac:dyDescent="0.25">
      <c r="A60" s="132" t="s">
        <v>1365</v>
      </c>
      <c r="B60" s="133">
        <f t="shared" ref="B60:AW60" si="0">MIN(B12:B59)</f>
        <v>4.0999999999999996</v>
      </c>
      <c r="C60" s="133">
        <f t="shared" si="0"/>
        <v>16</v>
      </c>
      <c r="D60" s="133">
        <f t="shared" si="0"/>
        <v>13.9</v>
      </c>
      <c r="E60" s="133">
        <f t="shared" si="0"/>
        <v>2</v>
      </c>
      <c r="F60" s="133">
        <f t="shared" si="0"/>
        <v>4</v>
      </c>
      <c r="G60" s="133">
        <f t="shared" si="0"/>
        <v>18</v>
      </c>
      <c r="H60" s="133">
        <f t="shared" si="0"/>
        <v>9.3000000000000007</v>
      </c>
      <c r="I60" s="133">
        <f t="shared" si="0"/>
        <v>70</v>
      </c>
      <c r="J60" s="133">
        <f t="shared" si="0"/>
        <v>10.98</v>
      </c>
      <c r="K60" s="133">
        <f t="shared" si="0"/>
        <v>12.32</v>
      </c>
      <c r="L60" s="133">
        <f t="shared" si="0"/>
        <v>9.06</v>
      </c>
      <c r="M60" s="133">
        <f t="shared" si="0"/>
        <v>1.07</v>
      </c>
      <c r="N60" s="133">
        <f t="shared" si="0"/>
        <v>65.489999999999995</v>
      </c>
      <c r="O60" s="133">
        <f t="shared" si="0"/>
        <v>1.141</v>
      </c>
      <c r="P60" s="133">
        <f t="shared" si="0"/>
        <v>44.45</v>
      </c>
      <c r="Q60" s="133">
        <f t="shared" si="0"/>
        <v>67.680000000000007</v>
      </c>
      <c r="R60" s="133">
        <f t="shared" si="0"/>
        <v>99.2</v>
      </c>
      <c r="S60" s="133">
        <f t="shared" si="0"/>
        <v>37.43</v>
      </c>
      <c r="T60" s="133">
        <f t="shared" si="0"/>
        <v>35.902000000000001</v>
      </c>
      <c r="U60" s="133">
        <f t="shared" si="0"/>
        <v>10.57</v>
      </c>
      <c r="V60" s="133">
        <f t="shared" si="0"/>
        <v>12.09</v>
      </c>
      <c r="W60" s="133">
        <f t="shared" si="0"/>
        <v>3.73</v>
      </c>
      <c r="X60" s="133">
        <f t="shared" si="0"/>
        <v>0.42</v>
      </c>
      <c r="Y60" s="133">
        <f t="shared" si="0"/>
        <v>0</v>
      </c>
      <c r="Z60" s="133">
        <f t="shared" si="0"/>
        <v>0</v>
      </c>
      <c r="AA60" s="133">
        <f t="shared" si="0"/>
        <v>14.42</v>
      </c>
      <c r="AB60" s="133">
        <f t="shared" si="0"/>
        <v>108.4</v>
      </c>
      <c r="AC60" s="133">
        <f t="shared" si="0"/>
        <v>0</v>
      </c>
      <c r="AD60" s="133">
        <f t="shared" si="0"/>
        <v>0</v>
      </c>
      <c r="AE60" s="133">
        <f t="shared" si="0"/>
        <v>0</v>
      </c>
      <c r="AF60" s="133">
        <f t="shared" si="0"/>
        <v>0</v>
      </c>
      <c r="AG60" s="133">
        <f t="shared" si="0"/>
        <v>2.31413</v>
      </c>
      <c r="AH60" s="133">
        <f t="shared" si="0"/>
        <v>10.5</v>
      </c>
      <c r="AI60" s="133">
        <f t="shared" si="0"/>
        <v>4.8388299999999997</v>
      </c>
      <c r="AJ60" s="133">
        <f t="shared" si="0"/>
        <v>6.3073100000000002</v>
      </c>
      <c r="AK60" s="133">
        <f t="shared" si="0"/>
        <v>9.6</v>
      </c>
      <c r="AL60" s="133">
        <f t="shared" si="0"/>
        <v>22.93</v>
      </c>
      <c r="AM60" s="133">
        <f t="shared" si="0"/>
        <v>23.21</v>
      </c>
      <c r="AN60" s="133">
        <f t="shared" si="0"/>
        <v>22.925889999999999</v>
      </c>
      <c r="AO60" s="133">
        <f t="shared" si="0"/>
        <v>9.2297899999999995</v>
      </c>
      <c r="AP60" s="133">
        <f t="shared" si="0"/>
        <v>40.245060000000002</v>
      </c>
      <c r="AQ60" s="133">
        <f t="shared" si="0"/>
        <v>10.61426</v>
      </c>
      <c r="AR60" s="133">
        <f t="shared" si="0"/>
        <v>3.5569199999999999</v>
      </c>
      <c r="AS60" s="133">
        <f t="shared" si="0"/>
        <v>7.0315899999999996</v>
      </c>
      <c r="AT60" s="133">
        <f t="shared" si="0"/>
        <v>11.599</v>
      </c>
      <c r="AU60" s="133">
        <f t="shared" si="0"/>
        <v>5.5439999999999996</v>
      </c>
      <c r="AV60" s="133">
        <f t="shared" si="0"/>
        <v>14.026</v>
      </c>
      <c r="AW60" s="134">
        <f t="shared" si="0"/>
        <v>6.9889999999999999</v>
      </c>
    </row>
    <row r="61" spans="1:49" x14ac:dyDescent="0.25">
      <c r="A61" s="135" t="s">
        <v>1364</v>
      </c>
      <c r="B61" s="136">
        <f t="shared" ref="B61:AW61" si="1">MAX(B12:B59)</f>
        <v>4.0999999999999996</v>
      </c>
      <c r="C61" s="136">
        <f t="shared" si="1"/>
        <v>16</v>
      </c>
      <c r="D61" s="136">
        <f t="shared" si="1"/>
        <v>13.9</v>
      </c>
      <c r="E61" s="136">
        <f t="shared" si="1"/>
        <v>2</v>
      </c>
      <c r="F61" s="136">
        <f t="shared" si="1"/>
        <v>39.700000000000003</v>
      </c>
      <c r="G61" s="136">
        <f t="shared" si="1"/>
        <v>18</v>
      </c>
      <c r="H61" s="136">
        <f t="shared" si="1"/>
        <v>12</v>
      </c>
      <c r="I61" s="136">
        <f t="shared" si="1"/>
        <v>102</v>
      </c>
      <c r="J61" s="136">
        <f t="shared" si="1"/>
        <v>15.03</v>
      </c>
      <c r="K61" s="136">
        <f t="shared" si="1"/>
        <v>12.57</v>
      </c>
      <c r="L61" s="136">
        <f t="shared" si="1"/>
        <v>23.66</v>
      </c>
      <c r="M61" s="136">
        <f t="shared" si="1"/>
        <v>1.07</v>
      </c>
      <c r="N61" s="136">
        <f t="shared" si="1"/>
        <v>66.45</v>
      </c>
      <c r="O61" s="136">
        <f t="shared" si="1"/>
        <v>1.141</v>
      </c>
      <c r="P61" s="136">
        <f t="shared" si="1"/>
        <v>71.87</v>
      </c>
      <c r="Q61" s="136">
        <f t="shared" si="1"/>
        <v>86.97</v>
      </c>
      <c r="R61" s="136">
        <f t="shared" si="1"/>
        <v>111.41</v>
      </c>
      <c r="S61" s="136">
        <f t="shared" si="1"/>
        <v>56.57</v>
      </c>
      <c r="T61" s="136">
        <f t="shared" si="1"/>
        <v>63.985999999999997</v>
      </c>
      <c r="U61" s="136">
        <f t="shared" si="1"/>
        <v>11.22</v>
      </c>
      <c r="V61" s="136">
        <f t="shared" si="1"/>
        <v>13.82</v>
      </c>
      <c r="W61" s="136">
        <f t="shared" si="1"/>
        <v>6.984</v>
      </c>
      <c r="X61" s="136">
        <f t="shared" si="1"/>
        <v>0.45</v>
      </c>
      <c r="Y61" s="136">
        <f t="shared" si="1"/>
        <v>0</v>
      </c>
      <c r="Z61" s="136">
        <f t="shared" si="1"/>
        <v>0</v>
      </c>
      <c r="AA61" s="136">
        <f t="shared" si="1"/>
        <v>33.72</v>
      </c>
      <c r="AB61" s="136">
        <f t="shared" si="1"/>
        <v>127.7</v>
      </c>
      <c r="AC61" s="136">
        <f t="shared" si="1"/>
        <v>0</v>
      </c>
      <c r="AD61" s="136">
        <f t="shared" si="1"/>
        <v>0</v>
      </c>
      <c r="AE61" s="136">
        <f t="shared" si="1"/>
        <v>0</v>
      </c>
      <c r="AF61" s="136">
        <f t="shared" si="1"/>
        <v>25.4</v>
      </c>
      <c r="AG61" s="136">
        <f t="shared" si="1"/>
        <v>2.31413</v>
      </c>
      <c r="AH61" s="136">
        <f t="shared" si="1"/>
        <v>18</v>
      </c>
      <c r="AI61" s="136">
        <f t="shared" si="1"/>
        <v>5.1107699999999996</v>
      </c>
      <c r="AJ61" s="136">
        <f t="shared" si="1"/>
        <v>6.3073100000000002</v>
      </c>
      <c r="AK61" s="136">
        <f t="shared" si="1"/>
        <v>9.8000000000000007</v>
      </c>
      <c r="AL61" s="136">
        <f t="shared" si="1"/>
        <v>24.69</v>
      </c>
      <c r="AM61" s="136">
        <f t="shared" si="1"/>
        <v>24.97</v>
      </c>
      <c r="AN61" s="136">
        <f t="shared" si="1"/>
        <v>24.332100000000001</v>
      </c>
      <c r="AO61" s="136">
        <f t="shared" si="1"/>
        <v>9.2297899999999995</v>
      </c>
      <c r="AP61" s="136">
        <f t="shared" si="1"/>
        <v>41.502330000000001</v>
      </c>
      <c r="AQ61" s="136">
        <f t="shared" si="1"/>
        <v>10.61426</v>
      </c>
      <c r="AR61" s="136">
        <f t="shared" si="1"/>
        <v>3.98787</v>
      </c>
      <c r="AS61" s="136">
        <f t="shared" si="1"/>
        <v>7.0315899999999996</v>
      </c>
      <c r="AT61" s="136">
        <f t="shared" si="1"/>
        <v>11.895</v>
      </c>
      <c r="AU61" s="136">
        <f t="shared" si="1"/>
        <v>7.3250000000000002</v>
      </c>
      <c r="AV61" s="136">
        <f t="shared" si="1"/>
        <v>14.44</v>
      </c>
      <c r="AW61" s="137">
        <f t="shared" si="1"/>
        <v>7.0640000000000001</v>
      </c>
    </row>
    <row r="62" spans="1:49" x14ac:dyDescent="0.25">
      <c r="A62" s="138" t="s">
        <v>1436</v>
      </c>
      <c r="B62" s="139">
        <f t="shared" ref="B62:AW62" si="2">AVERAGE(B12:B59)</f>
        <v>4.099999999999997</v>
      </c>
      <c r="C62" s="139">
        <f t="shared" si="2"/>
        <v>16</v>
      </c>
      <c r="D62" s="139">
        <f t="shared" si="2"/>
        <v>13.89999999999999</v>
      </c>
      <c r="E62" s="139">
        <f t="shared" si="2"/>
        <v>2</v>
      </c>
      <c r="F62" s="139">
        <f t="shared" si="2"/>
        <v>14.6875</v>
      </c>
      <c r="G62" s="139">
        <f t="shared" si="2"/>
        <v>18</v>
      </c>
      <c r="H62" s="139">
        <f t="shared" si="2"/>
        <v>10.47916666666667</v>
      </c>
      <c r="I62" s="139">
        <f t="shared" si="2"/>
        <v>78.333333333333329</v>
      </c>
      <c r="J62" s="139">
        <f t="shared" si="2"/>
        <v>13.349583333333337</v>
      </c>
      <c r="K62" s="139">
        <f t="shared" si="2"/>
        <v>12.455416666666663</v>
      </c>
      <c r="L62" s="139">
        <f t="shared" si="2"/>
        <v>13.237083333333331</v>
      </c>
      <c r="M62" s="139">
        <f t="shared" si="2"/>
        <v>1.07</v>
      </c>
      <c r="N62" s="139">
        <f t="shared" si="2"/>
        <v>65.97</v>
      </c>
      <c r="O62" s="139">
        <f t="shared" si="2"/>
        <v>1.1409999999999989</v>
      </c>
      <c r="P62" s="139">
        <f t="shared" si="2"/>
        <v>59.132916666666667</v>
      </c>
      <c r="Q62" s="139">
        <f t="shared" si="2"/>
        <v>78.900416666666629</v>
      </c>
      <c r="R62" s="139">
        <f t="shared" si="2"/>
        <v>105.32208333333335</v>
      </c>
      <c r="S62" s="139">
        <f t="shared" si="2"/>
        <v>45.581666666666671</v>
      </c>
      <c r="T62" s="139">
        <f t="shared" si="2"/>
        <v>53.44312500000003</v>
      </c>
      <c r="U62" s="139">
        <f t="shared" si="2"/>
        <v>10.906666666666665</v>
      </c>
      <c r="V62" s="139">
        <f t="shared" si="2"/>
        <v>12.803333333333329</v>
      </c>
      <c r="W62" s="139">
        <f t="shared" si="2"/>
        <v>4.5910833333333301</v>
      </c>
      <c r="X62" s="139">
        <f t="shared" si="2"/>
        <v>0.43541666666666656</v>
      </c>
      <c r="Y62" s="139" t="e">
        <f t="shared" si="2"/>
        <v>#DIV/0!</v>
      </c>
      <c r="Z62" s="139" t="e">
        <f t="shared" si="2"/>
        <v>#DIV/0!</v>
      </c>
      <c r="AA62" s="139">
        <f t="shared" si="2"/>
        <v>22.500833333333343</v>
      </c>
      <c r="AB62" s="139">
        <f t="shared" si="2"/>
        <v>116.66416666666663</v>
      </c>
      <c r="AC62" s="139" t="e">
        <f t="shared" si="2"/>
        <v>#DIV/0!</v>
      </c>
      <c r="AD62" s="139" t="e">
        <f t="shared" si="2"/>
        <v>#DIV/0!</v>
      </c>
      <c r="AE62" s="139" t="e">
        <f t="shared" si="2"/>
        <v>#DIV/0!</v>
      </c>
      <c r="AF62" s="139">
        <f t="shared" si="2"/>
        <v>10.404166666666663</v>
      </c>
      <c r="AG62" s="139">
        <f t="shared" si="2"/>
        <v>2.3141300000000018</v>
      </c>
      <c r="AH62" s="139">
        <f t="shared" si="2"/>
        <v>14.237499999999999</v>
      </c>
      <c r="AI62" s="139">
        <f t="shared" si="2"/>
        <v>4.9568295833333353</v>
      </c>
      <c r="AJ62" s="139">
        <f t="shared" si="2"/>
        <v>6.3073099999999966</v>
      </c>
      <c r="AK62" s="139">
        <f t="shared" si="2"/>
        <v>9.7458333333333353</v>
      </c>
      <c r="AL62" s="139">
        <f t="shared" si="2"/>
        <v>24.195833333333344</v>
      </c>
      <c r="AM62" s="139">
        <f t="shared" si="2"/>
        <v>24.463478260869568</v>
      </c>
      <c r="AN62" s="139">
        <f t="shared" si="2"/>
        <v>23.445403333333321</v>
      </c>
      <c r="AO62" s="139">
        <f t="shared" si="2"/>
        <v>9.2297899999999995</v>
      </c>
      <c r="AP62" s="139">
        <f t="shared" si="2"/>
        <v>40.873694999999998</v>
      </c>
      <c r="AQ62" s="139">
        <f t="shared" si="2"/>
        <v>10.61426</v>
      </c>
      <c r="AR62" s="139">
        <f t="shared" si="2"/>
        <v>3.6859779166666669</v>
      </c>
      <c r="AS62" s="139">
        <f t="shared" si="2"/>
        <v>7.0315899999999951</v>
      </c>
      <c r="AT62" s="139">
        <f t="shared" si="2"/>
        <v>11.697666666666665</v>
      </c>
      <c r="AU62" s="139">
        <f t="shared" si="2"/>
        <v>6.0673333333333312</v>
      </c>
      <c r="AV62" s="139">
        <f t="shared" si="2"/>
        <v>14.221000000000009</v>
      </c>
      <c r="AW62" s="140">
        <f t="shared" si="2"/>
        <v>7.0379166666666713</v>
      </c>
    </row>
    <row r="63" spans="1:49" x14ac:dyDescent="0.25">
      <c r="A63" s="141" t="s">
        <v>7</v>
      </c>
      <c r="B63" s="136">
        <f t="shared" ref="B63:AW63" si="3">B12</f>
        <v>4.0999999999999996</v>
      </c>
      <c r="C63" s="136">
        <f t="shared" si="3"/>
        <v>16</v>
      </c>
      <c r="D63" s="136">
        <f t="shared" si="3"/>
        <v>13.9</v>
      </c>
      <c r="E63" s="136">
        <f t="shared" si="3"/>
        <v>2</v>
      </c>
      <c r="F63" s="136">
        <f t="shared" si="3"/>
        <v>10.9</v>
      </c>
      <c r="G63" s="136">
        <f t="shared" si="3"/>
        <v>18</v>
      </c>
      <c r="H63" s="136">
        <f t="shared" si="3"/>
        <v>10.6</v>
      </c>
      <c r="I63" s="136">
        <f t="shared" si="3"/>
        <v>102</v>
      </c>
      <c r="J63" s="136">
        <f t="shared" si="3"/>
        <v>14.52</v>
      </c>
      <c r="K63" s="136">
        <f t="shared" si="3"/>
        <v>12.5</v>
      </c>
      <c r="L63" s="136">
        <f t="shared" si="3"/>
        <v>14.96</v>
      </c>
      <c r="M63" s="136" t="str">
        <f t="shared" si="3"/>
        <v>--</v>
      </c>
      <c r="N63" s="136" t="str">
        <f t="shared" si="3"/>
        <v>--</v>
      </c>
      <c r="O63" s="136">
        <f t="shared" si="3"/>
        <v>1.141</v>
      </c>
      <c r="P63" s="136">
        <f t="shared" si="3"/>
        <v>70.31</v>
      </c>
      <c r="Q63" s="136">
        <f t="shared" si="3"/>
        <v>68.48</v>
      </c>
      <c r="R63" s="136">
        <f t="shared" si="3"/>
        <v>106.61</v>
      </c>
      <c r="S63" s="136">
        <f t="shared" si="3"/>
        <v>40.119999999999997</v>
      </c>
      <c r="T63" s="136">
        <f t="shared" si="3"/>
        <v>58.918999999999997</v>
      </c>
      <c r="U63" s="136">
        <f t="shared" si="3"/>
        <v>11.22</v>
      </c>
      <c r="V63" s="136">
        <f t="shared" si="3"/>
        <v>13.23</v>
      </c>
      <c r="W63" s="136">
        <f t="shared" si="3"/>
        <v>6.984</v>
      </c>
      <c r="X63" s="136">
        <f t="shared" si="3"/>
        <v>0.44</v>
      </c>
      <c r="Y63" s="136" t="str">
        <f t="shared" si="3"/>
        <v>--</v>
      </c>
      <c r="Z63" s="136" t="str">
        <f t="shared" si="3"/>
        <v>--</v>
      </c>
      <c r="AA63" s="136">
        <f t="shared" si="3"/>
        <v>25.12</v>
      </c>
      <c r="AB63" s="136">
        <f t="shared" si="3"/>
        <v>120.65</v>
      </c>
      <c r="AC63" s="136" t="str">
        <f t="shared" si="3"/>
        <v/>
      </c>
      <c r="AD63" s="136" t="str">
        <f t="shared" si="3"/>
        <v/>
      </c>
      <c r="AE63" s="136" t="str">
        <f t="shared" si="3"/>
        <v/>
      </c>
      <c r="AF63" s="136">
        <f t="shared" si="3"/>
        <v>17</v>
      </c>
      <c r="AG63" s="136">
        <f t="shared" si="3"/>
        <v>2.31413</v>
      </c>
      <c r="AH63" s="136">
        <f t="shared" si="3"/>
        <v>18</v>
      </c>
      <c r="AI63" s="136">
        <f t="shared" si="3"/>
        <v>5.0559399999999997</v>
      </c>
      <c r="AJ63" s="136">
        <f t="shared" si="3"/>
        <v>6.3073100000000002</v>
      </c>
      <c r="AK63" s="136">
        <f t="shared" si="3"/>
        <v>9.8000000000000007</v>
      </c>
      <c r="AL63" s="136">
        <f t="shared" si="3"/>
        <v>24.69</v>
      </c>
      <c r="AM63" s="136">
        <f t="shared" si="3"/>
        <v>24.36</v>
      </c>
      <c r="AN63" s="136">
        <f t="shared" si="3"/>
        <v>24.332100000000001</v>
      </c>
      <c r="AO63" s="136" t="str">
        <f t="shared" si="3"/>
        <v>--</v>
      </c>
      <c r="AP63" s="136">
        <f t="shared" si="3"/>
        <v>41.502330000000001</v>
      </c>
      <c r="AQ63" s="136" t="str">
        <f t="shared" si="3"/>
        <v>--</v>
      </c>
      <c r="AR63" s="136">
        <f t="shared" si="3"/>
        <v>3.98787</v>
      </c>
      <c r="AS63" s="136">
        <f t="shared" si="3"/>
        <v>7.0315899999999996</v>
      </c>
      <c r="AT63" s="136">
        <f t="shared" si="3"/>
        <v>11.895</v>
      </c>
      <c r="AU63" s="136">
        <f t="shared" si="3"/>
        <v>7.3250000000000002</v>
      </c>
      <c r="AV63" s="136">
        <f t="shared" si="3"/>
        <v>14.231999999999999</v>
      </c>
      <c r="AW63" s="136">
        <f t="shared" si="3"/>
        <v>7.0640000000000001</v>
      </c>
    </row>
    <row r="64" spans="1:49" x14ac:dyDescent="0.25">
      <c r="A64" s="141" t="s">
        <v>8</v>
      </c>
      <c r="B64" s="136">
        <f t="shared" ref="B64:AW64" si="4">B59</f>
        <v>4.0999999999999996</v>
      </c>
      <c r="C64" s="136">
        <f t="shared" si="4"/>
        <v>16</v>
      </c>
      <c r="D64" s="136">
        <f t="shared" si="4"/>
        <v>13.9</v>
      </c>
      <c r="E64" s="136">
        <f t="shared" si="4"/>
        <v>2</v>
      </c>
      <c r="F64" s="136">
        <f t="shared" si="4"/>
        <v>14.6</v>
      </c>
      <c r="G64" s="136">
        <f t="shared" si="4"/>
        <v>18</v>
      </c>
      <c r="H64" s="136">
        <f t="shared" si="4"/>
        <v>9.3000000000000007</v>
      </c>
      <c r="I64" s="136">
        <f t="shared" si="4"/>
        <v>70</v>
      </c>
      <c r="J64" s="136">
        <f t="shared" si="4"/>
        <v>14.99</v>
      </c>
      <c r="K64" s="136">
        <f t="shared" si="4"/>
        <v>12.42</v>
      </c>
      <c r="L64" s="136">
        <f t="shared" si="4"/>
        <v>15.77</v>
      </c>
      <c r="M64" s="136" t="str">
        <f t="shared" si="4"/>
        <v>--</v>
      </c>
      <c r="N64" s="136" t="str">
        <f t="shared" si="4"/>
        <v>--</v>
      </c>
      <c r="O64" s="136">
        <f t="shared" si="4"/>
        <v>1.141</v>
      </c>
      <c r="P64" s="136">
        <f t="shared" si="4"/>
        <v>51.19</v>
      </c>
      <c r="Q64" s="136">
        <f t="shared" si="4"/>
        <v>68.48</v>
      </c>
      <c r="R64" s="136">
        <f t="shared" si="4"/>
        <v>107.56</v>
      </c>
      <c r="S64" s="136">
        <f t="shared" si="4"/>
        <v>53.77</v>
      </c>
      <c r="T64" s="136">
        <f t="shared" si="4"/>
        <v>35.902000000000001</v>
      </c>
      <c r="U64" s="136">
        <f t="shared" si="4"/>
        <v>10.8</v>
      </c>
      <c r="V64" s="136">
        <f t="shared" si="4"/>
        <v>12.66</v>
      </c>
      <c r="W64" s="136">
        <f t="shared" si="4"/>
        <v>3.73</v>
      </c>
      <c r="X64" s="136">
        <f t="shared" si="4"/>
        <v>0.43</v>
      </c>
      <c r="Y64" s="136" t="str">
        <f t="shared" si="4"/>
        <v>--</v>
      </c>
      <c r="Z64" s="136" t="str">
        <f t="shared" si="4"/>
        <v>--</v>
      </c>
      <c r="AA64" s="136">
        <f t="shared" si="4"/>
        <v>17.25</v>
      </c>
      <c r="AB64" s="136">
        <f t="shared" si="4"/>
        <v>111.23</v>
      </c>
      <c r="AC64" s="136" t="str">
        <f t="shared" si="4"/>
        <v/>
      </c>
      <c r="AD64" s="136" t="str">
        <f t="shared" si="4"/>
        <v/>
      </c>
      <c r="AE64" s="136" t="str">
        <f t="shared" si="4"/>
        <v/>
      </c>
      <c r="AF64" s="136">
        <f t="shared" si="4"/>
        <v>0</v>
      </c>
      <c r="AG64" s="136">
        <f t="shared" si="4"/>
        <v>2.31413</v>
      </c>
      <c r="AH64" s="136">
        <f t="shared" si="4"/>
        <v>17</v>
      </c>
      <c r="AI64" s="136">
        <f t="shared" si="4"/>
        <v>4.9988400000000004</v>
      </c>
      <c r="AJ64" s="136">
        <f t="shared" si="4"/>
        <v>6.3073100000000002</v>
      </c>
      <c r="AK64" s="136">
        <f t="shared" si="4"/>
        <v>9.6999999999999993</v>
      </c>
      <c r="AL64" s="136">
        <f t="shared" si="4"/>
        <v>24.68</v>
      </c>
      <c r="AM64" s="136" t="str">
        <f t="shared" si="4"/>
        <v>--</v>
      </c>
      <c r="AN64" s="136">
        <f t="shared" si="4"/>
        <v>23.627009999999999</v>
      </c>
      <c r="AO64" s="136">
        <f t="shared" si="4"/>
        <v>9.2297899999999995</v>
      </c>
      <c r="AP64" s="136">
        <f t="shared" si="4"/>
        <v>40.245060000000002</v>
      </c>
      <c r="AQ64" s="136">
        <f t="shared" si="4"/>
        <v>10.61426</v>
      </c>
      <c r="AR64" s="136">
        <f t="shared" si="4"/>
        <v>3.6320299999999999</v>
      </c>
      <c r="AS64" s="136">
        <f t="shared" si="4"/>
        <v>7.0315899999999996</v>
      </c>
      <c r="AT64" s="136">
        <f t="shared" si="4"/>
        <v>11.826000000000001</v>
      </c>
      <c r="AU64" s="136">
        <f t="shared" si="4"/>
        <v>5.6790000000000003</v>
      </c>
      <c r="AV64" s="136">
        <f t="shared" si="4"/>
        <v>14.113</v>
      </c>
      <c r="AW64" s="136">
        <f t="shared" si="4"/>
        <v>7.0430000000000001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1437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47</v>
      </c>
      <c r="C5" s="114" t="s">
        <v>544</v>
      </c>
      <c r="D5" s="114" t="s">
        <v>546</v>
      </c>
      <c r="E5" s="114" t="s">
        <v>102</v>
      </c>
      <c r="F5" s="114" t="s">
        <v>102</v>
      </c>
      <c r="G5" s="114" t="s">
        <v>102</v>
      </c>
      <c r="H5" s="114" t="s">
        <v>116</v>
      </c>
      <c r="I5" s="114" t="s">
        <v>116</v>
      </c>
      <c r="J5" s="114" t="s">
        <v>116</v>
      </c>
      <c r="K5" s="114" t="s">
        <v>116</v>
      </c>
      <c r="L5" s="114" t="s">
        <v>116</v>
      </c>
      <c r="M5" s="114" t="s">
        <v>116</v>
      </c>
      <c r="N5" s="114" t="s">
        <v>116</v>
      </c>
      <c r="O5" s="114" t="s">
        <v>116</v>
      </c>
      <c r="P5" s="114" t="s">
        <v>57</v>
      </c>
      <c r="Q5" s="114" t="s">
        <v>57</v>
      </c>
      <c r="R5" s="114" t="s">
        <v>57</v>
      </c>
      <c r="S5" s="114" t="s">
        <v>79</v>
      </c>
      <c r="T5" s="114" t="s">
        <v>79</v>
      </c>
      <c r="U5" s="114" t="s">
        <v>542</v>
      </c>
      <c r="V5" s="114" t="s">
        <v>196</v>
      </c>
      <c r="W5" s="114" t="s">
        <v>42</v>
      </c>
      <c r="X5" s="114" t="s">
        <v>42</v>
      </c>
      <c r="Y5" s="114" t="s">
        <v>447</v>
      </c>
      <c r="Z5" s="114" t="s">
        <v>447</v>
      </c>
      <c r="AA5" s="114" t="s">
        <v>37</v>
      </c>
      <c r="AB5" s="114" t="s">
        <v>37</v>
      </c>
      <c r="AC5" s="114" t="s">
        <v>69</v>
      </c>
      <c r="AD5" s="114" t="s">
        <v>937</v>
      </c>
    </row>
    <row r="6" spans="1:30" ht="25.5" x14ac:dyDescent="0.25">
      <c r="A6" s="114" t="s">
        <v>1371</v>
      </c>
      <c r="B6" s="114" t="s">
        <v>210</v>
      </c>
      <c r="C6" s="114" t="s">
        <v>1438</v>
      </c>
      <c r="D6" s="114" t="s">
        <v>1439</v>
      </c>
      <c r="E6" s="114" t="s">
        <v>1388</v>
      </c>
      <c r="F6" s="114" t="s">
        <v>1388</v>
      </c>
      <c r="G6" s="114" t="s">
        <v>1388</v>
      </c>
      <c r="H6" s="114" t="s">
        <v>210</v>
      </c>
      <c r="I6" s="114" t="s">
        <v>1381</v>
      </c>
      <c r="J6" s="114" t="s">
        <v>1390</v>
      </c>
      <c r="K6" s="114" t="s">
        <v>1440</v>
      </c>
      <c r="L6" s="114" t="s">
        <v>210</v>
      </c>
      <c r="M6" s="114" t="s">
        <v>210</v>
      </c>
      <c r="N6" s="114" t="s">
        <v>1441</v>
      </c>
      <c r="O6" s="114" t="s">
        <v>1441</v>
      </c>
      <c r="P6" s="114" t="s">
        <v>1381</v>
      </c>
      <c r="Q6" s="114" t="s">
        <v>1381</v>
      </c>
      <c r="R6" s="114" t="s">
        <v>1385</v>
      </c>
      <c r="S6" s="114" t="s">
        <v>1385</v>
      </c>
      <c r="T6" s="114" t="s">
        <v>1386</v>
      </c>
      <c r="U6" s="114" t="s">
        <v>1376</v>
      </c>
      <c r="V6" s="114" t="s">
        <v>1442</v>
      </c>
      <c r="W6" s="114" t="s">
        <v>1375</v>
      </c>
      <c r="X6" s="114" t="s">
        <v>1375</v>
      </c>
      <c r="Y6" s="114" t="s">
        <v>447</v>
      </c>
      <c r="Z6" s="114" t="s">
        <v>447</v>
      </c>
      <c r="AA6" s="114" t="s">
        <v>1372</v>
      </c>
      <c r="AB6" s="114" t="s">
        <v>1372</v>
      </c>
      <c r="AC6" s="114" t="s">
        <v>210</v>
      </c>
      <c r="AD6" s="114" t="s">
        <v>1388</v>
      </c>
    </row>
    <row r="7" spans="1:30" ht="25.5" x14ac:dyDescent="0.25">
      <c r="A7" s="114" t="s">
        <v>1393</v>
      </c>
      <c r="B7" s="114" t="s">
        <v>1394</v>
      </c>
      <c r="C7" s="114" t="s">
        <v>1394</v>
      </c>
      <c r="D7" s="114" t="s">
        <v>1394</v>
      </c>
      <c r="E7" s="114" t="s">
        <v>1394</v>
      </c>
      <c r="F7" s="114" t="s">
        <v>1394</v>
      </c>
      <c r="G7" s="114" t="s">
        <v>1394</v>
      </c>
      <c r="H7" s="114" t="s">
        <v>1394</v>
      </c>
      <c r="I7" s="114" t="s">
        <v>1394</v>
      </c>
      <c r="J7" s="114" t="s">
        <v>1394</v>
      </c>
      <c r="K7" s="114" t="s">
        <v>1394</v>
      </c>
      <c r="L7" s="114" t="s">
        <v>1394</v>
      </c>
      <c r="M7" s="114" t="s">
        <v>1394</v>
      </c>
      <c r="N7" s="114" t="s">
        <v>1394</v>
      </c>
      <c r="O7" s="114" t="s">
        <v>1394</v>
      </c>
      <c r="P7" s="114" t="s">
        <v>1394</v>
      </c>
      <c r="Q7" s="114" t="s">
        <v>1394</v>
      </c>
      <c r="R7" s="114" t="s">
        <v>1394</v>
      </c>
      <c r="S7" s="114" t="s">
        <v>1394</v>
      </c>
      <c r="T7" s="114" t="s">
        <v>1394</v>
      </c>
      <c r="U7" s="114" t="s">
        <v>1394</v>
      </c>
      <c r="V7" s="114" t="s">
        <v>1394</v>
      </c>
      <c r="W7" s="114" t="s">
        <v>1394</v>
      </c>
      <c r="X7" s="114" t="s">
        <v>1394</v>
      </c>
      <c r="Y7" s="114" t="s">
        <v>1394</v>
      </c>
      <c r="Z7" s="114" t="s">
        <v>1394</v>
      </c>
      <c r="AA7" s="114" t="s">
        <v>1394</v>
      </c>
      <c r="AB7" s="114" t="s">
        <v>1394</v>
      </c>
      <c r="AC7" s="114" t="s">
        <v>1394</v>
      </c>
      <c r="AD7" s="114" t="s">
        <v>1394</v>
      </c>
    </row>
    <row r="8" spans="1:30" ht="38.25" x14ac:dyDescent="0.25">
      <c r="A8" s="114" t="s">
        <v>6</v>
      </c>
      <c r="B8" s="114" t="s">
        <v>1443</v>
      </c>
      <c r="C8" s="114" t="s">
        <v>1444</v>
      </c>
      <c r="D8" s="114" t="s">
        <v>1445</v>
      </c>
      <c r="E8" s="114" t="s">
        <v>1446</v>
      </c>
      <c r="F8" s="114" t="s">
        <v>1447</v>
      </c>
      <c r="G8" s="114" t="s">
        <v>1448</v>
      </c>
      <c r="H8" s="114" t="s">
        <v>1449</v>
      </c>
      <c r="I8" s="114" t="s">
        <v>1450</v>
      </c>
      <c r="J8" s="114" t="s">
        <v>1451</v>
      </c>
      <c r="K8" s="114" t="s">
        <v>1452</v>
      </c>
      <c r="L8" s="114" t="s">
        <v>1449</v>
      </c>
      <c r="M8" s="114" t="s">
        <v>1453</v>
      </c>
      <c r="N8" s="114" t="s">
        <v>1454</v>
      </c>
      <c r="O8" s="114" t="s">
        <v>1392</v>
      </c>
      <c r="P8" s="114" t="s">
        <v>1410</v>
      </c>
      <c r="Q8" s="114" t="s">
        <v>1410</v>
      </c>
      <c r="R8" s="114" t="s">
        <v>1383</v>
      </c>
      <c r="S8" s="114" t="s">
        <v>1455</v>
      </c>
      <c r="T8" s="114" t="s">
        <v>1415</v>
      </c>
      <c r="U8" s="114" t="s">
        <v>1456</v>
      </c>
      <c r="V8" s="114" t="s">
        <v>1457</v>
      </c>
      <c r="W8" s="114" t="s">
        <v>1400</v>
      </c>
      <c r="X8" s="114" t="s">
        <v>1401</v>
      </c>
      <c r="Y8" s="114" t="s">
        <v>1458</v>
      </c>
      <c r="Z8" s="114" t="s">
        <v>1459</v>
      </c>
      <c r="AA8" s="114" t="s">
        <v>1398</v>
      </c>
      <c r="AB8" s="114" t="s">
        <v>1460</v>
      </c>
      <c r="AC8" s="114" t="s">
        <v>1461</v>
      </c>
      <c r="AD8" s="114" t="s">
        <v>1462</v>
      </c>
    </row>
    <row r="9" spans="1:30" ht="25.5" x14ac:dyDescent="0.25">
      <c r="A9" s="114" t="s">
        <v>1065</v>
      </c>
      <c r="B9" s="114" t="s">
        <v>1463</v>
      </c>
      <c r="C9" s="114" t="s">
        <v>1464</v>
      </c>
      <c r="D9" s="114" t="s">
        <v>1464</v>
      </c>
      <c r="E9" s="114" t="s">
        <v>1464</v>
      </c>
      <c r="F9" s="114" t="s">
        <v>1464</v>
      </c>
      <c r="G9" s="114" t="s">
        <v>1464</v>
      </c>
      <c r="H9" s="114" t="s">
        <v>1463</v>
      </c>
      <c r="I9" s="114" t="s">
        <v>1464</v>
      </c>
      <c r="J9" s="114" t="s">
        <v>1464</v>
      </c>
      <c r="K9" s="114" t="s">
        <v>1464</v>
      </c>
      <c r="L9" s="114" t="s">
        <v>1464</v>
      </c>
      <c r="M9" s="114" t="s">
        <v>1464</v>
      </c>
      <c r="N9" s="114" t="s">
        <v>1464</v>
      </c>
      <c r="O9" s="114" t="s">
        <v>1464</v>
      </c>
      <c r="P9" s="114" t="s">
        <v>1463</v>
      </c>
      <c r="Q9" s="114" t="s">
        <v>1464</v>
      </c>
      <c r="R9" s="114" t="s">
        <v>1464</v>
      </c>
      <c r="S9" s="114" t="s">
        <v>1464</v>
      </c>
      <c r="T9" s="114" t="s">
        <v>914</v>
      </c>
      <c r="U9" s="114" t="s">
        <v>1464</v>
      </c>
      <c r="V9" s="114" t="s">
        <v>1464</v>
      </c>
      <c r="W9" s="114" t="s">
        <v>1464</v>
      </c>
      <c r="X9" s="114" t="s">
        <v>1464</v>
      </c>
      <c r="Y9" s="114" t="s">
        <v>1464</v>
      </c>
      <c r="Z9" s="114" t="s">
        <v>1464</v>
      </c>
      <c r="AA9" s="114" t="s">
        <v>1464</v>
      </c>
      <c r="AB9" s="114" t="s">
        <v>1464</v>
      </c>
      <c r="AC9" s="114" t="s">
        <v>1464</v>
      </c>
      <c r="AD9" s="114" t="s">
        <v>1464</v>
      </c>
    </row>
    <row r="10" spans="1:30" x14ac:dyDescent="0.25">
      <c r="A10" s="114" t="s">
        <v>30</v>
      </c>
      <c r="B10" s="114" t="s">
        <v>1465</v>
      </c>
      <c r="C10" s="114" t="s">
        <v>1466</v>
      </c>
      <c r="D10" s="114" t="s">
        <v>1466</v>
      </c>
      <c r="E10" s="114" t="s">
        <v>1466</v>
      </c>
      <c r="F10" s="114" t="s">
        <v>1466</v>
      </c>
      <c r="G10" s="114" t="s">
        <v>1466</v>
      </c>
      <c r="H10" s="114" t="s">
        <v>1465</v>
      </c>
      <c r="I10" s="114" t="s">
        <v>1466</v>
      </c>
      <c r="J10" s="114" t="s">
        <v>1466</v>
      </c>
      <c r="K10" s="114" t="s">
        <v>1466</v>
      </c>
      <c r="L10" s="114" t="s">
        <v>1466</v>
      </c>
      <c r="M10" s="114" t="s">
        <v>1466</v>
      </c>
      <c r="N10" s="114" t="s">
        <v>1466</v>
      </c>
      <c r="O10" s="114" t="s">
        <v>1466</v>
      </c>
      <c r="P10" s="114" t="s">
        <v>1465</v>
      </c>
      <c r="Q10" s="114" t="s">
        <v>1466</v>
      </c>
      <c r="R10" s="114" t="s">
        <v>1466</v>
      </c>
      <c r="S10" s="114" t="s">
        <v>1466</v>
      </c>
      <c r="T10" s="114" t="s">
        <v>1466</v>
      </c>
      <c r="U10" s="114" t="s">
        <v>1466</v>
      </c>
      <c r="V10" s="114" t="s">
        <v>1466</v>
      </c>
      <c r="W10" s="114" t="s">
        <v>1466</v>
      </c>
      <c r="X10" s="114" t="s">
        <v>1466</v>
      </c>
      <c r="Y10" s="114" t="s">
        <v>1466</v>
      </c>
      <c r="Z10" s="114" t="s">
        <v>1466</v>
      </c>
      <c r="AA10" s="114" t="s">
        <v>1466</v>
      </c>
      <c r="AB10" s="114" t="s">
        <v>1466</v>
      </c>
      <c r="AC10" s="114" t="s">
        <v>1466</v>
      </c>
      <c r="AD10" s="114" t="s">
        <v>1466</v>
      </c>
    </row>
    <row r="11" spans="1:30" x14ac:dyDescent="0.25">
      <c r="A11" s="115" t="s">
        <v>35</v>
      </c>
      <c r="B11" s="143">
        <v>2692.44</v>
      </c>
      <c r="C11" s="143">
        <v>6.9133199999999997</v>
      </c>
      <c r="D11" s="143">
        <v>1.1830000000000001</v>
      </c>
      <c r="E11" s="143">
        <v>0.20799999999999999</v>
      </c>
      <c r="F11" s="143">
        <v>0.21137</v>
      </c>
      <c r="G11" s="143">
        <v>2.1690000000000001E-2</v>
      </c>
      <c r="H11" s="143">
        <v>3875.00866</v>
      </c>
      <c r="I11" s="115" t="s">
        <v>1435</v>
      </c>
      <c r="J11" s="115" t="s">
        <v>1435</v>
      </c>
      <c r="K11" s="143">
        <v>0.41997000000000001</v>
      </c>
      <c r="L11" s="143">
        <v>22.232600000000001</v>
      </c>
      <c r="M11" s="115" t="s">
        <v>1435</v>
      </c>
      <c r="N11" s="143">
        <v>0.14248</v>
      </c>
      <c r="O11" s="143">
        <v>0.37176999999999999</v>
      </c>
      <c r="P11" s="143">
        <v>2411.85</v>
      </c>
      <c r="Q11" s="143">
        <v>0.94299999999999995</v>
      </c>
      <c r="R11" s="115" t="s">
        <v>1435</v>
      </c>
      <c r="S11" s="115"/>
      <c r="T11" s="115"/>
      <c r="U11" s="115" t="s">
        <v>1435</v>
      </c>
      <c r="V11" s="143">
        <v>255.976</v>
      </c>
      <c r="W11" s="143">
        <v>0.17100000000000001</v>
      </c>
      <c r="X11" s="143">
        <v>6.0999999999999999E-2</v>
      </c>
      <c r="Y11" s="143">
        <v>13.64</v>
      </c>
      <c r="Z11" s="143">
        <v>0.14899999999999999</v>
      </c>
      <c r="AA11" s="143">
        <v>0.55662</v>
      </c>
      <c r="AB11" s="143">
        <v>7.4469999999999995E-2</v>
      </c>
      <c r="AC11" s="143">
        <v>6.22</v>
      </c>
      <c r="AD11" s="143">
        <v>0.27100000000000002</v>
      </c>
    </row>
    <row r="12" spans="1:30" x14ac:dyDescent="0.25">
      <c r="A12" s="123" t="s">
        <v>759</v>
      </c>
      <c r="B12" s="121">
        <v>2692.44</v>
      </c>
      <c r="C12" s="121">
        <v>6.9133199999999997</v>
      </c>
      <c r="D12" s="121">
        <v>1.1830000000000001</v>
      </c>
      <c r="E12" s="121">
        <v>0.20799999999999999</v>
      </c>
      <c r="F12" s="121">
        <v>0.21137</v>
      </c>
      <c r="G12" s="121">
        <v>2.1690000000000001E-2</v>
      </c>
      <c r="H12" s="121">
        <v>3875.00866</v>
      </c>
      <c r="I12" s="123" t="s">
        <v>1435</v>
      </c>
      <c r="J12" s="123" t="s">
        <v>1435</v>
      </c>
      <c r="K12" s="121">
        <v>0.41997000000000001</v>
      </c>
      <c r="L12" s="121">
        <v>22.232600000000001</v>
      </c>
      <c r="M12" s="123" t="s">
        <v>1435</v>
      </c>
      <c r="N12" s="121">
        <v>0.14248</v>
      </c>
      <c r="O12" s="121">
        <v>0.37176999999999999</v>
      </c>
      <c r="P12" s="121">
        <v>2411.85</v>
      </c>
      <c r="Q12" s="121">
        <v>0.94299999999999995</v>
      </c>
      <c r="R12" s="123" t="s">
        <v>1435</v>
      </c>
      <c r="S12" s="123"/>
      <c r="T12" s="123"/>
      <c r="U12" s="123" t="s">
        <v>1435</v>
      </c>
      <c r="V12" s="121">
        <v>255.976</v>
      </c>
      <c r="W12" s="121">
        <v>0.17100000000000001</v>
      </c>
      <c r="X12" s="121">
        <v>6.0999999999999999E-2</v>
      </c>
      <c r="Y12" s="121">
        <v>13.64</v>
      </c>
      <c r="Z12" s="121">
        <v>0.14899999999999999</v>
      </c>
      <c r="AA12" s="121">
        <v>0.55662</v>
      </c>
      <c r="AB12" s="121">
        <v>7.4469999999999995E-2</v>
      </c>
      <c r="AC12" s="121">
        <v>6.22</v>
      </c>
      <c r="AD12" s="121">
        <v>0.27100000000000002</v>
      </c>
    </row>
    <row r="13" spans="1:30" x14ac:dyDescent="0.25">
      <c r="A13" s="123" t="s">
        <v>760</v>
      </c>
      <c r="B13" s="121">
        <v>2692.48</v>
      </c>
      <c r="C13" s="121">
        <v>6.8082399999999996</v>
      </c>
      <c r="D13" s="121">
        <v>1.21</v>
      </c>
      <c r="E13" s="121">
        <v>0.22800000000000001</v>
      </c>
      <c r="F13" s="121">
        <v>0.20188999999999999</v>
      </c>
      <c r="G13" s="121">
        <v>2.0840000000000001E-2</v>
      </c>
      <c r="H13" s="121">
        <v>3875.00378</v>
      </c>
      <c r="I13" s="123" t="s">
        <v>1435</v>
      </c>
      <c r="J13" s="123" t="s">
        <v>1435</v>
      </c>
      <c r="K13" s="121">
        <v>0.42503000000000002</v>
      </c>
      <c r="L13" s="121">
        <v>22.22026</v>
      </c>
      <c r="M13" s="123" t="s">
        <v>1435</v>
      </c>
      <c r="N13" s="121">
        <v>0.15640000000000001</v>
      </c>
      <c r="O13" s="121">
        <v>0.37816</v>
      </c>
      <c r="P13" s="121">
        <v>2411.9</v>
      </c>
      <c r="Q13" s="121">
        <v>0.94899999999999995</v>
      </c>
      <c r="R13" s="123" t="s">
        <v>1435</v>
      </c>
      <c r="S13" s="123"/>
      <c r="T13" s="123"/>
      <c r="U13" s="123" t="s">
        <v>1435</v>
      </c>
      <c r="V13" s="121">
        <v>255.977</v>
      </c>
      <c r="W13" s="121">
        <v>0.16700000000000001</v>
      </c>
      <c r="X13" s="121">
        <v>6.6000000000000003E-2</v>
      </c>
      <c r="Y13" s="121">
        <v>13.64</v>
      </c>
      <c r="Z13" s="121">
        <v>0.14899999999999999</v>
      </c>
      <c r="AA13" s="121">
        <v>0.53647999999999996</v>
      </c>
      <c r="AB13" s="121">
        <v>8.931E-2</v>
      </c>
      <c r="AC13" s="121">
        <v>6.14</v>
      </c>
      <c r="AD13" s="121">
        <v>0.26300000000000001</v>
      </c>
    </row>
    <row r="14" spans="1:30" x14ac:dyDescent="0.25">
      <c r="A14" s="123" t="s">
        <v>761</v>
      </c>
      <c r="B14" s="121">
        <v>2692.48</v>
      </c>
      <c r="C14" s="121">
        <v>6.8082399999999996</v>
      </c>
      <c r="D14" s="121">
        <v>1.21</v>
      </c>
      <c r="E14" s="121">
        <v>0.22800000000000001</v>
      </c>
      <c r="F14" s="121">
        <v>0.20188999999999999</v>
      </c>
      <c r="G14" s="121">
        <v>2.0840000000000001E-2</v>
      </c>
      <c r="H14" s="121">
        <v>3875.00378</v>
      </c>
      <c r="I14" s="123" t="s">
        <v>1435</v>
      </c>
      <c r="J14" s="123" t="s">
        <v>1435</v>
      </c>
      <c r="K14" s="121">
        <v>0.42503000000000002</v>
      </c>
      <c r="L14" s="121">
        <v>22.22026</v>
      </c>
      <c r="M14" s="123" t="s">
        <v>1435</v>
      </c>
      <c r="N14" s="121">
        <v>0.15640000000000001</v>
      </c>
      <c r="O14" s="121">
        <v>0.37816</v>
      </c>
      <c r="P14" s="121">
        <v>2411.9</v>
      </c>
      <c r="Q14" s="121">
        <v>0.94899999999999995</v>
      </c>
      <c r="R14" s="123" t="s">
        <v>1435</v>
      </c>
      <c r="S14" s="123"/>
      <c r="T14" s="123"/>
      <c r="U14" s="123" t="s">
        <v>1435</v>
      </c>
      <c r="V14" s="121">
        <v>255.977</v>
      </c>
      <c r="W14" s="121">
        <v>0.16700000000000001</v>
      </c>
      <c r="X14" s="121">
        <v>6.6000000000000003E-2</v>
      </c>
      <c r="Y14" s="121">
        <v>13.64</v>
      </c>
      <c r="Z14" s="121">
        <v>0.14899999999999999</v>
      </c>
      <c r="AA14" s="121">
        <v>0.53647999999999996</v>
      </c>
      <c r="AB14" s="121">
        <v>8.931E-2</v>
      </c>
      <c r="AC14" s="121">
        <v>6.14</v>
      </c>
      <c r="AD14" s="121">
        <v>0.26300000000000001</v>
      </c>
    </row>
    <row r="15" spans="1:30" x14ac:dyDescent="0.25">
      <c r="A15" s="123" t="s">
        <v>762</v>
      </c>
      <c r="B15" s="121">
        <v>2692.54</v>
      </c>
      <c r="C15" s="121">
        <v>6.8032899999999996</v>
      </c>
      <c r="D15" s="121">
        <v>1.2190000000000001</v>
      </c>
      <c r="E15" s="121">
        <v>0.218</v>
      </c>
      <c r="F15" s="121">
        <v>0.20227999999999999</v>
      </c>
      <c r="G15" s="121">
        <v>2.2249999999999999E-2</v>
      </c>
      <c r="H15" s="121">
        <v>3875.0083500000001</v>
      </c>
      <c r="I15" s="123" t="s">
        <v>1435</v>
      </c>
      <c r="J15" s="123" t="s">
        <v>1435</v>
      </c>
      <c r="K15" s="121">
        <v>0.42982999999999999</v>
      </c>
      <c r="L15" s="121">
        <v>22.231829999999999</v>
      </c>
      <c r="M15" s="123" t="s">
        <v>1435</v>
      </c>
      <c r="N15" s="121">
        <v>0.17549999999999999</v>
      </c>
      <c r="O15" s="121">
        <v>0.35908000000000001</v>
      </c>
      <c r="P15" s="121">
        <v>2411.94</v>
      </c>
      <c r="Q15" s="121">
        <v>0.95399999999999996</v>
      </c>
      <c r="R15" s="123" t="s">
        <v>1435</v>
      </c>
      <c r="S15" s="123"/>
      <c r="T15" s="123"/>
      <c r="U15" s="123" t="s">
        <v>1435</v>
      </c>
      <c r="V15" s="121">
        <v>255.97900000000001</v>
      </c>
      <c r="W15" s="121">
        <v>0.16200000000000001</v>
      </c>
      <c r="X15" s="121">
        <v>6.9000000000000006E-2</v>
      </c>
      <c r="Y15" s="121">
        <v>13.64</v>
      </c>
      <c r="Z15" s="121">
        <v>0.14899999999999999</v>
      </c>
      <c r="AA15" s="121">
        <v>0.52051000000000003</v>
      </c>
      <c r="AB15" s="121">
        <v>0.10808</v>
      </c>
      <c r="AC15" s="121">
        <v>6.08</v>
      </c>
      <c r="AD15" s="121">
        <v>0.27400000000000002</v>
      </c>
    </row>
    <row r="16" spans="1:30" x14ac:dyDescent="0.25">
      <c r="A16" s="123" t="s">
        <v>763</v>
      </c>
      <c r="B16" s="121">
        <v>2692.54</v>
      </c>
      <c r="C16" s="121">
        <v>6.8032899999999996</v>
      </c>
      <c r="D16" s="121">
        <v>1.2190000000000001</v>
      </c>
      <c r="E16" s="121">
        <v>0.218</v>
      </c>
      <c r="F16" s="121">
        <v>0.20227999999999999</v>
      </c>
      <c r="G16" s="121">
        <v>2.2249999999999999E-2</v>
      </c>
      <c r="H16" s="121">
        <v>3875.0083500000001</v>
      </c>
      <c r="I16" s="123" t="s">
        <v>1435</v>
      </c>
      <c r="J16" s="123" t="s">
        <v>1435</v>
      </c>
      <c r="K16" s="121">
        <v>0.42982999999999999</v>
      </c>
      <c r="L16" s="121">
        <v>22.231829999999999</v>
      </c>
      <c r="M16" s="123" t="s">
        <v>1435</v>
      </c>
      <c r="N16" s="121">
        <v>0.17549999999999999</v>
      </c>
      <c r="O16" s="121">
        <v>0.35908000000000001</v>
      </c>
      <c r="P16" s="121">
        <v>2411.94</v>
      </c>
      <c r="Q16" s="121">
        <v>0.95399999999999996</v>
      </c>
      <c r="R16" s="123" t="s">
        <v>1435</v>
      </c>
      <c r="S16" s="123"/>
      <c r="T16" s="123"/>
      <c r="U16" s="123" t="s">
        <v>1435</v>
      </c>
      <c r="V16" s="121">
        <v>255.97900000000001</v>
      </c>
      <c r="W16" s="121">
        <v>0.16200000000000001</v>
      </c>
      <c r="X16" s="121">
        <v>6.9000000000000006E-2</v>
      </c>
      <c r="Y16" s="121">
        <v>13.64</v>
      </c>
      <c r="Z16" s="121">
        <v>0.14899999999999999</v>
      </c>
      <c r="AA16" s="121">
        <v>0.52051000000000003</v>
      </c>
      <c r="AB16" s="121">
        <v>0.10808</v>
      </c>
      <c r="AC16" s="121">
        <v>6.08</v>
      </c>
      <c r="AD16" s="121">
        <v>0.27400000000000002</v>
      </c>
    </row>
    <row r="17" spans="1:30" x14ac:dyDescent="0.25">
      <c r="A17" s="123" t="s">
        <v>764</v>
      </c>
      <c r="B17" s="121">
        <v>2692.6</v>
      </c>
      <c r="C17" s="121">
        <v>6.7936300000000003</v>
      </c>
      <c r="D17" s="121">
        <v>1.2010000000000001</v>
      </c>
      <c r="E17" s="121">
        <v>0.21199999999999999</v>
      </c>
      <c r="F17" s="121">
        <v>0.20039000000000001</v>
      </c>
      <c r="G17" s="121">
        <v>2.3279999999999999E-2</v>
      </c>
      <c r="H17" s="121">
        <v>3875.0235899999998</v>
      </c>
      <c r="I17" s="123" t="s">
        <v>1435</v>
      </c>
      <c r="J17" s="123" t="s">
        <v>1435</v>
      </c>
      <c r="K17" s="121">
        <v>0.43496000000000001</v>
      </c>
      <c r="L17" s="121">
        <v>22.270379999999999</v>
      </c>
      <c r="M17" s="123" t="s">
        <v>1435</v>
      </c>
      <c r="N17" s="121">
        <v>0.17965</v>
      </c>
      <c r="O17" s="121">
        <v>0.34027000000000002</v>
      </c>
      <c r="P17" s="121">
        <v>2411.9699999999998</v>
      </c>
      <c r="Q17" s="121">
        <v>0.95699999999999996</v>
      </c>
      <c r="R17" s="123" t="s">
        <v>1435</v>
      </c>
      <c r="S17" s="123"/>
      <c r="T17" s="123"/>
      <c r="U17" s="123" t="s">
        <v>1435</v>
      </c>
      <c r="V17" s="121">
        <v>255.98</v>
      </c>
      <c r="W17" s="121">
        <v>0.157</v>
      </c>
      <c r="X17" s="121">
        <v>6.9000000000000006E-2</v>
      </c>
      <c r="Y17" s="121">
        <v>13.64</v>
      </c>
      <c r="Z17" s="121">
        <v>0.15</v>
      </c>
      <c r="AA17" s="121">
        <v>0.50075999999999998</v>
      </c>
      <c r="AB17" s="121">
        <v>0.12551999999999999</v>
      </c>
      <c r="AC17" s="121">
        <v>6.01</v>
      </c>
      <c r="AD17" s="121">
        <v>0.28799999999999998</v>
      </c>
    </row>
    <row r="18" spans="1:30" x14ac:dyDescent="0.25">
      <c r="A18" s="123" t="s">
        <v>765</v>
      </c>
      <c r="B18" s="121">
        <v>2692.6</v>
      </c>
      <c r="C18" s="121">
        <v>6.7936300000000003</v>
      </c>
      <c r="D18" s="121">
        <v>1.2010000000000001</v>
      </c>
      <c r="E18" s="121">
        <v>0.21199999999999999</v>
      </c>
      <c r="F18" s="121">
        <v>0.20039000000000001</v>
      </c>
      <c r="G18" s="121">
        <v>2.3279999999999999E-2</v>
      </c>
      <c r="H18" s="121">
        <v>3875.0235899999998</v>
      </c>
      <c r="I18" s="123" t="s">
        <v>1435</v>
      </c>
      <c r="J18" s="123" t="s">
        <v>1435</v>
      </c>
      <c r="K18" s="121">
        <v>0.43496000000000001</v>
      </c>
      <c r="L18" s="121">
        <v>22.270379999999999</v>
      </c>
      <c r="M18" s="123" t="s">
        <v>1435</v>
      </c>
      <c r="N18" s="121">
        <v>0.17965</v>
      </c>
      <c r="O18" s="121">
        <v>0.34027000000000002</v>
      </c>
      <c r="P18" s="121">
        <v>2411.9699999999998</v>
      </c>
      <c r="Q18" s="121">
        <v>0.95699999999999996</v>
      </c>
      <c r="R18" s="123" t="s">
        <v>1435</v>
      </c>
      <c r="S18" s="123"/>
      <c r="T18" s="123"/>
      <c r="U18" s="123" t="s">
        <v>1435</v>
      </c>
      <c r="V18" s="121">
        <v>255.98</v>
      </c>
      <c r="W18" s="121">
        <v>0.157</v>
      </c>
      <c r="X18" s="121">
        <v>6.9000000000000006E-2</v>
      </c>
      <c r="Y18" s="121">
        <v>13.64</v>
      </c>
      <c r="Z18" s="121">
        <v>0.15</v>
      </c>
      <c r="AA18" s="121">
        <v>0.50075999999999998</v>
      </c>
      <c r="AB18" s="121">
        <v>0.12551999999999999</v>
      </c>
      <c r="AC18" s="121">
        <v>6.01</v>
      </c>
      <c r="AD18" s="121">
        <v>0.28799999999999998</v>
      </c>
    </row>
    <row r="19" spans="1:30" x14ac:dyDescent="0.25">
      <c r="A19" s="123" t="s">
        <v>766</v>
      </c>
      <c r="B19" s="121">
        <v>2692.67</v>
      </c>
      <c r="C19" s="121">
        <v>6.7839499999999999</v>
      </c>
      <c r="D19" s="121">
        <v>1.1830000000000001</v>
      </c>
      <c r="E19" s="121">
        <v>0.20100000000000001</v>
      </c>
      <c r="F19" s="121">
        <v>0.19902</v>
      </c>
      <c r="G19" s="121">
        <v>2.3439999999999999E-2</v>
      </c>
      <c r="H19" s="121">
        <v>3875.01872</v>
      </c>
      <c r="I19" s="123" t="s">
        <v>1435</v>
      </c>
      <c r="J19" s="123" t="s">
        <v>1435</v>
      </c>
      <c r="K19" s="121">
        <v>0.43997000000000003</v>
      </c>
      <c r="L19" s="121">
        <v>22.258040000000001</v>
      </c>
      <c r="M19" s="123" t="s">
        <v>1435</v>
      </c>
      <c r="N19" s="121">
        <v>0.20114000000000001</v>
      </c>
      <c r="O19" s="121">
        <v>0.32177</v>
      </c>
      <c r="P19" s="121">
        <v>2411.9699999999998</v>
      </c>
      <c r="Q19" s="121">
        <v>0.95699999999999996</v>
      </c>
      <c r="R19" s="123" t="s">
        <v>1435</v>
      </c>
      <c r="S19" s="123"/>
      <c r="T19" s="123"/>
      <c r="U19" s="123" t="s">
        <v>1435</v>
      </c>
      <c r="V19" s="121">
        <v>255.98099999999999</v>
      </c>
      <c r="W19" s="121">
        <v>0.153</v>
      </c>
      <c r="X19" s="121">
        <v>6.9000000000000006E-2</v>
      </c>
      <c r="Y19" s="121">
        <v>13.64</v>
      </c>
      <c r="Z19" s="121">
        <v>0.14599999999999999</v>
      </c>
      <c r="AA19" s="121">
        <v>0.48509999999999998</v>
      </c>
      <c r="AB19" s="121">
        <v>0.14469000000000001</v>
      </c>
      <c r="AC19" s="121">
        <v>5.95</v>
      </c>
      <c r="AD19" s="121">
        <v>0.30199999999999999</v>
      </c>
    </row>
    <row r="20" spans="1:30" x14ac:dyDescent="0.25">
      <c r="A20" s="123" t="s">
        <v>767</v>
      </c>
      <c r="B20" s="121">
        <v>2692.67</v>
      </c>
      <c r="C20" s="121">
        <v>6.7839499999999999</v>
      </c>
      <c r="D20" s="121">
        <v>1.1830000000000001</v>
      </c>
      <c r="E20" s="121">
        <v>0.20100000000000001</v>
      </c>
      <c r="F20" s="121">
        <v>0.19902</v>
      </c>
      <c r="G20" s="121">
        <v>2.3439999999999999E-2</v>
      </c>
      <c r="H20" s="121">
        <v>3875.01872</v>
      </c>
      <c r="I20" s="123" t="s">
        <v>1435</v>
      </c>
      <c r="J20" s="123" t="s">
        <v>1435</v>
      </c>
      <c r="K20" s="121">
        <v>0.43997000000000003</v>
      </c>
      <c r="L20" s="121">
        <v>22.258040000000001</v>
      </c>
      <c r="M20" s="123" t="s">
        <v>1435</v>
      </c>
      <c r="N20" s="121">
        <v>0.20114000000000001</v>
      </c>
      <c r="O20" s="121">
        <v>0.32177</v>
      </c>
      <c r="P20" s="121">
        <v>2411.9699999999998</v>
      </c>
      <c r="Q20" s="121">
        <v>0.95699999999999996</v>
      </c>
      <c r="R20" s="123" t="s">
        <v>1435</v>
      </c>
      <c r="S20" s="123"/>
      <c r="T20" s="123"/>
      <c r="U20" s="123" t="s">
        <v>1435</v>
      </c>
      <c r="V20" s="121">
        <v>255.98099999999999</v>
      </c>
      <c r="W20" s="121">
        <v>0.153</v>
      </c>
      <c r="X20" s="121">
        <v>6.9000000000000006E-2</v>
      </c>
      <c r="Y20" s="121">
        <v>13.64</v>
      </c>
      <c r="Z20" s="121">
        <v>0.14599999999999999</v>
      </c>
      <c r="AA20" s="121">
        <v>0.48509999999999998</v>
      </c>
      <c r="AB20" s="121">
        <v>0.14469000000000001</v>
      </c>
      <c r="AC20" s="121">
        <v>5.95</v>
      </c>
      <c r="AD20" s="121">
        <v>0.30199999999999999</v>
      </c>
    </row>
    <row r="21" spans="1:30" x14ac:dyDescent="0.25">
      <c r="A21" s="123" t="s">
        <v>768</v>
      </c>
      <c r="B21" s="121">
        <v>2692.77</v>
      </c>
      <c r="C21" s="121">
        <v>6.7742899999999997</v>
      </c>
      <c r="D21" s="121">
        <v>1.165</v>
      </c>
      <c r="E21" s="121">
        <v>0.183</v>
      </c>
      <c r="F21" s="121">
        <v>0.21068000000000001</v>
      </c>
      <c r="G21" s="121">
        <v>2.3009999999999999E-2</v>
      </c>
      <c r="H21" s="121">
        <v>3875.00927</v>
      </c>
      <c r="I21" s="123" t="s">
        <v>1435</v>
      </c>
      <c r="J21" s="123" t="s">
        <v>1435</v>
      </c>
      <c r="K21" s="121">
        <v>0.44528000000000001</v>
      </c>
      <c r="L21" s="121">
        <v>22.23414</v>
      </c>
      <c r="M21" s="123" t="s">
        <v>1435</v>
      </c>
      <c r="N21" s="121">
        <v>0.20568</v>
      </c>
      <c r="O21" s="121">
        <v>0.30958999999999998</v>
      </c>
      <c r="P21" s="121">
        <v>2411.98</v>
      </c>
      <c r="Q21" s="121">
        <v>0.95899999999999996</v>
      </c>
      <c r="R21" s="123" t="s">
        <v>1435</v>
      </c>
      <c r="S21" s="123"/>
      <c r="T21" s="123"/>
      <c r="U21" s="123" t="s">
        <v>1435</v>
      </c>
      <c r="V21" s="121">
        <v>255.982</v>
      </c>
      <c r="W21" s="121">
        <v>0.14799999999999999</v>
      </c>
      <c r="X21" s="121">
        <v>6.8000000000000005E-2</v>
      </c>
      <c r="Y21" s="121">
        <v>13.64</v>
      </c>
      <c r="Z21" s="121">
        <v>0.14699999999999999</v>
      </c>
      <c r="AA21" s="121">
        <v>0.46766000000000002</v>
      </c>
      <c r="AB21" s="121">
        <v>0.16233</v>
      </c>
      <c r="AC21" s="121">
        <v>5.9</v>
      </c>
      <c r="AD21" s="121">
        <v>0.315</v>
      </c>
    </row>
    <row r="22" spans="1:30" x14ac:dyDescent="0.25">
      <c r="A22" s="123" t="s">
        <v>769</v>
      </c>
      <c r="B22" s="121">
        <v>2692.77</v>
      </c>
      <c r="C22" s="121">
        <v>6.7742899999999997</v>
      </c>
      <c r="D22" s="121">
        <v>1.165</v>
      </c>
      <c r="E22" s="121">
        <v>0.183</v>
      </c>
      <c r="F22" s="121">
        <v>0.21068000000000001</v>
      </c>
      <c r="G22" s="121">
        <v>2.3009999999999999E-2</v>
      </c>
      <c r="H22" s="121">
        <v>3875.00927</v>
      </c>
      <c r="I22" s="123" t="s">
        <v>1435</v>
      </c>
      <c r="J22" s="123" t="s">
        <v>1435</v>
      </c>
      <c r="K22" s="121">
        <v>0.44528000000000001</v>
      </c>
      <c r="L22" s="121">
        <v>22.23414</v>
      </c>
      <c r="M22" s="123" t="s">
        <v>1435</v>
      </c>
      <c r="N22" s="121">
        <v>0.20568</v>
      </c>
      <c r="O22" s="121">
        <v>0.30958999999999998</v>
      </c>
      <c r="P22" s="121">
        <v>2411.98</v>
      </c>
      <c r="Q22" s="121">
        <v>0.95899999999999996</v>
      </c>
      <c r="R22" s="123" t="s">
        <v>1435</v>
      </c>
      <c r="S22" s="123"/>
      <c r="T22" s="123"/>
      <c r="U22" s="123" t="s">
        <v>1435</v>
      </c>
      <c r="V22" s="121">
        <v>255.982</v>
      </c>
      <c r="W22" s="121">
        <v>0.14799999999999999</v>
      </c>
      <c r="X22" s="121">
        <v>6.8000000000000005E-2</v>
      </c>
      <c r="Y22" s="121">
        <v>13.64</v>
      </c>
      <c r="Z22" s="121">
        <v>0.14699999999999999</v>
      </c>
      <c r="AA22" s="121">
        <v>0.46766000000000002</v>
      </c>
      <c r="AB22" s="121">
        <v>0.16233</v>
      </c>
      <c r="AC22" s="121">
        <v>5.9</v>
      </c>
      <c r="AD22" s="121">
        <v>0.315</v>
      </c>
    </row>
    <row r="23" spans="1:30" x14ac:dyDescent="0.25">
      <c r="A23" s="123" t="s">
        <v>770</v>
      </c>
      <c r="B23" s="121">
        <v>2692.84</v>
      </c>
      <c r="C23" s="121">
        <v>6.76457</v>
      </c>
      <c r="D23" s="121">
        <v>1.1287</v>
      </c>
      <c r="E23" s="121">
        <v>0.183</v>
      </c>
      <c r="F23" s="121">
        <v>0.21195</v>
      </c>
      <c r="G23" s="121">
        <v>2.2550000000000001E-2</v>
      </c>
      <c r="H23" s="121">
        <v>3874.9934199999998</v>
      </c>
      <c r="I23" s="123" t="s">
        <v>1435</v>
      </c>
      <c r="J23" s="123" t="s">
        <v>1435</v>
      </c>
      <c r="K23" s="121">
        <v>0.45011000000000001</v>
      </c>
      <c r="L23" s="121">
        <v>22.19406</v>
      </c>
      <c r="M23" s="123" t="s">
        <v>1435</v>
      </c>
      <c r="N23" s="121">
        <v>0.22933999999999999</v>
      </c>
      <c r="O23" s="121">
        <v>0.29158000000000001</v>
      </c>
      <c r="P23" s="121">
        <v>2411.98</v>
      </c>
      <c r="Q23" s="121">
        <v>0.95899999999999996</v>
      </c>
      <c r="R23" s="123" t="s">
        <v>1435</v>
      </c>
      <c r="S23" s="123"/>
      <c r="T23" s="123"/>
      <c r="U23" s="121">
        <v>45.74</v>
      </c>
      <c r="V23" s="121">
        <v>255.983</v>
      </c>
      <c r="W23" s="121">
        <v>0.14299999999999999</v>
      </c>
      <c r="X23" s="121">
        <v>6.8000000000000005E-2</v>
      </c>
      <c r="Y23" s="121">
        <v>13.64</v>
      </c>
      <c r="Z23" s="121">
        <v>0.14699999999999999</v>
      </c>
      <c r="AA23" s="121">
        <v>0.45039000000000001</v>
      </c>
      <c r="AB23" s="121">
        <v>0.18468999999999999</v>
      </c>
      <c r="AC23" s="121">
        <v>5.73</v>
      </c>
      <c r="AD23" s="121">
        <v>0.318</v>
      </c>
    </row>
    <row r="24" spans="1:30" x14ac:dyDescent="0.25">
      <c r="A24" s="123" t="s">
        <v>771</v>
      </c>
      <c r="B24" s="121">
        <v>2692.84</v>
      </c>
      <c r="C24" s="121">
        <v>6.76457</v>
      </c>
      <c r="D24" s="121">
        <v>1.1287</v>
      </c>
      <c r="E24" s="121">
        <v>0.183</v>
      </c>
      <c r="F24" s="121">
        <v>0.21195</v>
      </c>
      <c r="G24" s="121">
        <v>2.2550000000000001E-2</v>
      </c>
      <c r="H24" s="121">
        <v>3874.9934199999998</v>
      </c>
      <c r="I24" s="123" t="s">
        <v>1435</v>
      </c>
      <c r="J24" s="123" t="s">
        <v>1435</v>
      </c>
      <c r="K24" s="121">
        <v>0.45011000000000001</v>
      </c>
      <c r="L24" s="121">
        <v>22.19406</v>
      </c>
      <c r="M24" s="123" t="s">
        <v>1435</v>
      </c>
      <c r="N24" s="121">
        <v>0.22933999999999999</v>
      </c>
      <c r="O24" s="121">
        <v>0.29158000000000001</v>
      </c>
      <c r="P24" s="121">
        <v>2411.98</v>
      </c>
      <c r="Q24" s="121">
        <v>0.95899999999999996</v>
      </c>
      <c r="R24" s="123" t="s">
        <v>1435</v>
      </c>
      <c r="S24" s="123"/>
      <c r="T24" s="123"/>
      <c r="U24" s="121">
        <v>45.74</v>
      </c>
      <c r="V24" s="121">
        <v>255.983</v>
      </c>
      <c r="W24" s="121">
        <v>0.14299999999999999</v>
      </c>
      <c r="X24" s="121">
        <v>6.8000000000000005E-2</v>
      </c>
      <c r="Y24" s="121">
        <v>13.64</v>
      </c>
      <c r="Z24" s="121">
        <v>0.14699999999999999</v>
      </c>
      <c r="AA24" s="121">
        <v>0.45039000000000001</v>
      </c>
      <c r="AB24" s="121">
        <v>0.18468999999999999</v>
      </c>
      <c r="AC24" s="121">
        <v>5.73</v>
      </c>
      <c r="AD24" s="121">
        <v>0.318</v>
      </c>
    </row>
    <row r="25" spans="1:30" x14ac:dyDescent="0.25">
      <c r="A25" s="123" t="s">
        <v>772</v>
      </c>
      <c r="B25" s="121">
        <v>2692.91</v>
      </c>
      <c r="C25" s="121">
        <v>6.7757800000000001</v>
      </c>
      <c r="D25" s="121">
        <v>1.0963000000000001</v>
      </c>
      <c r="E25" s="121">
        <v>0.2</v>
      </c>
      <c r="F25" s="121">
        <v>0.20133000000000001</v>
      </c>
      <c r="G25" s="121">
        <v>2.385E-2</v>
      </c>
      <c r="H25" s="121">
        <v>3874.9702499999999</v>
      </c>
      <c r="I25" s="123" t="s">
        <v>1435</v>
      </c>
      <c r="J25" s="123" t="s">
        <v>1435</v>
      </c>
      <c r="K25" s="121">
        <v>0.45515</v>
      </c>
      <c r="L25" s="121">
        <v>22.13551</v>
      </c>
      <c r="M25" s="123" t="s">
        <v>1435</v>
      </c>
      <c r="N25" s="121">
        <v>0.24940999999999999</v>
      </c>
      <c r="O25" s="121">
        <v>0.27975</v>
      </c>
      <c r="P25" s="121">
        <v>2412</v>
      </c>
      <c r="Q25" s="121">
        <v>0.96099999999999997</v>
      </c>
      <c r="R25" s="123" t="s">
        <v>1435</v>
      </c>
      <c r="S25" s="123"/>
      <c r="T25" s="123"/>
      <c r="U25" s="123" t="s">
        <v>1435</v>
      </c>
      <c r="V25" s="121">
        <v>255.98400000000001</v>
      </c>
      <c r="W25" s="121">
        <v>0.13700000000000001</v>
      </c>
      <c r="X25" s="121">
        <v>6.5000000000000002E-2</v>
      </c>
      <c r="Y25" s="121">
        <v>13.64</v>
      </c>
      <c r="Z25" s="121">
        <v>0.14699999999999999</v>
      </c>
      <c r="AA25" s="121">
        <v>0.41722999999999999</v>
      </c>
      <c r="AB25" s="121">
        <v>0.22292999999999999</v>
      </c>
      <c r="AC25" s="121">
        <v>5.82</v>
      </c>
      <c r="AD25" s="121">
        <v>0.314</v>
      </c>
    </row>
    <row r="26" spans="1:30" x14ac:dyDescent="0.25">
      <c r="A26" s="123" t="s">
        <v>773</v>
      </c>
      <c r="B26" s="121">
        <v>2692.91</v>
      </c>
      <c r="C26" s="121">
        <v>6.7757800000000001</v>
      </c>
      <c r="D26" s="121">
        <v>1.0963000000000001</v>
      </c>
      <c r="E26" s="121">
        <v>0.2</v>
      </c>
      <c r="F26" s="121">
        <v>0.20133000000000001</v>
      </c>
      <c r="G26" s="121">
        <v>2.385E-2</v>
      </c>
      <c r="H26" s="121">
        <v>3874.9702499999999</v>
      </c>
      <c r="I26" s="123" t="s">
        <v>1435</v>
      </c>
      <c r="J26" s="123" t="s">
        <v>1435</v>
      </c>
      <c r="K26" s="121">
        <v>0.45515</v>
      </c>
      <c r="L26" s="121">
        <v>22.13551</v>
      </c>
      <c r="M26" s="123" t="s">
        <v>1435</v>
      </c>
      <c r="N26" s="121">
        <v>0.24940999999999999</v>
      </c>
      <c r="O26" s="121">
        <v>0.27975</v>
      </c>
      <c r="P26" s="121">
        <v>2412</v>
      </c>
      <c r="Q26" s="121">
        <v>0.96099999999999997</v>
      </c>
      <c r="R26" s="123" t="s">
        <v>1435</v>
      </c>
      <c r="S26" s="123"/>
      <c r="T26" s="123"/>
      <c r="U26" s="123" t="s">
        <v>1435</v>
      </c>
      <c r="V26" s="121">
        <v>255.98400000000001</v>
      </c>
      <c r="W26" s="121">
        <v>0.13700000000000001</v>
      </c>
      <c r="X26" s="121">
        <v>6.5000000000000002E-2</v>
      </c>
      <c r="Y26" s="121">
        <v>13.64</v>
      </c>
      <c r="Z26" s="121">
        <v>0.14699999999999999</v>
      </c>
      <c r="AA26" s="121">
        <v>0.41722999999999999</v>
      </c>
      <c r="AB26" s="121">
        <v>0.22292999999999999</v>
      </c>
      <c r="AC26" s="121">
        <v>5.82</v>
      </c>
      <c r="AD26" s="121">
        <v>0.314</v>
      </c>
    </row>
    <row r="27" spans="1:30" x14ac:dyDescent="0.25">
      <c r="A27" s="123" t="s">
        <v>774</v>
      </c>
      <c r="B27" s="121">
        <v>2692.96</v>
      </c>
      <c r="C27" s="121">
        <v>6.9449800000000002</v>
      </c>
      <c r="D27" s="121">
        <v>1.0558000000000001</v>
      </c>
      <c r="E27" s="121">
        <v>0.22</v>
      </c>
      <c r="F27" s="121">
        <v>0.18998000000000001</v>
      </c>
      <c r="G27" s="121">
        <v>2.3220000000000001E-2</v>
      </c>
      <c r="H27" s="121">
        <v>3874.9629399999999</v>
      </c>
      <c r="I27" s="123" t="s">
        <v>1435</v>
      </c>
      <c r="J27" s="123" t="s">
        <v>1435</v>
      </c>
      <c r="K27" s="121">
        <v>0.46148</v>
      </c>
      <c r="L27" s="121">
        <v>22.11703</v>
      </c>
      <c r="M27" s="121">
        <v>34.399619999999999</v>
      </c>
      <c r="N27" s="121">
        <v>0.25457999999999997</v>
      </c>
      <c r="O27" s="121">
        <v>0.26235999999999998</v>
      </c>
      <c r="P27" s="121">
        <v>2412</v>
      </c>
      <c r="Q27" s="121">
        <v>0.96099999999999997</v>
      </c>
      <c r="R27" s="123" t="s">
        <v>1435</v>
      </c>
      <c r="S27" s="123"/>
      <c r="T27" s="123"/>
      <c r="U27" s="123" t="s">
        <v>1435</v>
      </c>
      <c r="V27" s="121">
        <v>255.98599999999999</v>
      </c>
      <c r="W27" s="121">
        <v>0.13500000000000001</v>
      </c>
      <c r="X27" s="121">
        <v>6.2E-2</v>
      </c>
      <c r="Y27" s="121">
        <v>13.64</v>
      </c>
      <c r="Z27" s="121">
        <v>0.14599999999999999</v>
      </c>
      <c r="AA27" s="121">
        <v>0.37647999999999998</v>
      </c>
      <c r="AB27" s="121">
        <v>0.25723000000000001</v>
      </c>
      <c r="AC27" s="121">
        <v>5.96</v>
      </c>
      <c r="AD27" s="121">
        <v>0.309</v>
      </c>
    </row>
    <row r="28" spans="1:30" x14ac:dyDescent="0.25">
      <c r="A28" s="123" t="s">
        <v>775</v>
      </c>
      <c r="B28" s="121">
        <v>2692.96</v>
      </c>
      <c r="C28" s="121">
        <v>6.9449800000000002</v>
      </c>
      <c r="D28" s="121">
        <v>1.0558000000000001</v>
      </c>
      <c r="E28" s="121">
        <v>0.22</v>
      </c>
      <c r="F28" s="121">
        <v>0.18998000000000001</v>
      </c>
      <c r="G28" s="121">
        <v>2.3220000000000001E-2</v>
      </c>
      <c r="H28" s="121">
        <v>3874.9629399999999</v>
      </c>
      <c r="I28" s="123" t="s">
        <v>1435</v>
      </c>
      <c r="J28" s="123" t="s">
        <v>1435</v>
      </c>
      <c r="K28" s="121">
        <v>0.46148</v>
      </c>
      <c r="L28" s="121">
        <v>22.11703</v>
      </c>
      <c r="M28" s="121">
        <v>34.399619999999999</v>
      </c>
      <c r="N28" s="121">
        <v>0.25457999999999997</v>
      </c>
      <c r="O28" s="121">
        <v>0.26235999999999998</v>
      </c>
      <c r="P28" s="121">
        <v>2412</v>
      </c>
      <c r="Q28" s="121">
        <v>0.96099999999999997</v>
      </c>
      <c r="R28" s="123" t="s">
        <v>1435</v>
      </c>
      <c r="S28" s="123"/>
      <c r="T28" s="123"/>
      <c r="U28" s="123" t="s">
        <v>1435</v>
      </c>
      <c r="V28" s="121">
        <v>255.98599999999999</v>
      </c>
      <c r="W28" s="121">
        <v>0.13500000000000001</v>
      </c>
      <c r="X28" s="121">
        <v>6.2E-2</v>
      </c>
      <c r="Y28" s="121">
        <v>13.64</v>
      </c>
      <c r="Z28" s="121">
        <v>0.14599999999999999</v>
      </c>
      <c r="AA28" s="121">
        <v>0.37647999999999998</v>
      </c>
      <c r="AB28" s="121">
        <v>0.25723000000000001</v>
      </c>
      <c r="AC28" s="121">
        <v>5.96</v>
      </c>
      <c r="AD28" s="121">
        <v>0.309</v>
      </c>
    </row>
    <row r="29" spans="1:30" x14ac:dyDescent="0.25">
      <c r="A29" s="123" t="s">
        <v>776</v>
      </c>
      <c r="B29" s="121">
        <v>2693</v>
      </c>
      <c r="C29" s="121">
        <v>7.1151299999999997</v>
      </c>
      <c r="D29" s="121">
        <v>0.99099999999999999</v>
      </c>
      <c r="E29" s="121">
        <v>0.23100000000000001</v>
      </c>
      <c r="F29" s="121">
        <v>0.18312</v>
      </c>
      <c r="G29" s="121">
        <v>2.0789999999999999E-2</v>
      </c>
      <c r="H29" s="121">
        <v>3874.97757</v>
      </c>
      <c r="I29" s="123" t="s">
        <v>1435</v>
      </c>
      <c r="J29" s="123" t="s">
        <v>1435</v>
      </c>
      <c r="K29" s="121">
        <v>0.46787000000000001</v>
      </c>
      <c r="L29" s="121">
        <v>22.154</v>
      </c>
      <c r="M29" s="123" t="s">
        <v>1435</v>
      </c>
      <c r="N29" s="121">
        <v>0.25457999999999997</v>
      </c>
      <c r="O29" s="121">
        <v>0.2399</v>
      </c>
      <c r="P29" s="121">
        <v>2411.98</v>
      </c>
      <c r="Q29" s="121">
        <v>0.95899999999999996</v>
      </c>
      <c r="R29" s="123" t="s">
        <v>1435</v>
      </c>
      <c r="S29" s="123"/>
      <c r="T29" s="123"/>
      <c r="U29" s="123" t="s">
        <v>1435</v>
      </c>
      <c r="V29" s="121">
        <v>255.977</v>
      </c>
      <c r="W29" s="121">
        <v>0.13500000000000001</v>
      </c>
      <c r="X29" s="121">
        <v>5.2999999999999999E-2</v>
      </c>
      <c r="Y29" s="121">
        <v>13.64</v>
      </c>
      <c r="Z29" s="121">
        <v>0.14399999999999999</v>
      </c>
      <c r="AA29" s="121">
        <v>0.33844000000000002</v>
      </c>
      <c r="AB29" s="121">
        <v>0.29970999999999998</v>
      </c>
      <c r="AC29" s="121">
        <v>5.96</v>
      </c>
      <c r="AD29" s="121">
        <v>0.30499999999999999</v>
      </c>
    </row>
    <row r="30" spans="1:30" x14ac:dyDescent="0.25">
      <c r="A30" s="123" t="s">
        <v>777</v>
      </c>
      <c r="B30" s="121">
        <v>2693</v>
      </c>
      <c r="C30" s="121">
        <v>7.1151299999999997</v>
      </c>
      <c r="D30" s="121">
        <v>0.99099999999999999</v>
      </c>
      <c r="E30" s="121">
        <v>0.23100000000000001</v>
      </c>
      <c r="F30" s="121">
        <v>0.18312</v>
      </c>
      <c r="G30" s="121">
        <v>2.0789999999999999E-2</v>
      </c>
      <c r="H30" s="121">
        <v>3874.97757</v>
      </c>
      <c r="I30" s="123" t="s">
        <v>1435</v>
      </c>
      <c r="J30" s="123" t="s">
        <v>1435</v>
      </c>
      <c r="K30" s="121">
        <v>0.46787000000000001</v>
      </c>
      <c r="L30" s="121">
        <v>22.154</v>
      </c>
      <c r="M30" s="123" t="s">
        <v>1435</v>
      </c>
      <c r="N30" s="121">
        <v>0.25457999999999997</v>
      </c>
      <c r="O30" s="121">
        <v>0.2399</v>
      </c>
      <c r="P30" s="121">
        <v>2411.98</v>
      </c>
      <c r="Q30" s="121">
        <v>0.95899999999999996</v>
      </c>
      <c r="R30" s="123" t="s">
        <v>1435</v>
      </c>
      <c r="S30" s="123"/>
      <c r="T30" s="123"/>
      <c r="U30" s="123" t="s">
        <v>1435</v>
      </c>
      <c r="V30" s="121">
        <v>255.977</v>
      </c>
      <c r="W30" s="121">
        <v>0.13500000000000001</v>
      </c>
      <c r="X30" s="121">
        <v>5.2999999999999999E-2</v>
      </c>
      <c r="Y30" s="121">
        <v>13.64</v>
      </c>
      <c r="Z30" s="121">
        <v>0.14399999999999999</v>
      </c>
      <c r="AA30" s="121">
        <v>0.33844000000000002</v>
      </c>
      <c r="AB30" s="121">
        <v>0.29970999999999998</v>
      </c>
      <c r="AC30" s="121">
        <v>5.96</v>
      </c>
      <c r="AD30" s="121">
        <v>0.30499999999999999</v>
      </c>
    </row>
    <row r="31" spans="1:30" x14ac:dyDescent="0.25">
      <c r="A31" s="123" t="s">
        <v>778</v>
      </c>
      <c r="B31" s="121">
        <v>2693.03</v>
      </c>
      <c r="C31" s="121">
        <v>7.2852800000000002</v>
      </c>
      <c r="D31" s="121">
        <v>0.96130000000000004</v>
      </c>
      <c r="E31" s="121">
        <v>0.24</v>
      </c>
      <c r="F31" s="121">
        <v>0.18385000000000001</v>
      </c>
      <c r="G31" s="121">
        <v>1.661E-2</v>
      </c>
      <c r="H31" s="121">
        <v>3874.98092</v>
      </c>
      <c r="I31" s="123" t="s">
        <v>1435</v>
      </c>
      <c r="J31" s="123" t="s">
        <v>1435</v>
      </c>
      <c r="K31" s="121">
        <v>0.47422999999999998</v>
      </c>
      <c r="L31" s="121">
        <v>22.162469999999999</v>
      </c>
      <c r="M31" s="123" t="s">
        <v>1435</v>
      </c>
      <c r="N31" s="121">
        <v>0.24424000000000001</v>
      </c>
      <c r="O31" s="121">
        <v>0.2399</v>
      </c>
      <c r="P31" s="121">
        <v>2411.96</v>
      </c>
      <c r="Q31" s="121">
        <v>0.95599999999999996</v>
      </c>
      <c r="R31" s="123" t="s">
        <v>1435</v>
      </c>
      <c r="S31" s="123"/>
      <c r="T31" s="123"/>
      <c r="U31" s="123" t="s">
        <v>1435</v>
      </c>
      <c r="V31" s="121">
        <v>255.96799999999999</v>
      </c>
      <c r="W31" s="121">
        <v>0.13400000000000001</v>
      </c>
      <c r="X31" s="121">
        <v>4.3999999999999997E-2</v>
      </c>
      <c r="Y31" s="121">
        <v>13.64</v>
      </c>
      <c r="Z31" s="121">
        <v>0.14199999999999999</v>
      </c>
      <c r="AA31" s="121">
        <v>0.29993999999999998</v>
      </c>
      <c r="AB31" s="121">
        <v>0.33434000000000003</v>
      </c>
      <c r="AC31" s="121">
        <v>5.89</v>
      </c>
      <c r="AD31" s="121">
        <v>0.3</v>
      </c>
    </row>
    <row r="32" spans="1:30" x14ac:dyDescent="0.25">
      <c r="A32" s="123" t="s">
        <v>779</v>
      </c>
      <c r="B32" s="121">
        <v>2693.03</v>
      </c>
      <c r="C32" s="121">
        <v>7.2852800000000002</v>
      </c>
      <c r="D32" s="121">
        <v>0.96130000000000004</v>
      </c>
      <c r="E32" s="121">
        <v>0.24</v>
      </c>
      <c r="F32" s="121">
        <v>0.18385000000000001</v>
      </c>
      <c r="G32" s="121">
        <v>1.661E-2</v>
      </c>
      <c r="H32" s="121">
        <v>3874.98092</v>
      </c>
      <c r="I32" s="123" t="s">
        <v>1435</v>
      </c>
      <c r="J32" s="123" t="s">
        <v>1435</v>
      </c>
      <c r="K32" s="121">
        <v>0.47422999999999998</v>
      </c>
      <c r="L32" s="121">
        <v>22.162469999999999</v>
      </c>
      <c r="M32" s="123" t="s">
        <v>1435</v>
      </c>
      <c r="N32" s="121">
        <v>0.24424000000000001</v>
      </c>
      <c r="O32" s="121">
        <v>0.2399</v>
      </c>
      <c r="P32" s="121">
        <v>2411.96</v>
      </c>
      <c r="Q32" s="121">
        <v>0.95599999999999996</v>
      </c>
      <c r="R32" s="123" t="s">
        <v>1435</v>
      </c>
      <c r="S32" s="123"/>
      <c r="T32" s="123"/>
      <c r="U32" s="123" t="s">
        <v>1435</v>
      </c>
      <c r="V32" s="121">
        <v>255.96799999999999</v>
      </c>
      <c r="W32" s="121">
        <v>0.13400000000000001</v>
      </c>
      <c r="X32" s="121">
        <v>4.3999999999999997E-2</v>
      </c>
      <c r="Y32" s="121">
        <v>13.64</v>
      </c>
      <c r="Z32" s="121">
        <v>0.14199999999999999</v>
      </c>
      <c r="AA32" s="121">
        <v>0.29993999999999998</v>
      </c>
      <c r="AB32" s="121">
        <v>0.33434000000000003</v>
      </c>
      <c r="AC32" s="121">
        <v>5.89</v>
      </c>
      <c r="AD32" s="121">
        <v>0.3</v>
      </c>
    </row>
    <row r="33" spans="1:30" x14ac:dyDescent="0.25">
      <c r="A33" s="123" t="s">
        <v>780</v>
      </c>
      <c r="B33" s="121">
        <v>2693</v>
      </c>
      <c r="C33" s="121">
        <v>7.4581999999999997</v>
      </c>
      <c r="D33" s="121">
        <v>1.0018</v>
      </c>
      <c r="E33" s="121">
        <v>0.24</v>
      </c>
      <c r="F33" s="121">
        <v>0.19338</v>
      </c>
      <c r="G33" s="121">
        <v>1.6080000000000001E-2</v>
      </c>
      <c r="H33" s="121">
        <v>3874.9983000000002</v>
      </c>
      <c r="I33" s="123" t="s">
        <v>1435</v>
      </c>
      <c r="J33" s="123" t="s">
        <v>1435</v>
      </c>
      <c r="K33" s="121">
        <v>0.47937999999999997</v>
      </c>
      <c r="L33" s="121">
        <v>22.206389999999999</v>
      </c>
      <c r="M33" s="123" t="s">
        <v>1435</v>
      </c>
      <c r="N33" s="121">
        <v>0.22448000000000001</v>
      </c>
      <c r="O33" s="121">
        <v>0.2399</v>
      </c>
      <c r="P33" s="121">
        <v>2411.9499999999998</v>
      </c>
      <c r="Q33" s="121">
        <v>0.95499999999999996</v>
      </c>
      <c r="R33" s="123" t="s">
        <v>1435</v>
      </c>
      <c r="S33" s="123"/>
      <c r="T33" s="123"/>
      <c r="U33" s="123" t="s">
        <v>1435</v>
      </c>
      <c r="V33" s="121">
        <v>255.959</v>
      </c>
      <c r="W33" s="121">
        <v>0.127</v>
      </c>
      <c r="X33" s="121">
        <v>3.5000000000000003E-2</v>
      </c>
      <c r="Y33" s="121">
        <v>13.64</v>
      </c>
      <c r="Z33" s="121">
        <v>0.14499999999999999</v>
      </c>
      <c r="AA33" s="121">
        <v>0.26334000000000002</v>
      </c>
      <c r="AB33" s="121">
        <v>0.37074000000000001</v>
      </c>
      <c r="AC33" s="121">
        <v>5.8</v>
      </c>
      <c r="AD33" s="121">
        <v>0.29599999999999999</v>
      </c>
    </row>
    <row r="34" spans="1:30" x14ac:dyDescent="0.25">
      <c r="A34" s="123" t="s">
        <v>781</v>
      </c>
      <c r="B34" s="121">
        <v>2693</v>
      </c>
      <c r="C34" s="121">
        <v>7.4581999999999997</v>
      </c>
      <c r="D34" s="121">
        <v>1.0018</v>
      </c>
      <c r="E34" s="121">
        <v>0.24</v>
      </c>
      <c r="F34" s="121">
        <v>0.19338</v>
      </c>
      <c r="G34" s="121">
        <v>1.6080000000000001E-2</v>
      </c>
      <c r="H34" s="121">
        <v>3874.9983000000002</v>
      </c>
      <c r="I34" s="123" t="s">
        <v>1435</v>
      </c>
      <c r="J34" s="123" t="s">
        <v>1435</v>
      </c>
      <c r="K34" s="121">
        <v>0.47937999999999997</v>
      </c>
      <c r="L34" s="121">
        <v>22.206389999999999</v>
      </c>
      <c r="M34" s="123" t="s">
        <v>1435</v>
      </c>
      <c r="N34" s="121">
        <v>0.22448000000000001</v>
      </c>
      <c r="O34" s="121">
        <v>0.2399</v>
      </c>
      <c r="P34" s="121">
        <v>2411.9499999999998</v>
      </c>
      <c r="Q34" s="121">
        <v>0.95499999999999996</v>
      </c>
      <c r="R34" s="123" t="s">
        <v>1435</v>
      </c>
      <c r="S34" s="123"/>
      <c r="T34" s="123"/>
      <c r="U34" s="123" t="s">
        <v>1435</v>
      </c>
      <c r="V34" s="121">
        <v>255.959</v>
      </c>
      <c r="W34" s="121">
        <v>0.127</v>
      </c>
      <c r="X34" s="121">
        <v>3.5000000000000003E-2</v>
      </c>
      <c r="Y34" s="121">
        <v>13.64</v>
      </c>
      <c r="Z34" s="121">
        <v>0.14499999999999999</v>
      </c>
      <c r="AA34" s="121">
        <v>0.26334000000000002</v>
      </c>
      <c r="AB34" s="121">
        <v>0.37074000000000001</v>
      </c>
      <c r="AC34" s="121">
        <v>5.8</v>
      </c>
      <c r="AD34" s="121">
        <v>0.29599999999999999</v>
      </c>
    </row>
    <row r="35" spans="1:30" x14ac:dyDescent="0.25">
      <c r="A35" s="123" t="s">
        <v>782</v>
      </c>
      <c r="B35" s="121">
        <v>2693.04</v>
      </c>
      <c r="C35" s="121">
        <v>7.4257499999999999</v>
      </c>
      <c r="D35" s="121">
        <v>1.0287999999999999</v>
      </c>
      <c r="E35" s="121">
        <v>0.22</v>
      </c>
      <c r="F35" s="121">
        <v>0.20905000000000001</v>
      </c>
      <c r="G35" s="121">
        <v>1.461E-2</v>
      </c>
      <c r="H35" s="121">
        <v>3875.0104900000001</v>
      </c>
      <c r="I35" s="123" t="s">
        <v>1435</v>
      </c>
      <c r="J35" s="123" t="s">
        <v>1435</v>
      </c>
      <c r="K35" s="121">
        <v>0.48464000000000002</v>
      </c>
      <c r="L35" s="121">
        <v>22.23029</v>
      </c>
      <c r="M35" s="123" t="s">
        <v>1435</v>
      </c>
      <c r="N35" s="121">
        <v>0.22448000000000001</v>
      </c>
      <c r="O35" s="121">
        <v>0.25666</v>
      </c>
      <c r="P35" s="121">
        <v>2411.92</v>
      </c>
      <c r="Q35" s="121">
        <v>0.95099999999999996</v>
      </c>
      <c r="R35" s="123" t="s">
        <v>1435</v>
      </c>
      <c r="S35" s="123"/>
      <c r="T35" s="123"/>
      <c r="U35" s="123" t="s">
        <v>1435</v>
      </c>
      <c r="V35" s="121">
        <v>255.95099999999999</v>
      </c>
      <c r="W35" s="121">
        <v>0.12</v>
      </c>
      <c r="X35" s="121">
        <v>2.5999999999999999E-2</v>
      </c>
      <c r="Y35" s="121">
        <v>13.64</v>
      </c>
      <c r="Z35" s="121">
        <v>0.14699999999999999</v>
      </c>
      <c r="AA35" s="121">
        <v>0.23680000000000001</v>
      </c>
      <c r="AB35" s="121">
        <v>0.39217999999999997</v>
      </c>
      <c r="AC35" s="121">
        <v>5.84</v>
      </c>
      <c r="AD35" s="121">
        <v>0.30199999999999999</v>
      </c>
    </row>
    <row r="36" spans="1:30" x14ac:dyDescent="0.25">
      <c r="A36" s="123" t="s">
        <v>783</v>
      </c>
      <c r="B36" s="121">
        <v>2693.04</v>
      </c>
      <c r="C36" s="121">
        <v>7.4257499999999999</v>
      </c>
      <c r="D36" s="121">
        <v>1.0287999999999999</v>
      </c>
      <c r="E36" s="121">
        <v>0.22</v>
      </c>
      <c r="F36" s="121">
        <v>0.20905000000000001</v>
      </c>
      <c r="G36" s="121">
        <v>1.461E-2</v>
      </c>
      <c r="H36" s="121">
        <v>3875.0104900000001</v>
      </c>
      <c r="I36" s="123" t="s">
        <v>1435</v>
      </c>
      <c r="J36" s="123" t="s">
        <v>1435</v>
      </c>
      <c r="K36" s="121">
        <v>0.48464000000000002</v>
      </c>
      <c r="L36" s="121">
        <v>22.23029</v>
      </c>
      <c r="M36" s="123" t="s">
        <v>1435</v>
      </c>
      <c r="N36" s="121">
        <v>0.22448000000000001</v>
      </c>
      <c r="O36" s="121">
        <v>0.25666</v>
      </c>
      <c r="P36" s="121">
        <v>2411.92</v>
      </c>
      <c r="Q36" s="121">
        <v>0.95099999999999996</v>
      </c>
      <c r="R36" s="123" t="s">
        <v>1435</v>
      </c>
      <c r="S36" s="123"/>
      <c r="T36" s="123"/>
      <c r="U36" s="123" t="s">
        <v>1435</v>
      </c>
      <c r="V36" s="121">
        <v>255.95099999999999</v>
      </c>
      <c r="W36" s="121">
        <v>0.12</v>
      </c>
      <c r="X36" s="121">
        <v>2.5999999999999999E-2</v>
      </c>
      <c r="Y36" s="121">
        <v>13.64</v>
      </c>
      <c r="Z36" s="121">
        <v>0.14699999999999999</v>
      </c>
      <c r="AA36" s="121">
        <v>0.23680000000000001</v>
      </c>
      <c r="AB36" s="121">
        <v>0.39217999999999997</v>
      </c>
      <c r="AC36" s="121">
        <v>5.84</v>
      </c>
      <c r="AD36" s="121">
        <v>0.30199999999999999</v>
      </c>
    </row>
    <row r="37" spans="1:30" x14ac:dyDescent="0.25">
      <c r="A37" s="123" t="s">
        <v>784</v>
      </c>
      <c r="B37" s="121">
        <v>2693.04</v>
      </c>
      <c r="C37" s="121">
        <v>7.5926999999999998</v>
      </c>
      <c r="D37" s="121">
        <v>1.0585</v>
      </c>
      <c r="E37" s="121">
        <v>0.20499999999999999</v>
      </c>
      <c r="F37" s="121">
        <v>0.22425</v>
      </c>
      <c r="G37" s="121">
        <v>1.469E-2</v>
      </c>
      <c r="H37" s="121">
        <v>3875.0397499999999</v>
      </c>
      <c r="I37" s="123" t="s">
        <v>1435</v>
      </c>
      <c r="J37" s="123" t="s">
        <v>1435</v>
      </c>
      <c r="K37" s="121">
        <v>0.49035000000000001</v>
      </c>
      <c r="L37" s="121">
        <v>22.31127</v>
      </c>
      <c r="M37" s="123" t="s">
        <v>1435</v>
      </c>
      <c r="N37" s="121">
        <v>0.23421</v>
      </c>
      <c r="O37" s="121">
        <v>0.27390999999999999</v>
      </c>
      <c r="P37" s="121">
        <v>2411.9</v>
      </c>
      <c r="Q37" s="121">
        <v>0.94899999999999995</v>
      </c>
      <c r="R37" s="123" t="s">
        <v>1435</v>
      </c>
      <c r="S37" s="123"/>
      <c r="T37" s="123"/>
      <c r="U37" s="123" t="s">
        <v>1435</v>
      </c>
      <c r="V37" s="121">
        <v>255.94200000000001</v>
      </c>
      <c r="W37" s="121">
        <v>0.112</v>
      </c>
      <c r="X37" s="121">
        <v>1.7999999999999999E-2</v>
      </c>
      <c r="Y37" s="121">
        <v>13.64</v>
      </c>
      <c r="Z37" s="121">
        <v>0.14699999999999999</v>
      </c>
      <c r="AA37" s="121">
        <v>0.22614000000000001</v>
      </c>
      <c r="AB37" s="121">
        <v>0.40714</v>
      </c>
      <c r="AC37" s="121">
        <v>6.09</v>
      </c>
      <c r="AD37" s="121">
        <v>0.307</v>
      </c>
    </row>
    <row r="38" spans="1:30" x14ac:dyDescent="0.25">
      <c r="A38" s="123" t="s">
        <v>785</v>
      </c>
      <c r="B38" s="121">
        <v>2693.04</v>
      </c>
      <c r="C38" s="121">
        <v>7.5926999999999998</v>
      </c>
      <c r="D38" s="121">
        <v>1.0585</v>
      </c>
      <c r="E38" s="121">
        <v>0.20499999999999999</v>
      </c>
      <c r="F38" s="121">
        <v>0.22425</v>
      </c>
      <c r="G38" s="121">
        <v>1.469E-2</v>
      </c>
      <c r="H38" s="121">
        <v>3875.0397499999999</v>
      </c>
      <c r="I38" s="123" t="s">
        <v>1435</v>
      </c>
      <c r="J38" s="123" t="s">
        <v>1435</v>
      </c>
      <c r="K38" s="121">
        <v>0.49035000000000001</v>
      </c>
      <c r="L38" s="121">
        <v>22.31127</v>
      </c>
      <c r="M38" s="123" t="s">
        <v>1435</v>
      </c>
      <c r="N38" s="121">
        <v>0.23421</v>
      </c>
      <c r="O38" s="121">
        <v>0.27390999999999999</v>
      </c>
      <c r="P38" s="121">
        <v>2411.9</v>
      </c>
      <c r="Q38" s="121">
        <v>0.94899999999999995</v>
      </c>
      <c r="R38" s="123" t="s">
        <v>1435</v>
      </c>
      <c r="S38" s="123"/>
      <c r="T38" s="123"/>
      <c r="U38" s="123" t="s">
        <v>1435</v>
      </c>
      <c r="V38" s="121">
        <v>255.94200000000001</v>
      </c>
      <c r="W38" s="121">
        <v>0.112</v>
      </c>
      <c r="X38" s="121">
        <v>1.7999999999999999E-2</v>
      </c>
      <c r="Y38" s="121">
        <v>13.64</v>
      </c>
      <c r="Z38" s="121">
        <v>0.14699999999999999</v>
      </c>
      <c r="AA38" s="121">
        <v>0.22614000000000001</v>
      </c>
      <c r="AB38" s="121">
        <v>0.40714</v>
      </c>
      <c r="AC38" s="121">
        <v>6.09</v>
      </c>
      <c r="AD38" s="121">
        <v>0.307</v>
      </c>
    </row>
    <row r="39" spans="1:30" x14ac:dyDescent="0.25">
      <c r="A39" s="123" t="s">
        <v>786</v>
      </c>
      <c r="B39" s="121">
        <v>2693.01</v>
      </c>
      <c r="C39" s="121">
        <v>7.8092600000000001</v>
      </c>
      <c r="D39" s="121">
        <v>1.0692999999999999</v>
      </c>
      <c r="E39" s="121">
        <v>0.19500000000000001</v>
      </c>
      <c r="F39" s="121">
        <v>0.23003999999999999</v>
      </c>
      <c r="G39" s="121">
        <v>1.2619999999999999E-2</v>
      </c>
      <c r="H39" s="121">
        <v>3875.0369999999998</v>
      </c>
      <c r="I39" s="123" t="s">
        <v>1435</v>
      </c>
      <c r="J39" s="123" t="s">
        <v>1435</v>
      </c>
      <c r="K39" s="121">
        <v>0.49654999999999999</v>
      </c>
      <c r="L39" s="121">
        <v>22.30433</v>
      </c>
      <c r="M39" s="123" t="s">
        <v>1435</v>
      </c>
      <c r="N39" s="121">
        <v>0.24940999999999999</v>
      </c>
      <c r="O39" s="121">
        <v>0.27390999999999999</v>
      </c>
      <c r="P39" s="121">
        <v>2411.87</v>
      </c>
      <c r="Q39" s="121">
        <v>0.94499999999999995</v>
      </c>
      <c r="R39" s="123" t="s">
        <v>1435</v>
      </c>
      <c r="S39" s="123"/>
      <c r="T39" s="123"/>
      <c r="U39" s="123" t="s">
        <v>1435</v>
      </c>
      <c r="V39" s="121">
        <v>255.93299999999999</v>
      </c>
      <c r="W39" s="121">
        <v>9.8000000000000004E-2</v>
      </c>
      <c r="X39" s="121">
        <v>1.2E-2</v>
      </c>
      <c r="Y39" s="121">
        <v>13.64</v>
      </c>
      <c r="Z39" s="121">
        <v>0.14599999999999999</v>
      </c>
      <c r="AA39" s="121">
        <v>0.21561</v>
      </c>
      <c r="AB39" s="121">
        <v>0.42225000000000001</v>
      </c>
      <c r="AC39" s="121">
        <v>6.37</v>
      </c>
      <c r="AD39" s="121">
        <v>0.313</v>
      </c>
    </row>
    <row r="40" spans="1:30" x14ac:dyDescent="0.25">
      <c r="A40" s="123" t="s">
        <v>787</v>
      </c>
      <c r="B40" s="121">
        <v>2693.01</v>
      </c>
      <c r="C40" s="121">
        <v>7.8092600000000001</v>
      </c>
      <c r="D40" s="121">
        <v>1.0692999999999999</v>
      </c>
      <c r="E40" s="121">
        <v>0.19500000000000001</v>
      </c>
      <c r="F40" s="121">
        <v>0.23003999999999999</v>
      </c>
      <c r="G40" s="121">
        <v>1.2619999999999999E-2</v>
      </c>
      <c r="H40" s="121">
        <v>3875.0369999999998</v>
      </c>
      <c r="I40" s="123" t="s">
        <v>1435</v>
      </c>
      <c r="J40" s="123" t="s">
        <v>1435</v>
      </c>
      <c r="K40" s="121">
        <v>0.49654999999999999</v>
      </c>
      <c r="L40" s="121">
        <v>22.30433</v>
      </c>
      <c r="M40" s="123" t="s">
        <v>1435</v>
      </c>
      <c r="N40" s="121">
        <v>0.24940999999999999</v>
      </c>
      <c r="O40" s="121">
        <v>0.27390999999999999</v>
      </c>
      <c r="P40" s="121">
        <v>2411.87</v>
      </c>
      <c r="Q40" s="121">
        <v>0.94499999999999995</v>
      </c>
      <c r="R40" s="123" t="s">
        <v>1435</v>
      </c>
      <c r="S40" s="123"/>
      <c r="T40" s="123"/>
      <c r="U40" s="123" t="s">
        <v>1435</v>
      </c>
      <c r="V40" s="121">
        <v>255.93299999999999</v>
      </c>
      <c r="W40" s="121">
        <v>9.8000000000000004E-2</v>
      </c>
      <c r="X40" s="121">
        <v>1.2E-2</v>
      </c>
      <c r="Y40" s="121">
        <v>13.64</v>
      </c>
      <c r="Z40" s="121">
        <v>0.14599999999999999</v>
      </c>
      <c r="AA40" s="121">
        <v>0.21561</v>
      </c>
      <c r="AB40" s="121">
        <v>0.42225000000000001</v>
      </c>
      <c r="AC40" s="121">
        <v>6.37</v>
      </c>
      <c r="AD40" s="121">
        <v>0.313</v>
      </c>
    </row>
    <row r="41" spans="1:30" x14ac:dyDescent="0.25">
      <c r="A41" s="123" t="s">
        <v>788</v>
      </c>
      <c r="B41" s="121">
        <v>2693</v>
      </c>
      <c r="C41" s="121">
        <v>7.8754600000000003</v>
      </c>
      <c r="D41" s="121">
        <v>1.1125</v>
      </c>
      <c r="E41" s="121">
        <v>0.17399999999999999</v>
      </c>
      <c r="F41" s="121">
        <v>0.24515999999999999</v>
      </c>
      <c r="G41" s="121">
        <v>1.201E-2</v>
      </c>
      <c r="H41" s="121">
        <v>3875.0476699999999</v>
      </c>
      <c r="I41" s="123" t="s">
        <v>1435</v>
      </c>
      <c r="J41" s="123" t="s">
        <v>1435</v>
      </c>
      <c r="K41" s="121">
        <v>0.50305</v>
      </c>
      <c r="L41" s="121">
        <v>22.331330000000001</v>
      </c>
      <c r="M41" s="123" t="s">
        <v>1435</v>
      </c>
      <c r="N41" s="121">
        <v>0.24424000000000001</v>
      </c>
      <c r="O41" s="121">
        <v>0.25666</v>
      </c>
      <c r="P41" s="121">
        <v>2411.84</v>
      </c>
      <c r="Q41" s="121">
        <v>0.94099999999999995</v>
      </c>
      <c r="R41" s="123" t="s">
        <v>1435</v>
      </c>
      <c r="S41" s="123"/>
      <c r="T41" s="123"/>
      <c r="U41" s="123" t="s">
        <v>1435</v>
      </c>
      <c r="V41" s="121">
        <v>255.92500000000001</v>
      </c>
      <c r="W41" s="121">
        <v>7.9000000000000001E-2</v>
      </c>
      <c r="X41" s="121">
        <v>1.2999999999999999E-2</v>
      </c>
      <c r="Y41" s="121">
        <v>13.64</v>
      </c>
      <c r="Z41" s="121">
        <v>0.14499999999999999</v>
      </c>
      <c r="AA41" s="121">
        <v>0.21445</v>
      </c>
      <c r="AB41" s="121">
        <v>0.41810999999999998</v>
      </c>
      <c r="AC41" s="121">
        <v>6.59</v>
      </c>
      <c r="AD41" s="121">
        <v>0.31900000000000001</v>
      </c>
    </row>
    <row r="42" spans="1:30" x14ac:dyDescent="0.25">
      <c r="A42" s="123" t="s">
        <v>789</v>
      </c>
      <c r="B42" s="121">
        <v>2693</v>
      </c>
      <c r="C42" s="121">
        <v>7.8754600000000003</v>
      </c>
      <c r="D42" s="121">
        <v>1.1125</v>
      </c>
      <c r="E42" s="121">
        <v>0.17399999999999999</v>
      </c>
      <c r="F42" s="121">
        <v>0.24515999999999999</v>
      </c>
      <c r="G42" s="121">
        <v>1.201E-2</v>
      </c>
      <c r="H42" s="121">
        <v>3875.0476699999999</v>
      </c>
      <c r="I42" s="123" t="s">
        <v>1435</v>
      </c>
      <c r="J42" s="123" t="s">
        <v>1435</v>
      </c>
      <c r="K42" s="121">
        <v>0.50305</v>
      </c>
      <c r="L42" s="121">
        <v>22.331330000000001</v>
      </c>
      <c r="M42" s="123" t="s">
        <v>1435</v>
      </c>
      <c r="N42" s="121">
        <v>0.24424000000000001</v>
      </c>
      <c r="O42" s="121">
        <v>0.25666</v>
      </c>
      <c r="P42" s="121">
        <v>2411.84</v>
      </c>
      <c r="Q42" s="121">
        <v>0.94099999999999995</v>
      </c>
      <c r="R42" s="123" t="s">
        <v>1435</v>
      </c>
      <c r="S42" s="123"/>
      <c r="T42" s="123"/>
      <c r="U42" s="123" t="s">
        <v>1435</v>
      </c>
      <c r="V42" s="121">
        <v>255.92500000000001</v>
      </c>
      <c r="W42" s="121">
        <v>7.9000000000000001E-2</v>
      </c>
      <c r="X42" s="121">
        <v>1.2999999999999999E-2</v>
      </c>
      <c r="Y42" s="121">
        <v>13.64</v>
      </c>
      <c r="Z42" s="121">
        <v>0.14499999999999999</v>
      </c>
      <c r="AA42" s="121">
        <v>0.21445</v>
      </c>
      <c r="AB42" s="121">
        <v>0.41810999999999998</v>
      </c>
      <c r="AC42" s="121">
        <v>6.59</v>
      </c>
      <c r="AD42" s="121">
        <v>0.31900000000000001</v>
      </c>
    </row>
    <row r="43" spans="1:30" x14ac:dyDescent="0.25">
      <c r="A43" s="123" t="s">
        <v>790</v>
      </c>
      <c r="B43" s="121">
        <v>2692.98</v>
      </c>
      <c r="C43" s="121">
        <v>7.8700099999999997</v>
      </c>
      <c r="D43" s="121">
        <v>1.1476</v>
      </c>
      <c r="E43" s="121">
        <v>0.16300000000000001</v>
      </c>
      <c r="F43" s="121">
        <v>0.24697</v>
      </c>
      <c r="G43" s="121">
        <v>1.9220000000000001E-2</v>
      </c>
      <c r="H43" s="121">
        <v>3875.0327400000001</v>
      </c>
      <c r="I43" s="123" t="s">
        <v>1435</v>
      </c>
      <c r="J43" s="123" t="s">
        <v>1435</v>
      </c>
      <c r="K43" s="121">
        <v>0.50912999999999997</v>
      </c>
      <c r="L43" s="121">
        <v>22.293520000000001</v>
      </c>
      <c r="M43" s="123" t="s">
        <v>1435</v>
      </c>
      <c r="N43" s="121">
        <v>0.22448000000000001</v>
      </c>
      <c r="O43" s="121">
        <v>0.24543000000000001</v>
      </c>
      <c r="P43" s="121">
        <v>2411.81</v>
      </c>
      <c r="Q43" s="121">
        <v>0.93799999999999994</v>
      </c>
      <c r="R43" s="123" t="s">
        <v>1435</v>
      </c>
      <c r="S43" s="123"/>
      <c r="T43" s="123"/>
      <c r="U43" s="123" t="s">
        <v>1435</v>
      </c>
      <c r="V43" s="121">
        <v>255.916</v>
      </c>
      <c r="W43" s="121">
        <v>0.06</v>
      </c>
      <c r="X43" s="121">
        <v>1.4999999999999999E-2</v>
      </c>
      <c r="Y43" s="121">
        <v>13.64</v>
      </c>
      <c r="Z43" s="121">
        <v>0.14399999999999999</v>
      </c>
      <c r="AA43" s="121">
        <v>0.23441999999999999</v>
      </c>
      <c r="AB43" s="121">
        <v>0.40032000000000001</v>
      </c>
      <c r="AC43" s="121">
        <v>6.66</v>
      </c>
      <c r="AD43" s="121">
        <v>0.32400000000000001</v>
      </c>
    </row>
    <row r="44" spans="1:30" x14ac:dyDescent="0.25">
      <c r="A44" s="123" t="s">
        <v>791</v>
      </c>
      <c r="B44" s="121">
        <v>2692.98</v>
      </c>
      <c r="C44" s="121">
        <v>7.8700099999999997</v>
      </c>
      <c r="D44" s="121">
        <v>1.1476</v>
      </c>
      <c r="E44" s="121">
        <v>0.16300000000000001</v>
      </c>
      <c r="F44" s="121">
        <v>0.24697</v>
      </c>
      <c r="G44" s="121">
        <v>1.9220000000000001E-2</v>
      </c>
      <c r="H44" s="121">
        <v>3875.0327400000001</v>
      </c>
      <c r="I44" s="123" t="s">
        <v>1435</v>
      </c>
      <c r="J44" s="123" t="s">
        <v>1435</v>
      </c>
      <c r="K44" s="121">
        <v>0.50912999999999997</v>
      </c>
      <c r="L44" s="121">
        <v>22.293520000000001</v>
      </c>
      <c r="M44" s="123" t="s">
        <v>1435</v>
      </c>
      <c r="N44" s="121">
        <v>0.22448000000000001</v>
      </c>
      <c r="O44" s="121">
        <v>0.24543000000000001</v>
      </c>
      <c r="P44" s="121">
        <v>2411.81</v>
      </c>
      <c r="Q44" s="121">
        <v>0.93799999999999994</v>
      </c>
      <c r="R44" s="123" t="s">
        <v>1435</v>
      </c>
      <c r="S44" s="123"/>
      <c r="T44" s="123"/>
      <c r="U44" s="123" t="s">
        <v>1435</v>
      </c>
      <c r="V44" s="121">
        <v>255.916</v>
      </c>
      <c r="W44" s="121">
        <v>0.06</v>
      </c>
      <c r="X44" s="121">
        <v>1.4999999999999999E-2</v>
      </c>
      <c r="Y44" s="121">
        <v>13.64</v>
      </c>
      <c r="Z44" s="121">
        <v>0.14399999999999999</v>
      </c>
      <c r="AA44" s="121">
        <v>0.23441999999999999</v>
      </c>
      <c r="AB44" s="121">
        <v>0.40032000000000001</v>
      </c>
      <c r="AC44" s="121">
        <v>6.66</v>
      </c>
      <c r="AD44" s="121">
        <v>0.32400000000000001</v>
      </c>
    </row>
    <row r="45" spans="1:30" x14ac:dyDescent="0.25">
      <c r="A45" s="123" t="s">
        <v>792</v>
      </c>
      <c r="B45" s="121">
        <v>2693</v>
      </c>
      <c r="C45" s="121">
        <v>7.8918499999999998</v>
      </c>
      <c r="D45" s="121">
        <v>1.099</v>
      </c>
      <c r="E45" s="121">
        <v>0.161</v>
      </c>
      <c r="F45" s="121">
        <v>0.22931000000000001</v>
      </c>
      <c r="G45" s="121">
        <v>2.2169999999999999E-2</v>
      </c>
      <c r="H45" s="121">
        <v>3875.0254199999999</v>
      </c>
      <c r="I45" s="121">
        <v>46.247</v>
      </c>
      <c r="J45" s="121">
        <v>3.5567500000000001</v>
      </c>
      <c r="K45" s="121">
        <v>0.51571999999999996</v>
      </c>
      <c r="L45" s="121">
        <v>22.275010000000002</v>
      </c>
      <c r="M45" s="123" t="s">
        <v>1435</v>
      </c>
      <c r="N45" s="121">
        <v>0.21021000000000001</v>
      </c>
      <c r="O45" s="121">
        <v>0.24543000000000001</v>
      </c>
      <c r="P45" s="121">
        <v>2411.77</v>
      </c>
      <c r="Q45" s="121">
        <v>0.93300000000000005</v>
      </c>
      <c r="R45" s="123" t="s">
        <v>1435</v>
      </c>
      <c r="S45" s="123"/>
      <c r="T45" s="123"/>
      <c r="U45" s="123" t="s">
        <v>1435</v>
      </c>
      <c r="V45" s="121">
        <v>255.90700000000001</v>
      </c>
      <c r="W45" s="121">
        <v>4.2000000000000003E-2</v>
      </c>
      <c r="X45" s="121">
        <v>1.7999999999999999E-2</v>
      </c>
      <c r="Y45" s="121">
        <v>13.64</v>
      </c>
      <c r="Z45" s="121">
        <v>0.14399999999999999</v>
      </c>
      <c r="AA45" s="121">
        <v>0.25118000000000001</v>
      </c>
      <c r="AB45" s="121">
        <v>0.38544</v>
      </c>
      <c r="AC45" s="121">
        <v>6.55</v>
      </c>
      <c r="AD45" s="121">
        <v>0.32900000000000001</v>
      </c>
    </row>
    <row r="46" spans="1:30" x14ac:dyDescent="0.25">
      <c r="A46" s="123" t="s">
        <v>793</v>
      </c>
      <c r="B46" s="121">
        <v>2693</v>
      </c>
      <c r="C46" s="121">
        <v>7.8918499999999998</v>
      </c>
      <c r="D46" s="121">
        <v>1.099</v>
      </c>
      <c r="E46" s="121">
        <v>0.161</v>
      </c>
      <c r="F46" s="121">
        <v>0.22931000000000001</v>
      </c>
      <c r="G46" s="121">
        <v>2.2169999999999999E-2</v>
      </c>
      <c r="H46" s="121">
        <v>3875.0254199999999</v>
      </c>
      <c r="I46" s="121">
        <v>46.247</v>
      </c>
      <c r="J46" s="121">
        <v>3.5567500000000001</v>
      </c>
      <c r="K46" s="121">
        <v>0.51571999999999996</v>
      </c>
      <c r="L46" s="121">
        <v>22.275010000000002</v>
      </c>
      <c r="M46" s="123" t="s">
        <v>1435</v>
      </c>
      <c r="N46" s="121">
        <v>0.21021000000000001</v>
      </c>
      <c r="O46" s="121">
        <v>0.24543000000000001</v>
      </c>
      <c r="P46" s="121">
        <v>2411.77</v>
      </c>
      <c r="Q46" s="121">
        <v>0.93300000000000005</v>
      </c>
      <c r="R46" s="123" t="s">
        <v>1435</v>
      </c>
      <c r="S46" s="123"/>
      <c r="T46" s="123"/>
      <c r="U46" s="123" t="s">
        <v>1435</v>
      </c>
      <c r="V46" s="121">
        <v>255.90700000000001</v>
      </c>
      <c r="W46" s="121">
        <v>4.2000000000000003E-2</v>
      </c>
      <c r="X46" s="121">
        <v>1.7999999999999999E-2</v>
      </c>
      <c r="Y46" s="121">
        <v>13.64</v>
      </c>
      <c r="Z46" s="121">
        <v>0.14399999999999999</v>
      </c>
      <c r="AA46" s="121">
        <v>0.25118000000000001</v>
      </c>
      <c r="AB46" s="121">
        <v>0.38544</v>
      </c>
      <c r="AC46" s="121">
        <v>6.55</v>
      </c>
      <c r="AD46" s="121">
        <v>0.32900000000000001</v>
      </c>
    </row>
    <row r="47" spans="1:30" x14ac:dyDescent="0.25">
      <c r="A47" s="123" t="s">
        <v>794</v>
      </c>
      <c r="B47" s="121">
        <v>2693</v>
      </c>
      <c r="C47" s="121">
        <v>7.8392499999999998</v>
      </c>
      <c r="D47" s="121">
        <v>1.0234000000000001</v>
      </c>
      <c r="E47" s="121">
        <v>0.183</v>
      </c>
      <c r="F47" s="121">
        <v>0.21883</v>
      </c>
      <c r="G47" s="121">
        <v>2.5590000000000002E-2</v>
      </c>
      <c r="H47" s="121">
        <v>3875.0296899999998</v>
      </c>
      <c r="I47" s="123" t="s">
        <v>1435</v>
      </c>
      <c r="J47" s="123" t="s">
        <v>1435</v>
      </c>
      <c r="K47" s="121">
        <v>0.52198</v>
      </c>
      <c r="L47" s="121">
        <v>22.285810000000001</v>
      </c>
      <c r="M47" s="121">
        <v>33.31006</v>
      </c>
      <c r="N47" s="121">
        <v>0.20114000000000001</v>
      </c>
      <c r="O47" s="121">
        <v>0.26235999999999998</v>
      </c>
      <c r="P47" s="121">
        <v>2411.73</v>
      </c>
      <c r="Q47" s="121">
        <v>0.92800000000000005</v>
      </c>
      <c r="R47" s="123" t="s">
        <v>1435</v>
      </c>
      <c r="S47" s="123"/>
      <c r="T47" s="123"/>
      <c r="U47" s="121">
        <v>45.74</v>
      </c>
      <c r="V47" s="121">
        <v>255.899</v>
      </c>
      <c r="W47" s="121">
        <v>2.5000000000000001E-2</v>
      </c>
      <c r="X47" s="121">
        <v>2.1000000000000001E-2</v>
      </c>
      <c r="Y47" s="121">
        <v>13.64</v>
      </c>
      <c r="Z47" s="121">
        <v>0.14299999999999999</v>
      </c>
      <c r="AA47" s="121">
        <v>0.26849000000000001</v>
      </c>
      <c r="AB47" s="121">
        <v>0.37074000000000001</v>
      </c>
      <c r="AC47" s="121">
        <v>6.41</v>
      </c>
      <c r="AD47" s="121">
        <v>0.318</v>
      </c>
    </row>
    <row r="48" spans="1:30" x14ac:dyDescent="0.25">
      <c r="A48" s="123" t="s">
        <v>795</v>
      </c>
      <c r="B48" s="121">
        <v>2693</v>
      </c>
      <c r="C48" s="121">
        <v>7.8392499999999998</v>
      </c>
      <c r="D48" s="121">
        <v>1.0234000000000001</v>
      </c>
      <c r="E48" s="121">
        <v>0.183</v>
      </c>
      <c r="F48" s="121">
        <v>0.21883</v>
      </c>
      <c r="G48" s="121">
        <v>2.5590000000000002E-2</v>
      </c>
      <c r="H48" s="121">
        <v>3875.0296899999998</v>
      </c>
      <c r="I48" s="123" t="s">
        <v>1435</v>
      </c>
      <c r="J48" s="123" t="s">
        <v>1435</v>
      </c>
      <c r="K48" s="121">
        <v>0.52198</v>
      </c>
      <c r="L48" s="121">
        <v>22.285810000000001</v>
      </c>
      <c r="M48" s="121">
        <v>33.31006</v>
      </c>
      <c r="N48" s="121">
        <v>0.20114000000000001</v>
      </c>
      <c r="O48" s="121">
        <v>0.26235999999999998</v>
      </c>
      <c r="P48" s="121">
        <v>2411.73</v>
      </c>
      <c r="Q48" s="121">
        <v>0.92800000000000005</v>
      </c>
      <c r="R48" s="123" t="s">
        <v>1435</v>
      </c>
      <c r="S48" s="123"/>
      <c r="T48" s="123"/>
      <c r="U48" s="121">
        <v>45.74</v>
      </c>
      <c r="V48" s="121">
        <v>255.899</v>
      </c>
      <c r="W48" s="121">
        <v>2.5000000000000001E-2</v>
      </c>
      <c r="X48" s="121">
        <v>2.1000000000000001E-2</v>
      </c>
      <c r="Y48" s="121">
        <v>13.64</v>
      </c>
      <c r="Z48" s="121">
        <v>0.14299999999999999</v>
      </c>
      <c r="AA48" s="121">
        <v>0.26849000000000001</v>
      </c>
      <c r="AB48" s="121">
        <v>0.37074000000000001</v>
      </c>
      <c r="AC48" s="121">
        <v>6.41</v>
      </c>
      <c r="AD48" s="121">
        <v>0.318</v>
      </c>
    </row>
    <row r="49" spans="1:30" x14ac:dyDescent="0.25">
      <c r="A49" s="123" t="s">
        <v>796</v>
      </c>
      <c r="B49" s="121">
        <v>2693</v>
      </c>
      <c r="C49" s="121">
        <v>7.6849999999999996</v>
      </c>
      <c r="D49" s="121">
        <v>0.95320000000000005</v>
      </c>
      <c r="E49" s="121">
        <v>0.2</v>
      </c>
      <c r="F49" s="121">
        <v>0.21629000000000001</v>
      </c>
      <c r="G49" s="121">
        <v>2.5420000000000002E-2</v>
      </c>
      <c r="H49" s="121">
        <v>3875.0452300000002</v>
      </c>
      <c r="I49" s="123" t="s">
        <v>1435</v>
      </c>
      <c r="J49" s="123" t="s">
        <v>1435</v>
      </c>
      <c r="K49" s="121">
        <v>0.52753000000000005</v>
      </c>
      <c r="L49" s="121">
        <v>22.32516</v>
      </c>
      <c r="M49" s="123" t="s">
        <v>1435</v>
      </c>
      <c r="N49" s="121">
        <v>0.18793000000000001</v>
      </c>
      <c r="O49" s="121">
        <v>0.27975</v>
      </c>
      <c r="P49" s="121">
        <v>2411.7600000000002</v>
      </c>
      <c r="Q49" s="121">
        <v>0.93200000000000005</v>
      </c>
      <c r="R49" s="123" t="s">
        <v>1435</v>
      </c>
      <c r="S49" s="123"/>
      <c r="T49" s="123"/>
      <c r="U49" s="123" t="s">
        <v>1435</v>
      </c>
      <c r="V49" s="121">
        <v>255.89</v>
      </c>
      <c r="W49" s="121">
        <v>2.7E-2</v>
      </c>
      <c r="X49" s="121">
        <v>2.3E-2</v>
      </c>
      <c r="Y49" s="121">
        <v>13.64</v>
      </c>
      <c r="Z49" s="121">
        <v>0.14299999999999999</v>
      </c>
      <c r="AA49" s="121">
        <v>0.31213000000000002</v>
      </c>
      <c r="AB49" s="121">
        <v>0.32805000000000001</v>
      </c>
      <c r="AC49" s="121">
        <v>6.19</v>
      </c>
      <c r="AD49" s="121">
        <v>0.308</v>
      </c>
    </row>
    <row r="50" spans="1:30" x14ac:dyDescent="0.25">
      <c r="A50" s="123" t="s">
        <v>797</v>
      </c>
      <c r="B50" s="121">
        <v>2693</v>
      </c>
      <c r="C50" s="121">
        <v>7.6849999999999996</v>
      </c>
      <c r="D50" s="121">
        <v>0.95320000000000005</v>
      </c>
      <c r="E50" s="121">
        <v>0.2</v>
      </c>
      <c r="F50" s="121">
        <v>0.21629000000000001</v>
      </c>
      <c r="G50" s="121">
        <v>2.5420000000000002E-2</v>
      </c>
      <c r="H50" s="121">
        <v>3875.0452300000002</v>
      </c>
      <c r="I50" s="123" t="s">
        <v>1435</v>
      </c>
      <c r="J50" s="123" t="s">
        <v>1435</v>
      </c>
      <c r="K50" s="121">
        <v>0.52753000000000005</v>
      </c>
      <c r="L50" s="121">
        <v>22.32516</v>
      </c>
      <c r="M50" s="123" t="s">
        <v>1435</v>
      </c>
      <c r="N50" s="121">
        <v>0.18793000000000001</v>
      </c>
      <c r="O50" s="121">
        <v>0.27975</v>
      </c>
      <c r="P50" s="121">
        <v>2411.7600000000002</v>
      </c>
      <c r="Q50" s="121">
        <v>0.93200000000000005</v>
      </c>
      <c r="R50" s="123" t="s">
        <v>1435</v>
      </c>
      <c r="S50" s="123"/>
      <c r="T50" s="123"/>
      <c r="U50" s="123" t="s">
        <v>1435</v>
      </c>
      <c r="V50" s="121">
        <v>255.89</v>
      </c>
      <c r="W50" s="121">
        <v>2.7E-2</v>
      </c>
      <c r="X50" s="121">
        <v>2.3E-2</v>
      </c>
      <c r="Y50" s="121">
        <v>13.64</v>
      </c>
      <c r="Z50" s="121">
        <v>0.14299999999999999</v>
      </c>
      <c r="AA50" s="121">
        <v>0.31213000000000002</v>
      </c>
      <c r="AB50" s="121">
        <v>0.32805000000000001</v>
      </c>
      <c r="AC50" s="121">
        <v>6.19</v>
      </c>
      <c r="AD50" s="121">
        <v>0.308</v>
      </c>
    </row>
    <row r="51" spans="1:30" x14ac:dyDescent="0.25">
      <c r="A51" s="123" t="s">
        <v>798</v>
      </c>
      <c r="B51" s="121">
        <v>2693.03</v>
      </c>
      <c r="C51" s="121">
        <v>7.5158199999999997</v>
      </c>
      <c r="D51" s="121">
        <v>0.878</v>
      </c>
      <c r="E51" s="121">
        <v>0.21199999999999999</v>
      </c>
      <c r="F51" s="121">
        <v>0.22008</v>
      </c>
      <c r="G51" s="121">
        <v>2.257E-2</v>
      </c>
      <c r="H51" s="121">
        <v>3875.0531599999999</v>
      </c>
      <c r="I51" s="123" t="s">
        <v>1435</v>
      </c>
      <c r="J51" s="123" t="s">
        <v>1435</v>
      </c>
      <c r="K51" s="121">
        <v>0.53325999999999996</v>
      </c>
      <c r="L51" s="121">
        <v>22.345230000000001</v>
      </c>
      <c r="M51" s="123" t="s">
        <v>1435</v>
      </c>
      <c r="N51" s="121">
        <v>0.17136000000000001</v>
      </c>
      <c r="O51" s="121">
        <v>0.28564000000000001</v>
      </c>
      <c r="P51" s="121">
        <v>2411.73</v>
      </c>
      <c r="Q51" s="121">
        <v>0.92800000000000005</v>
      </c>
      <c r="R51" s="123" t="s">
        <v>1435</v>
      </c>
      <c r="S51" s="123"/>
      <c r="T51" s="123"/>
      <c r="U51" s="123" t="s">
        <v>1435</v>
      </c>
      <c r="V51" s="121">
        <v>255.881</v>
      </c>
      <c r="W51" s="121">
        <v>6.2E-2</v>
      </c>
      <c r="X51" s="121">
        <v>2.7E-2</v>
      </c>
      <c r="Y51" s="121">
        <v>13.64</v>
      </c>
      <c r="Z51" s="121">
        <v>0.14199999999999999</v>
      </c>
      <c r="AA51" s="121">
        <v>0.40570000000000001</v>
      </c>
      <c r="AB51" s="121">
        <v>0.24032000000000001</v>
      </c>
      <c r="AC51" s="121">
        <v>5.86</v>
      </c>
      <c r="AD51" s="121">
        <v>0.29699999999999999</v>
      </c>
    </row>
    <row r="52" spans="1:30" x14ac:dyDescent="0.25">
      <c r="A52" s="123" t="s">
        <v>799</v>
      </c>
      <c r="B52" s="121">
        <v>2693.03</v>
      </c>
      <c r="C52" s="121">
        <v>7.5158199999999997</v>
      </c>
      <c r="D52" s="121">
        <v>0.878</v>
      </c>
      <c r="E52" s="121">
        <v>0.21199999999999999</v>
      </c>
      <c r="F52" s="121">
        <v>0.22008</v>
      </c>
      <c r="G52" s="121">
        <v>2.257E-2</v>
      </c>
      <c r="H52" s="121">
        <v>3875.0531599999999</v>
      </c>
      <c r="I52" s="123" t="s">
        <v>1435</v>
      </c>
      <c r="J52" s="123" t="s">
        <v>1435</v>
      </c>
      <c r="K52" s="121">
        <v>0.53325999999999996</v>
      </c>
      <c r="L52" s="121">
        <v>22.345230000000001</v>
      </c>
      <c r="M52" s="123" t="s">
        <v>1435</v>
      </c>
      <c r="N52" s="121">
        <v>0.17136000000000001</v>
      </c>
      <c r="O52" s="121">
        <v>0.28564000000000001</v>
      </c>
      <c r="P52" s="121">
        <v>2411.73</v>
      </c>
      <c r="Q52" s="121">
        <v>0.92800000000000005</v>
      </c>
      <c r="R52" s="123" t="s">
        <v>1435</v>
      </c>
      <c r="S52" s="123"/>
      <c r="T52" s="123"/>
      <c r="U52" s="123" t="s">
        <v>1435</v>
      </c>
      <c r="V52" s="121">
        <v>255.881</v>
      </c>
      <c r="W52" s="121">
        <v>6.2E-2</v>
      </c>
      <c r="X52" s="121">
        <v>2.7E-2</v>
      </c>
      <c r="Y52" s="121">
        <v>13.64</v>
      </c>
      <c r="Z52" s="121">
        <v>0.14199999999999999</v>
      </c>
      <c r="AA52" s="121">
        <v>0.40570000000000001</v>
      </c>
      <c r="AB52" s="121">
        <v>0.24032000000000001</v>
      </c>
      <c r="AC52" s="121">
        <v>5.86</v>
      </c>
      <c r="AD52" s="121">
        <v>0.29699999999999999</v>
      </c>
    </row>
    <row r="53" spans="1:30" x14ac:dyDescent="0.25">
      <c r="A53" s="123" t="s">
        <v>800</v>
      </c>
      <c r="B53" s="121">
        <v>2693.08</v>
      </c>
      <c r="C53" s="121">
        <v>7.1754800000000003</v>
      </c>
      <c r="D53" s="121">
        <v>0.79549999999999998</v>
      </c>
      <c r="E53" s="121">
        <v>0.2</v>
      </c>
      <c r="F53" s="121">
        <v>0.24534</v>
      </c>
      <c r="G53" s="121">
        <v>2.1139999999999999E-2</v>
      </c>
      <c r="H53" s="121">
        <v>3875.0473699999998</v>
      </c>
      <c r="I53" s="123" t="s">
        <v>1435</v>
      </c>
      <c r="J53" s="123" t="s">
        <v>1435</v>
      </c>
      <c r="K53" s="121">
        <v>0.53974999999999995</v>
      </c>
      <c r="L53" s="121">
        <v>22.330559999999998</v>
      </c>
      <c r="M53" s="123" t="s">
        <v>1435</v>
      </c>
      <c r="N53" s="121">
        <v>0.16014</v>
      </c>
      <c r="O53" s="121">
        <v>0.29754999999999998</v>
      </c>
      <c r="P53" s="121">
        <v>2411.69</v>
      </c>
      <c r="Q53" s="121">
        <v>0.92300000000000004</v>
      </c>
      <c r="R53" s="123" t="s">
        <v>1435</v>
      </c>
      <c r="S53" s="123"/>
      <c r="T53" s="123"/>
      <c r="U53" s="123" t="s">
        <v>1435</v>
      </c>
      <c r="V53" s="121">
        <v>255.87200000000001</v>
      </c>
      <c r="W53" s="121">
        <v>9.9000000000000005E-2</v>
      </c>
      <c r="X53" s="121">
        <v>3.2000000000000001E-2</v>
      </c>
      <c r="Y53" s="121">
        <v>13.64</v>
      </c>
      <c r="Z53" s="121">
        <v>0.14199999999999999</v>
      </c>
      <c r="AA53" s="121">
        <v>0.50666</v>
      </c>
      <c r="AB53" s="121">
        <v>0.14469000000000001</v>
      </c>
      <c r="AC53" s="121">
        <v>5.65</v>
      </c>
      <c r="AD53" s="121">
        <v>0.28499999999999998</v>
      </c>
    </row>
    <row r="54" spans="1:30" x14ac:dyDescent="0.25">
      <c r="A54" s="123" t="s">
        <v>801</v>
      </c>
      <c r="B54" s="121">
        <v>2693.08</v>
      </c>
      <c r="C54" s="121">
        <v>7.1754800000000003</v>
      </c>
      <c r="D54" s="121">
        <v>0.79549999999999998</v>
      </c>
      <c r="E54" s="121">
        <v>0.2</v>
      </c>
      <c r="F54" s="121">
        <v>0.24534</v>
      </c>
      <c r="G54" s="121">
        <v>2.1139999999999999E-2</v>
      </c>
      <c r="H54" s="121">
        <v>3875.0473699999998</v>
      </c>
      <c r="I54" s="123" t="s">
        <v>1435</v>
      </c>
      <c r="J54" s="123" t="s">
        <v>1435</v>
      </c>
      <c r="K54" s="121">
        <v>0.53974999999999995</v>
      </c>
      <c r="L54" s="121">
        <v>22.330559999999998</v>
      </c>
      <c r="M54" s="123" t="s">
        <v>1435</v>
      </c>
      <c r="N54" s="121">
        <v>0.16014</v>
      </c>
      <c r="O54" s="121">
        <v>0.29754999999999998</v>
      </c>
      <c r="P54" s="121">
        <v>2411.69</v>
      </c>
      <c r="Q54" s="121">
        <v>0.92300000000000004</v>
      </c>
      <c r="R54" s="123" t="s">
        <v>1435</v>
      </c>
      <c r="S54" s="123"/>
      <c r="T54" s="123"/>
      <c r="U54" s="123" t="s">
        <v>1435</v>
      </c>
      <c r="V54" s="121">
        <v>255.87200000000001</v>
      </c>
      <c r="W54" s="121">
        <v>9.9000000000000005E-2</v>
      </c>
      <c r="X54" s="121">
        <v>3.2000000000000001E-2</v>
      </c>
      <c r="Y54" s="121">
        <v>13.64</v>
      </c>
      <c r="Z54" s="121">
        <v>0.14199999999999999</v>
      </c>
      <c r="AA54" s="121">
        <v>0.50666</v>
      </c>
      <c r="AB54" s="121">
        <v>0.14469000000000001</v>
      </c>
      <c r="AC54" s="121">
        <v>5.65</v>
      </c>
      <c r="AD54" s="121">
        <v>0.28499999999999998</v>
      </c>
    </row>
    <row r="55" spans="1:30" x14ac:dyDescent="0.25">
      <c r="A55" s="123" t="s">
        <v>802</v>
      </c>
      <c r="B55" s="121">
        <v>2693.13</v>
      </c>
      <c r="C55" s="121">
        <v>6.79603</v>
      </c>
      <c r="D55" s="121">
        <v>0.71299999999999997</v>
      </c>
      <c r="E55" s="121">
        <v>0.185</v>
      </c>
      <c r="F55" s="121">
        <v>0.26074000000000003</v>
      </c>
      <c r="G55" s="121">
        <v>1.6590000000000001E-2</v>
      </c>
      <c r="H55" s="121">
        <v>3875.0534600000001</v>
      </c>
      <c r="I55" s="123" t="s">
        <v>1435</v>
      </c>
      <c r="J55" s="123" t="s">
        <v>1435</v>
      </c>
      <c r="K55" s="121">
        <v>0.54610999999999998</v>
      </c>
      <c r="L55" s="121">
        <v>22.346</v>
      </c>
      <c r="M55" s="123" t="s">
        <v>1435</v>
      </c>
      <c r="N55" s="121">
        <v>0.12939000000000001</v>
      </c>
      <c r="O55" s="121">
        <v>0.31566</v>
      </c>
      <c r="P55" s="121">
        <v>2411.66</v>
      </c>
      <c r="Q55" s="121">
        <v>0.91900000000000004</v>
      </c>
      <c r="R55" s="123" t="s">
        <v>1435</v>
      </c>
      <c r="S55" s="123"/>
      <c r="T55" s="123"/>
      <c r="U55" s="123" t="s">
        <v>1435</v>
      </c>
      <c r="V55" s="121">
        <v>255.864</v>
      </c>
      <c r="W55" s="121">
        <v>0.13600000000000001</v>
      </c>
      <c r="X55" s="121">
        <v>3.6999999999999998E-2</v>
      </c>
      <c r="Y55" s="121">
        <v>13.64</v>
      </c>
      <c r="Z55" s="121">
        <v>0.14099999999999999</v>
      </c>
      <c r="AA55" s="121">
        <v>0.58106999999999998</v>
      </c>
      <c r="AB55" s="121">
        <v>8.1439999999999999E-2</v>
      </c>
      <c r="AC55" s="121">
        <v>5.31</v>
      </c>
      <c r="AD55" s="121">
        <v>0.27400000000000002</v>
      </c>
    </row>
    <row r="56" spans="1:30" x14ac:dyDescent="0.25">
      <c r="A56" s="123" t="s">
        <v>803</v>
      </c>
      <c r="B56" s="121">
        <v>2693.13</v>
      </c>
      <c r="C56" s="121">
        <v>6.79603</v>
      </c>
      <c r="D56" s="121">
        <v>0.71299999999999997</v>
      </c>
      <c r="E56" s="121">
        <v>0.185</v>
      </c>
      <c r="F56" s="121">
        <v>0.26074000000000003</v>
      </c>
      <c r="G56" s="121">
        <v>1.6590000000000001E-2</v>
      </c>
      <c r="H56" s="121">
        <v>3875.0534600000001</v>
      </c>
      <c r="I56" s="123" t="s">
        <v>1435</v>
      </c>
      <c r="J56" s="123" t="s">
        <v>1435</v>
      </c>
      <c r="K56" s="121">
        <v>0.54610999999999998</v>
      </c>
      <c r="L56" s="121">
        <v>22.346</v>
      </c>
      <c r="M56" s="123" t="s">
        <v>1435</v>
      </c>
      <c r="N56" s="121">
        <v>0.12939000000000001</v>
      </c>
      <c r="O56" s="121">
        <v>0.31566</v>
      </c>
      <c r="P56" s="121">
        <v>2411.66</v>
      </c>
      <c r="Q56" s="121">
        <v>0.91900000000000004</v>
      </c>
      <c r="R56" s="123" t="s">
        <v>1435</v>
      </c>
      <c r="S56" s="123"/>
      <c r="T56" s="123"/>
      <c r="U56" s="123" t="s">
        <v>1435</v>
      </c>
      <c r="V56" s="121">
        <v>255.864</v>
      </c>
      <c r="W56" s="121">
        <v>0.13600000000000001</v>
      </c>
      <c r="X56" s="121">
        <v>3.6999999999999998E-2</v>
      </c>
      <c r="Y56" s="121">
        <v>13.64</v>
      </c>
      <c r="Z56" s="121">
        <v>0.14099999999999999</v>
      </c>
      <c r="AA56" s="121">
        <v>0.58106999999999998</v>
      </c>
      <c r="AB56" s="121">
        <v>8.1439999999999999E-2</v>
      </c>
      <c r="AC56" s="121">
        <v>5.31</v>
      </c>
      <c r="AD56" s="121">
        <v>0.27400000000000002</v>
      </c>
    </row>
    <row r="57" spans="1:30" x14ac:dyDescent="0.25">
      <c r="A57" s="123" t="s">
        <v>804</v>
      </c>
      <c r="B57" s="121">
        <v>2693.17</v>
      </c>
      <c r="C57" s="121">
        <v>6.3897899999999996</v>
      </c>
      <c r="D57" s="121">
        <v>0.62375999999999998</v>
      </c>
      <c r="E57" s="121">
        <v>0.16300000000000001</v>
      </c>
      <c r="F57" s="121">
        <v>0.26245000000000002</v>
      </c>
      <c r="G57" s="121">
        <v>1.538E-2</v>
      </c>
      <c r="H57" s="121">
        <v>3875.0516400000001</v>
      </c>
      <c r="I57" s="123" t="s">
        <v>1435</v>
      </c>
      <c r="J57" s="123" t="s">
        <v>1435</v>
      </c>
      <c r="K57" s="121">
        <v>0.55205000000000004</v>
      </c>
      <c r="L57" s="121">
        <v>22.328250000000001</v>
      </c>
      <c r="M57" s="123" t="s">
        <v>1435</v>
      </c>
      <c r="N57" s="121">
        <v>0.12939000000000001</v>
      </c>
      <c r="O57" s="121">
        <v>0.33406999999999998</v>
      </c>
      <c r="P57" s="121">
        <v>2411.63</v>
      </c>
      <c r="Q57" s="121">
        <v>0.91600000000000004</v>
      </c>
      <c r="R57" s="123" t="s">
        <v>1435</v>
      </c>
      <c r="S57" s="123"/>
      <c r="T57" s="123"/>
      <c r="U57" s="123" t="s">
        <v>1435</v>
      </c>
      <c r="V57" s="121">
        <v>255.85499999999999</v>
      </c>
      <c r="W57" s="121">
        <v>0.16500000000000001</v>
      </c>
      <c r="X57" s="121">
        <v>4.2999999999999997E-2</v>
      </c>
      <c r="Y57" s="121">
        <v>13.64</v>
      </c>
      <c r="Z57" s="121">
        <v>0.14199999999999999</v>
      </c>
      <c r="AA57" s="121">
        <v>0.57491999999999999</v>
      </c>
      <c r="AB57" s="121">
        <v>8.6790000000000006E-2</v>
      </c>
      <c r="AC57" s="121">
        <v>4.8499999999999996</v>
      </c>
      <c r="AD57" s="121">
        <v>0.26300000000000001</v>
      </c>
    </row>
    <row r="58" spans="1:30" x14ac:dyDescent="0.25">
      <c r="A58" s="124" t="s">
        <v>805</v>
      </c>
      <c r="B58" s="130">
        <v>2693.17</v>
      </c>
      <c r="C58" s="130">
        <v>6.3897899999999996</v>
      </c>
      <c r="D58" s="130">
        <v>0.62375999999999998</v>
      </c>
      <c r="E58" s="130">
        <v>0.16300000000000001</v>
      </c>
      <c r="F58" s="130">
        <v>0.26245000000000002</v>
      </c>
      <c r="G58" s="130">
        <v>1.538E-2</v>
      </c>
      <c r="H58" s="130">
        <v>3875.0516400000001</v>
      </c>
      <c r="I58" s="124" t="s">
        <v>1435</v>
      </c>
      <c r="J58" s="124" t="s">
        <v>1435</v>
      </c>
      <c r="K58" s="130">
        <v>0.55205000000000004</v>
      </c>
      <c r="L58" s="130">
        <v>22.328250000000001</v>
      </c>
      <c r="M58" s="124" t="s">
        <v>1435</v>
      </c>
      <c r="N58" s="130">
        <v>0.12939000000000001</v>
      </c>
      <c r="O58" s="130">
        <v>0.33406999999999998</v>
      </c>
      <c r="P58" s="130">
        <v>2411.63</v>
      </c>
      <c r="Q58" s="130">
        <v>0.91600000000000004</v>
      </c>
      <c r="R58" s="124" t="s">
        <v>1435</v>
      </c>
      <c r="S58" s="124"/>
      <c r="T58" s="124"/>
      <c r="U58" s="124" t="s">
        <v>1435</v>
      </c>
      <c r="V58" s="130">
        <v>255.85499999999999</v>
      </c>
      <c r="W58" s="130">
        <v>0.16500000000000001</v>
      </c>
      <c r="X58" s="130">
        <v>4.2999999999999997E-2</v>
      </c>
      <c r="Y58" s="130">
        <v>13.64</v>
      </c>
      <c r="Z58" s="130">
        <v>0.14199999999999999</v>
      </c>
      <c r="AA58" s="130">
        <v>0.57491999999999999</v>
      </c>
      <c r="AB58" s="130">
        <v>8.6790000000000006E-2</v>
      </c>
      <c r="AC58" s="130">
        <v>4.8499999999999996</v>
      </c>
      <c r="AD58" s="130">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1467</v>
      </c>
      <c r="C5" s="1"/>
      <c r="D5" s="1"/>
      <c r="E5" s="1"/>
      <c r="F5" s="1"/>
      <c r="G5" s="1"/>
      <c r="H5" s="1"/>
    </row>
    <row r="6" spans="1:8" ht="30" x14ac:dyDescent="0.25">
      <c r="A6" s="1"/>
      <c r="B6" s="3" t="s">
        <v>30</v>
      </c>
      <c r="C6" s="3" t="s">
        <v>3</v>
      </c>
      <c r="D6" s="3" t="s">
        <v>1468</v>
      </c>
      <c r="E6" s="3" t="s">
        <v>7</v>
      </c>
      <c r="F6" s="3" t="s">
        <v>8</v>
      </c>
      <c r="G6" s="3" t="s">
        <v>1469</v>
      </c>
      <c r="H6" s="3" t="s">
        <v>1470</v>
      </c>
    </row>
    <row r="7" spans="1:8" x14ac:dyDescent="0.25">
      <c r="A7" s="1"/>
      <c r="B7" s="85" t="s">
        <v>34</v>
      </c>
      <c r="C7" s="6" t="s">
        <v>42</v>
      </c>
      <c r="D7" s="6" t="s">
        <v>1471</v>
      </c>
      <c r="E7" s="85" t="s">
        <v>1472</v>
      </c>
      <c r="F7" s="85" t="s">
        <v>1473</v>
      </c>
      <c r="G7" s="144">
        <v>0.2</v>
      </c>
      <c r="H7" s="85"/>
    </row>
    <row r="8" spans="1:8" x14ac:dyDescent="0.25">
      <c r="A8" s="1"/>
      <c r="B8" s="85" t="s">
        <v>34</v>
      </c>
      <c r="C8" s="6" t="s">
        <v>42</v>
      </c>
      <c r="D8" s="6" t="s">
        <v>1474</v>
      </c>
      <c r="E8" s="85" t="s">
        <v>1472</v>
      </c>
      <c r="F8" s="85" t="s">
        <v>1473</v>
      </c>
      <c r="G8" s="144">
        <v>0</v>
      </c>
      <c r="H8" s="85"/>
    </row>
    <row r="9" spans="1:8" x14ac:dyDescent="0.25">
      <c r="A9" s="1"/>
      <c r="B9" s="85" t="s">
        <v>34</v>
      </c>
      <c r="C9" s="6" t="s">
        <v>42</v>
      </c>
      <c r="D9" s="6" t="s">
        <v>1475</v>
      </c>
      <c r="E9" s="85" t="s">
        <v>1472</v>
      </c>
      <c r="F9" s="85" t="s">
        <v>1473</v>
      </c>
      <c r="G9" s="144">
        <v>5</v>
      </c>
      <c r="H9" s="85"/>
    </row>
    <row r="10" spans="1:8" x14ac:dyDescent="0.25">
      <c r="A10" s="1"/>
      <c r="B10" s="85" t="s">
        <v>34</v>
      </c>
      <c r="C10" s="6" t="s">
        <v>42</v>
      </c>
      <c r="D10" s="6" t="s">
        <v>1476</v>
      </c>
      <c r="E10" s="85" t="s">
        <v>1472</v>
      </c>
      <c r="F10" s="85" t="s">
        <v>1473</v>
      </c>
      <c r="G10" s="144">
        <v>5</v>
      </c>
      <c r="H10" s="85"/>
    </row>
    <row r="11" spans="1:8" x14ac:dyDescent="0.25">
      <c r="A11" s="1"/>
      <c r="B11" s="85" t="s">
        <v>34</v>
      </c>
      <c r="C11" s="6" t="s">
        <v>42</v>
      </c>
      <c r="D11" s="6" t="s">
        <v>1477</v>
      </c>
      <c r="E11" s="85" t="s">
        <v>1472</v>
      </c>
      <c r="F11" s="85" t="s">
        <v>1473</v>
      </c>
      <c r="G11" s="144">
        <v>0</v>
      </c>
      <c r="H11" s="85"/>
    </row>
    <row r="12" spans="1:8" x14ac:dyDescent="0.25">
      <c r="A12" s="1"/>
      <c r="B12" s="85" t="s">
        <v>34</v>
      </c>
      <c r="C12" s="6" t="s">
        <v>42</v>
      </c>
      <c r="D12" s="6" t="s">
        <v>1478</v>
      </c>
      <c r="E12" s="85" t="s">
        <v>1472</v>
      </c>
      <c r="F12" s="85" t="s">
        <v>1473</v>
      </c>
      <c r="G12" s="144">
        <v>5</v>
      </c>
      <c r="H12" s="85"/>
    </row>
    <row r="13" spans="1:8" x14ac:dyDescent="0.25">
      <c r="A13" s="1"/>
      <c r="B13" s="85" t="s">
        <v>34</v>
      </c>
      <c r="C13" s="6" t="s">
        <v>42</v>
      </c>
      <c r="D13" s="6" t="s">
        <v>1479</v>
      </c>
      <c r="E13" s="85" t="s">
        <v>1472</v>
      </c>
      <c r="F13" s="85" t="s">
        <v>1473</v>
      </c>
      <c r="G13" s="144">
        <v>0</v>
      </c>
      <c r="H13" s="85"/>
    </row>
    <row r="14" spans="1:8" x14ac:dyDescent="0.25">
      <c r="A14" s="1"/>
      <c r="B14" s="85" t="s">
        <v>34</v>
      </c>
      <c r="C14" s="6" t="s">
        <v>542</v>
      </c>
      <c r="D14" s="6" t="s">
        <v>1456</v>
      </c>
      <c r="E14" s="85" t="s">
        <v>1472</v>
      </c>
      <c r="F14" s="85" t="s">
        <v>1473</v>
      </c>
      <c r="G14" s="144">
        <v>10</v>
      </c>
      <c r="H14" s="85"/>
    </row>
    <row r="15" spans="1:8" x14ac:dyDescent="0.25">
      <c r="A15" s="1"/>
      <c r="B15" s="85" t="s">
        <v>34</v>
      </c>
      <c r="C15" s="6" t="s">
        <v>47</v>
      </c>
      <c r="D15" s="6" t="s">
        <v>1480</v>
      </c>
      <c r="E15" s="85" t="s">
        <v>1472</v>
      </c>
      <c r="F15" s="85" t="s">
        <v>1473</v>
      </c>
      <c r="G15" s="144">
        <v>0.47</v>
      </c>
      <c r="H15" s="85"/>
    </row>
    <row r="16" spans="1:8" x14ac:dyDescent="0.25">
      <c r="A16" s="1"/>
      <c r="B16" s="85" t="s">
        <v>34</v>
      </c>
      <c r="C16" s="6" t="s">
        <v>47</v>
      </c>
      <c r="D16" s="6" t="s">
        <v>1481</v>
      </c>
      <c r="E16" s="85" t="s">
        <v>1472</v>
      </c>
      <c r="F16" s="85" t="s">
        <v>1473</v>
      </c>
      <c r="G16" s="144">
        <v>0.04</v>
      </c>
      <c r="H16" s="85"/>
    </row>
    <row r="17" spans="1:8" x14ac:dyDescent="0.25">
      <c r="A17" s="1"/>
      <c r="B17" s="85" t="s">
        <v>34</v>
      </c>
      <c r="C17" s="6" t="s">
        <v>47</v>
      </c>
      <c r="D17" s="6" t="s">
        <v>1482</v>
      </c>
      <c r="E17" s="85" t="s">
        <v>1472</v>
      </c>
      <c r="F17" s="85" t="s">
        <v>1473</v>
      </c>
      <c r="G17" s="144">
        <v>0.18</v>
      </c>
      <c r="H17" s="85"/>
    </row>
    <row r="18" spans="1:8" x14ac:dyDescent="0.25">
      <c r="A18" s="1"/>
      <c r="B18" s="85" t="s">
        <v>34</v>
      </c>
      <c r="C18" s="6" t="s">
        <v>47</v>
      </c>
      <c r="D18" s="6" t="s">
        <v>1483</v>
      </c>
      <c r="E18" s="85" t="s">
        <v>1472</v>
      </c>
      <c r="F18" s="85" t="s">
        <v>1473</v>
      </c>
      <c r="G18" s="144">
        <v>2.76</v>
      </c>
      <c r="H18" s="85"/>
    </row>
    <row r="19" spans="1:8" x14ac:dyDescent="0.25">
      <c r="A19" s="1"/>
      <c r="B19" s="85" t="s">
        <v>34</v>
      </c>
      <c r="C19" s="6" t="s">
        <v>47</v>
      </c>
      <c r="D19" s="6" t="s">
        <v>1484</v>
      </c>
      <c r="E19" s="85" t="s">
        <v>1472</v>
      </c>
      <c r="F19" s="85" t="s">
        <v>1473</v>
      </c>
      <c r="G19" s="144">
        <v>0.14000000000000001</v>
      </c>
      <c r="H19" s="85"/>
    </row>
    <row r="20" spans="1:8" x14ac:dyDescent="0.25">
      <c r="A20" s="1"/>
      <c r="B20" s="85" t="s">
        <v>34</v>
      </c>
      <c r="C20" s="6" t="s">
        <v>47</v>
      </c>
      <c r="D20" s="6" t="s">
        <v>1485</v>
      </c>
      <c r="E20" s="85" t="s">
        <v>1472</v>
      </c>
      <c r="F20" s="85" t="s">
        <v>1473</v>
      </c>
      <c r="G20" s="144">
        <v>0.5</v>
      </c>
      <c r="H20" s="85"/>
    </row>
    <row r="21" spans="1:8" x14ac:dyDescent="0.25">
      <c r="A21" s="1"/>
      <c r="B21" s="85" t="s">
        <v>34</v>
      </c>
      <c r="C21" s="6" t="s">
        <v>47</v>
      </c>
      <c r="D21" s="6" t="s">
        <v>1486</v>
      </c>
      <c r="E21" s="85" t="s">
        <v>1472</v>
      </c>
      <c r="F21" s="85" t="s">
        <v>1473</v>
      </c>
      <c r="G21" s="144">
        <v>0.1</v>
      </c>
      <c r="H21" s="85"/>
    </row>
    <row r="22" spans="1:8" x14ac:dyDescent="0.25">
      <c r="A22" s="1"/>
      <c r="B22" s="85" t="s">
        <v>34</v>
      </c>
      <c r="C22" s="6" t="s">
        <v>47</v>
      </c>
      <c r="D22" s="6" t="s">
        <v>1487</v>
      </c>
      <c r="E22" s="85" t="s">
        <v>1472</v>
      </c>
      <c r="F22" s="85" t="s">
        <v>1473</v>
      </c>
      <c r="G22" s="144">
        <v>0.06</v>
      </c>
      <c r="H22" s="85"/>
    </row>
    <row r="23" spans="1:8" x14ac:dyDescent="0.25">
      <c r="A23" s="1"/>
      <c r="B23" s="85" t="s">
        <v>34</v>
      </c>
      <c r="C23" s="6" t="s">
        <v>47</v>
      </c>
      <c r="D23" s="6" t="s">
        <v>1488</v>
      </c>
      <c r="E23" s="85" t="s">
        <v>1472</v>
      </c>
      <c r="F23" s="85" t="s">
        <v>1473</v>
      </c>
      <c r="G23" s="144">
        <v>7.0000000000000007E-2</v>
      </c>
      <c r="H23" s="85"/>
    </row>
    <row r="24" spans="1:8" x14ac:dyDescent="0.25">
      <c r="A24" s="1"/>
      <c r="B24" s="85" t="s">
        <v>34</v>
      </c>
      <c r="C24" s="6" t="s">
        <v>47</v>
      </c>
      <c r="D24" s="6" t="s">
        <v>1489</v>
      </c>
      <c r="E24" s="85" t="s">
        <v>1472</v>
      </c>
      <c r="F24" s="85" t="s">
        <v>1473</v>
      </c>
      <c r="G24" s="144">
        <v>1.29</v>
      </c>
      <c r="H24" s="85"/>
    </row>
    <row r="25" spans="1:8" x14ac:dyDescent="0.25">
      <c r="A25" s="1"/>
      <c r="B25" s="85" t="s">
        <v>34</v>
      </c>
      <c r="C25" s="6" t="s">
        <v>47</v>
      </c>
      <c r="D25" s="6" t="s">
        <v>1490</v>
      </c>
      <c r="E25" s="85" t="s">
        <v>1472</v>
      </c>
      <c r="F25" s="85" t="s">
        <v>1473</v>
      </c>
      <c r="G25" s="144">
        <v>1.1599999999999999</v>
      </c>
      <c r="H25" s="85"/>
    </row>
    <row r="26" spans="1:8" x14ac:dyDescent="0.25">
      <c r="A26" s="1"/>
      <c r="B26" s="85" t="s">
        <v>34</v>
      </c>
      <c r="C26" s="6" t="s">
        <v>47</v>
      </c>
      <c r="D26" s="6" t="s">
        <v>1491</v>
      </c>
      <c r="E26" s="85" t="s">
        <v>1472</v>
      </c>
      <c r="F26" s="85" t="s">
        <v>1473</v>
      </c>
      <c r="G26" s="144">
        <v>0.28999999999999998</v>
      </c>
      <c r="H26" s="85"/>
    </row>
    <row r="27" spans="1:8" x14ac:dyDescent="0.25">
      <c r="A27" s="1"/>
      <c r="B27" s="85" t="s">
        <v>34</v>
      </c>
      <c r="C27" s="6" t="s">
        <v>47</v>
      </c>
      <c r="D27" s="6" t="s">
        <v>1492</v>
      </c>
      <c r="E27" s="85" t="s">
        <v>1472</v>
      </c>
      <c r="F27" s="85" t="s">
        <v>1473</v>
      </c>
      <c r="G27" s="144">
        <v>24.622</v>
      </c>
      <c r="H27" s="85"/>
    </row>
    <row r="28" spans="1:8" x14ac:dyDescent="0.25">
      <c r="A28" s="1"/>
      <c r="B28" s="85" t="s">
        <v>34</v>
      </c>
      <c r="C28" s="6" t="s">
        <v>47</v>
      </c>
      <c r="D28" s="6" t="s">
        <v>1493</v>
      </c>
      <c r="E28" s="85" t="s">
        <v>1472</v>
      </c>
      <c r="F28" s="85" t="s">
        <v>1473</v>
      </c>
      <c r="G28" s="144">
        <v>0.7</v>
      </c>
      <c r="H28" s="85"/>
    </row>
    <row r="29" spans="1:8" x14ac:dyDescent="0.25">
      <c r="A29" s="1"/>
      <c r="B29" s="85" t="s">
        <v>34</v>
      </c>
      <c r="C29" s="6" t="s">
        <v>47</v>
      </c>
      <c r="D29" s="6" t="s">
        <v>1494</v>
      </c>
      <c r="E29" s="85" t="s">
        <v>1472</v>
      </c>
      <c r="F29" s="85" t="s">
        <v>1473</v>
      </c>
      <c r="G29" s="144">
        <v>0.01</v>
      </c>
      <c r="H29" s="85"/>
    </row>
    <row r="30" spans="1:8" x14ac:dyDescent="0.25">
      <c r="A30" s="1"/>
      <c r="B30" s="85" t="s">
        <v>34</v>
      </c>
      <c r="C30" s="6" t="s">
        <v>47</v>
      </c>
      <c r="D30" s="6" t="s">
        <v>1495</v>
      </c>
      <c r="E30" s="85" t="s">
        <v>1472</v>
      </c>
      <c r="F30" s="85" t="s">
        <v>1473</v>
      </c>
      <c r="G30" s="144">
        <v>0.02</v>
      </c>
      <c r="H30" s="85"/>
    </row>
    <row r="31" spans="1:8" x14ac:dyDescent="0.25">
      <c r="A31" s="1"/>
      <c r="B31" s="85" t="s">
        <v>34</v>
      </c>
      <c r="C31" s="6" t="s">
        <v>47</v>
      </c>
      <c r="D31" s="6" t="s">
        <v>1496</v>
      </c>
      <c r="E31" s="85" t="s">
        <v>1472</v>
      </c>
      <c r="F31" s="85" t="s">
        <v>1473</v>
      </c>
      <c r="G31" s="144">
        <v>0.56000000000000005</v>
      </c>
      <c r="H31" s="85"/>
    </row>
    <row r="32" spans="1:8" x14ac:dyDescent="0.25">
      <c r="A32" s="1"/>
      <c r="B32" s="85" t="s">
        <v>34</v>
      </c>
      <c r="C32" s="6" t="s">
        <v>47</v>
      </c>
      <c r="D32" s="6" t="s">
        <v>1497</v>
      </c>
      <c r="E32" s="85" t="s">
        <v>1472</v>
      </c>
      <c r="F32" s="85" t="s">
        <v>1473</v>
      </c>
      <c r="G32" s="144">
        <v>0.21</v>
      </c>
      <c r="H32" s="85"/>
    </row>
    <row r="33" spans="1:8" x14ac:dyDescent="0.25">
      <c r="A33" s="1"/>
      <c r="B33" s="85" t="s">
        <v>34</v>
      </c>
      <c r="C33" s="6" t="s">
        <v>47</v>
      </c>
      <c r="D33" s="6" t="s">
        <v>1498</v>
      </c>
      <c r="E33" s="85" t="s">
        <v>1472</v>
      </c>
      <c r="F33" s="85" t="s">
        <v>1473</v>
      </c>
      <c r="G33" s="144">
        <v>0.17</v>
      </c>
      <c r="H33" s="85"/>
    </row>
    <row r="34" spans="1:8" x14ac:dyDescent="0.25">
      <c r="A34" s="1"/>
      <c r="B34" s="85" t="s">
        <v>34</v>
      </c>
      <c r="C34" s="6" t="s">
        <v>47</v>
      </c>
      <c r="D34" s="6" t="s">
        <v>1499</v>
      </c>
      <c r="E34" s="85" t="s">
        <v>1472</v>
      </c>
      <c r="F34" s="85" t="s">
        <v>1473</v>
      </c>
      <c r="G34" s="144">
        <v>0.06</v>
      </c>
      <c r="H34" s="85"/>
    </row>
    <row r="35" spans="1:8" x14ac:dyDescent="0.25">
      <c r="A35" s="1"/>
      <c r="B35" s="85" t="s">
        <v>34</v>
      </c>
      <c r="C35" s="6" t="s">
        <v>47</v>
      </c>
      <c r="D35" s="6" t="s">
        <v>1500</v>
      </c>
      <c r="E35" s="85" t="s">
        <v>1472</v>
      </c>
      <c r="F35" s="85" t="s">
        <v>1473</v>
      </c>
      <c r="G35" s="144">
        <v>0.4</v>
      </c>
      <c r="H35"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1501</v>
      </c>
      <c r="C5" s="1"/>
      <c r="D5" s="1"/>
      <c r="E5" s="1"/>
      <c r="F5" s="1"/>
      <c r="G5" s="1"/>
      <c r="H5" s="1"/>
    </row>
    <row r="6" spans="1:8" ht="30" x14ac:dyDescent="0.25">
      <c r="A6" s="1"/>
      <c r="B6" s="3" t="s">
        <v>30</v>
      </c>
      <c r="C6" s="3" t="s">
        <v>3</v>
      </c>
      <c r="D6" s="3" t="s">
        <v>1468</v>
      </c>
      <c r="E6" s="3" t="s">
        <v>7</v>
      </c>
      <c r="F6" s="3" t="s">
        <v>8</v>
      </c>
      <c r="G6" s="3" t="s">
        <v>1469</v>
      </c>
      <c r="H6" s="3" t="s">
        <v>1470</v>
      </c>
    </row>
    <row r="7" spans="1:8" x14ac:dyDescent="0.25">
      <c r="A7" s="1"/>
      <c r="B7" s="85" t="s">
        <v>34</v>
      </c>
      <c r="C7" s="6" t="s">
        <v>542</v>
      </c>
      <c r="D7" s="6" t="s">
        <v>1456</v>
      </c>
      <c r="E7" s="85" t="s">
        <v>1472</v>
      </c>
      <c r="F7" s="85" t="s">
        <v>1473</v>
      </c>
      <c r="G7" s="144">
        <v>0</v>
      </c>
      <c r="H7" s="85"/>
    </row>
    <row r="8" spans="1:8" x14ac:dyDescent="0.25">
      <c r="A8" s="1"/>
      <c r="B8" s="85" t="s">
        <v>34</v>
      </c>
      <c r="C8" s="6" t="s">
        <v>542</v>
      </c>
      <c r="D8" s="6" t="s">
        <v>1502</v>
      </c>
      <c r="E8" s="85" t="s">
        <v>1472</v>
      </c>
      <c r="F8" s="85" t="s">
        <v>1473</v>
      </c>
      <c r="G8" s="144">
        <v>9.02</v>
      </c>
      <c r="H8" s="85"/>
    </row>
    <row r="9" spans="1:8" x14ac:dyDescent="0.25">
      <c r="A9" s="1"/>
      <c r="B9" s="85" t="s">
        <v>34</v>
      </c>
      <c r="C9" s="6" t="s">
        <v>47</v>
      </c>
      <c r="D9" s="6" t="s">
        <v>1443</v>
      </c>
      <c r="E9" s="85" t="s">
        <v>1472</v>
      </c>
      <c r="F9" s="85" t="s">
        <v>1473</v>
      </c>
      <c r="G9" s="144">
        <v>0</v>
      </c>
      <c r="H9" s="85"/>
    </row>
    <row r="10" spans="1:8" x14ac:dyDescent="0.25">
      <c r="A10" s="1"/>
      <c r="B10" s="85" t="s">
        <v>34</v>
      </c>
      <c r="C10" s="6" t="s">
        <v>69</v>
      </c>
      <c r="D10" s="6" t="s">
        <v>1461</v>
      </c>
      <c r="E10" s="85" t="s">
        <v>1472</v>
      </c>
      <c r="F10" s="85" t="s">
        <v>1473</v>
      </c>
      <c r="G10" s="144">
        <v>0</v>
      </c>
      <c r="H10" s="85"/>
    </row>
    <row r="11" spans="1:8" x14ac:dyDescent="0.25">
      <c r="A11" s="1"/>
      <c r="B11" s="85" t="s">
        <v>34</v>
      </c>
      <c r="C11" s="6" t="s">
        <v>79</v>
      </c>
      <c r="D11" s="6" t="s">
        <v>1415</v>
      </c>
      <c r="E11" s="85" t="s">
        <v>1472</v>
      </c>
      <c r="F11" s="85" t="s">
        <v>1473</v>
      </c>
      <c r="G11" s="144">
        <v>22.37</v>
      </c>
      <c r="H11" s="85"/>
    </row>
    <row r="12" spans="1:8" x14ac:dyDescent="0.25">
      <c r="A12" s="1"/>
      <c r="B12" s="85" t="s">
        <v>34</v>
      </c>
      <c r="C12" s="6" t="s">
        <v>79</v>
      </c>
      <c r="D12" s="6" t="s">
        <v>1455</v>
      </c>
      <c r="E12" s="85" t="s">
        <v>1472</v>
      </c>
      <c r="F12" s="85" t="s">
        <v>1473</v>
      </c>
      <c r="G12" s="144">
        <v>0</v>
      </c>
      <c r="H12"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1503</v>
      </c>
      <c r="C5" s="1"/>
      <c r="D5" s="1"/>
      <c r="E5" s="1"/>
      <c r="F5" s="1"/>
      <c r="G5" s="1"/>
      <c r="H5" s="1"/>
      <c r="I5" s="1"/>
      <c r="J5" s="1"/>
    </row>
    <row r="6" spans="1:10" ht="27" customHeight="1" x14ac:dyDescent="0.25">
      <c r="A6" s="1"/>
      <c r="B6" s="7" t="s">
        <v>30</v>
      </c>
      <c r="C6" s="7" t="s">
        <v>3</v>
      </c>
      <c r="D6" s="7" t="s">
        <v>40</v>
      </c>
      <c r="E6" s="7" t="s">
        <v>1504</v>
      </c>
      <c r="F6" s="7" t="s">
        <v>7</v>
      </c>
      <c r="G6" s="7" t="s">
        <v>1505</v>
      </c>
      <c r="H6" s="7" t="s">
        <v>1506</v>
      </c>
      <c r="I6" s="7" t="s">
        <v>1507</v>
      </c>
      <c r="J6" s="7" t="s">
        <v>1508</v>
      </c>
    </row>
    <row r="7" spans="1:10" x14ac:dyDescent="0.25">
      <c r="A7" s="1"/>
      <c r="B7" s="145" t="s">
        <v>34</v>
      </c>
      <c r="C7" s="4" t="s">
        <v>42</v>
      </c>
      <c r="D7" s="4" t="s">
        <v>1074</v>
      </c>
      <c r="E7" s="4" t="s">
        <v>1509</v>
      </c>
      <c r="F7" s="146">
        <v>530.23</v>
      </c>
      <c r="G7" s="146">
        <v>530.23</v>
      </c>
      <c r="H7" s="146">
        <v>0</v>
      </c>
      <c r="I7" s="4" t="s">
        <v>1510</v>
      </c>
      <c r="J7" s="5" t="s">
        <v>914</v>
      </c>
    </row>
    <row r="8" spans="1:10" x14ac:dyDescent="0.25">
      <c r="A8" s="1"/>
      <c r="B8" s="145" t="s">
        <v>34</v>
      </c>
      <c r="C8" s="4" t="s">
        <v>42</v>
      </c>
      <c r="D8" s="4" t="s">
        <v>1074</v>
      </c>
      <c r="E8" s="4" t="s">
        <v>1511</v>
      </c>
      <c r="F8" s="146">
        <v>355.83</v>
      </c>
      <c r="G8" s="146">
        <v>355.83</v>
      </c>
      <c r="H8" s="146">
        <v>0</v>
      </c>
      <c r="I8" s="4" t="s">
        <v>1510</v>
      </c>
      <c r="J8" s="5" t="s">
        <v>914</v>
      </c>
    </row>
    <row r="9" spans="1:10" x14ac:dyDescent="0.25">
      <c r="A9" s="1"/>
      <c r="B9" s="145" t="s">
        <v>34</v>
      </c>
      <c r="C9" s="4" t="s">
        <v>42</v>
      </c>
      <c r="D9" s="4" t="s">
        <v>1076</v>
      </c>
      <c r="E9" s="4" t="s">
        <v>1509</v>
      </c>
      <c r="F9" s="146">
        <v>406.29</v>
      </c>
      <c r="G9" s="146">
        <v>403.07821999999999</v>
      </c>
      <c r="H9" s="146">
        <v>0</v>
      </c>
      <c r="I9" s="4" t="s">
        <v>1510</v>
      </c>
      <c r="J9" s="5" t="s">
        <v>1512</v>
      </c>
    </row>
    <row r="10" spans="1:10" x14ac:dyDescent="0.25">
      <c r="A10" s="1"/>
      <c r="B10" s="145" t="s">
        <v>34</v>
      </c>
      <c r="C10" s="4" t="s">
        <v>42</v>
      </c>
      <c r="D10" s="4" t="s">
        <v>1076</v>
      </c>
      <c r="E10" s="4" t="s">
        <v>1511</v>
      </c>
      <c r="F10" s="146">
        <v>33.81</v>
      </c>
      <c r="G10" s="146">
        <v>33.81</v>
      </c>
      <c r="H10" s="146">
        <v>0</v>
      </c>
      <c r="I10" s="4" t="s">
        <v>1510</v>
      </c>
      <c r="J10" s="5" t="s">
        <v>914</v>
      </c>
    </row>
    <row r="11" spans="1:10" x14ac:dyDescent="0.25">
      <c r="A11" s="1"/>
      <c r="B11" s="145" t="s">
        <v>34</v>
      </c>
      <c r="C11" s="4" t="s">
        <v>47</v>
      </c>
      <c r="D11" s="4" t="s">
        <v>1080</v>
      </c>
      <c r="E11" s="4" t="s">
        <v>1509</v>
      </c>
      <c r="F11" s="146">
        <v>595.79999999999995</v>
      </c>
      <c r="G11" s="146">
        <v>595.79999999999995</v>
      </c>
      <c r="H11" s="146">
        <v>0</v>
      </c>
      <c r="I11" s="4" t="s">
        <v>1510</v>
      </c>
      <c r="J11" s="5" t="s">
        <v>914</v>
      </c>
    </row>
    <row r="12" spans="1:10" x14ac:dyDescent="0.25">
      <c r="A12" s="1"/>
      <c r="B12" s="145" t="s">
        <v>34</v>
      </c>
      <c r="C12" s="4" t="s">
        <v>50</v>
      </c>
      <c r="D12" s="4" t="s">
        <v>1083</v>
      </c>
      <c r="E12" s="4" t="s">
        <v>1509</v>
      </c>
      <c r="F12" s="146">
        <v>148.66999999999999</v>
      </c>
      <c r="G12" s="146">
        <v>148.66999999999999</v>
      </c>
      <c r="H12" s="146">
        <v>0</v>
      </c>
      <c r="I12" s="4" t="s">
        <v>1510</v>
      </c>
      <c r="J12" s="5" t="s">
        <v>914</v>
      </c>
    </row>
    <row r="13" spans="1:10" x14ac:dyDescent="0.25">
      <c r="A13" s="1"/>
      <c r="B13" s="145" t="s">
        <v>34</v>
      </c>
      <c r="C13" s="4" t="s">
        <v>50</v>
      </c>
      <c r="D13" s="4" t="s">
        <v>1086</v>
      </c>
      <c r="E13" s="4" t="s">
        <v>1509</v>
      </c>
      <c r="F13" s="146">
        <v>9709.0300000000007</v>
      </c>
      <c r="G13" s="146">
        <v>9709.0300000000007</v>
      </c>
      <c r="H13" s="146">
        <v>0</v>
      </c>
      <c r="I13" s="4" t="s">
        <v>1510</v>
      </c>
      <c r="J13" s="5" t="s">
        <v>914</v>
      </c>
    </row>
    <row r="14" spans="1:10" x14ac:dyDescent="0.25">
      <c r="A14" s="1"/>
      <c r="B14" s="145" t="s">
        <v>34</v>
      </c>
      <c r="C14" s="4" t="s">
        <v>57</v>
      </c>
      <c r="D14" s="4" t="s">
        <v>1513</v>
      </c>
      <c r="E14" s="4" t="s">
        <v>1514</v>
      </c>
      <c r="F14" s="146">
        <v>0</v>
      </c>
      <c r="G14" s="146">
        <v>0</v>
      </c>
      <c r="H14" s="146">
        <v>0</v>
      </c>
      <c r="I14" s="4" t="s">
        <v>1515</v>
      </c>
      <c r="J14" s="5" t="s">
        <v>914</v>
      </c>
    </row>
    <row r="15" spans="1:10" x14ac:dyDescent="0.25">
      <c r="A15" s="1"/>
      <c r="B15" s="145" t="s">
        <v>34</v>
      </c>
      <c r="C15" s="4" t="s">
        <v>57</v>
      </c>
      <c r="D15" s="4" t="s">
        <v>1513</v>
      </c>
      <c r="E15" s="4" t="s">
        <v>1509</v>
      </c>
      <c r="F15" s="146">
        <v>0</v>
      </c>
      <c r="G15" s="146">
        <v>0</v>
      </c>
      <c r="H15" s="146">
        <v>0</v>
      </c>
      <c r="I15" s="4" t="s">
        <v>1510</v>
      </c>
      <c r="J15" s="5" t="s">
        <v>914</v>
      </c>
    </row>
    <row r="16" spans="1:10" x14ac:dyDescent="0.25">
      <c r="A16" s="1"/>
      <c r="B16" s="145" t="s">
        <v>34</v>
      </c>
      <c r="C16" s="4" t="s">
        <v>57</v>
      </c>
      <c r="D16" s="4" t="s">
        <v>1098</v>
      </c>
      <c r="E16" s="4" t="s">
        <v>1509</v>
      </c>
      <c r="F16" s="146">
        <v>59768.77</v>
      </c>
      <c r="G16" s="146">
        <v>59768.77</v>
      </c>
      <c r="H16" s="146">
        <v>0</v>
      </c>
      <c r="I16" s="4" t="s">
        <v>1510</v>
      </c>
      <c r="J16" s="5" t="s">
        <v>914</v>
      </c>
    </row>
    <row r="17" spans="1:10" x14ac:dyDescent="0.25">
      <c r="A17" s="1"/>
      <c r="B17" s="145" t="s">
        <v>34</v>
      </c>
      <c r="C17" s="4" t="s">
        <v>57</v>
      </c>
      <c r="D17" s="4" t="s">
        <v>1101</v>
      </c>
      <c r="E17" s="4" t="s">
        <v>1509</v>
      </c>
      <c r="F17" s="146">
        <v>31193.61</v>
      </c>
      <c r="G17" s="146">
        <v>31193.61</v>
      </c>
      <c r="H17" s="146">
        <v>0</v>
      </c>
      <c r="I17" s="4" t="s">
        <v>1510</v>
      </c>
      <c r="J17" s="5" t="s">
        <v>914</v>
      </c>
    </row>
    <row r="18" spans="1:10" x14ac:dyDescent="0.25">
      <c r="A18" s="1"/>
      <c r="B18" s="145" t="s">
        <v>34</v>
      </c>
      <c r="C18" s="4" t="s">
        <v>66</v>
      </c>
      <c r="D18" s="4" t="s">
        <v>67</v>
      </c>
      <c r="E18" s="4" t="s">
        <v>1509</v>
      </c>
      <c r="F18" s="146">
        <v>490.04</v>
      </c>
      <c r="G18" s="146">
        <v>490.04</v>
      </c>
      <c r="H18" s="146">
        <v>0</v>
      </c>
      <c r="I18" s="4" t="s">
        <v>1510</v>
      </c>
      <c r="J18" s="5" t="s">
        <v>914</v>
      </c>
    </row>
    <row r="19" spans="1:10" x14ac:dyDescent="0.25">
      <c r="A19" s="1"/>
      <c r="B19" s="145" t="s">
        <v>34</v>
      </c>
      <c r="C19" s="4" t="s">
        <v>552</v>
      </c>
      <c r="D19" s="4" t="s">
        <v>1111</v>
      </c>
      <c r="E19" s="4" t="s">
        <v>1509</v>
      </c>
      <c r="F19" s="146">
        <v>563.23</v>
      </c>
      <c r="G19" s="146">
        <v>563.23</v>
      </c>
      <c r="H19" s="146">
        <v>0</v>
      </c>
      <c r="I19" s="4" t="s">
        <v>1510</v>
      </c>
      <c r="J19" s="5" t="s">
        <v>914</v>
      </c>
    </row>
    <row r="20" spans="1:10" x14ac:dyDescent="0.25">
      <c r="A20" s="1"/>
      <c r="B20" s="145" t="s">
        <v>34</v>
      </c>
      <c r="C20" s="4" t="s">
        <v>552</v>
      </c>
      <c r="D20" s="4" t="s">
        <v>1112</v>
      </c>
      <c r="E20" s="4" t="s">
        <v>1509</v>
      </c>
      <c r="F20" s="146">
        <v>745.7</v>
      </c>
      <c r="G20" s="146">
        <v>745.7</v>
      </c>
      <c r="H20" s="146">
        <v>0</v>
      </c>
      <c r="I20" s="4" t="s">
        <v>1510</v>
      </c>
      <c r="J20" s="5" t="s">
        <v>914</v>
      </c>
    </row>
    <row r="21" spans="1:10" x14ac:dyDescent="0.25">
      <c r="A21" s="1"/>
      <c r="B21" s="145" t="s">
        <v>34</v>
      </c>
      <c r="C21" s="4" t="s">
        <v>329</v>
      </c>
      <c r="D21" s="4" t="s">
        <v>1117</v>
      </c>
      <c r="E21" s="4" t="s">
        <v>1509</v>
      </c>
      <c r="F21" s="146">
        <v>784.34</v>
      </c>
      <c r="G21" s="146">
        <v>784.34</v>
      </c>
      <c r="H21" s="146">
        <v>0</v>
      </c>
      <c r="I21" s="4" t="s">
        <v>1510</v>
      </c>
      <c r="J21" s="5" t="s">
        <v>1516</v>
      </c>
    </row>
    <row r="22" spans="1:10" x14ac:dyDescent="0.25">
      <c r="A22" s="1"/>
      <c r="B22" s="145" t="s">
        <v>34</v>
      </c>
      <c r="C22" s="4" t="s">
        <v>102</v>
      </c>
      <c r="D22" s="4" t="s">
        <v>1121</v>
      </c>
      <c r="E22" s="4" t="s">
        <v>1509</v>
      </c>
      <c r="F22" s="146">
        <v>1949</v>
      </c>
      <c r="G22" s="146">
        <v>1949</v>
      </c>
      <c r="H22" s="146">
        <v>0</v>
      </c>
      <c r="I22" s="4" t="s">
        <v>1510</v>
      </c>
      <c r="J22" s="5" t="s">
        <v>914</v>
      </c>
    </row>
    <row r="23" spans="1:10" x14ac:dyDescent="0.25">
      <c r="A23" s="1"/>
      <c r="B23" s="145" t="s">
        <v>34</v>
      </c>
      <c r="C23" s="4" t="s">
        <v>102</v>
      </c>
      <c r="D23" s="4" t="s">
        <v>107</v>
      </c>
      <c r="E23" s="4" t="s">
        <v>1509</v>
      </c>
      <c r="F23" s="146">
        <v>2499.61</v>
      </c>
      <c r="G23" s="146">
        <v>2499.61</v>
      </c>
      <c r="H23" s="146">
        <v>0</v>
      </c>
      <c r="I23" s="4" t="s">
        <v>1510</v>
      </c>
      <c r="J23" s="5" t="s">
        <v>914</v>
      </c>
    </row>
    <row r="24" spans="1:10" x14ac:dyDescent="0.25">
      <c r="A24" s="1"/>
      <c r="B24" s="145" t="s">
        <v>34</v>
      </c>
      <c r="C24" s="4" t="s">
        <v>543</v>
      </c>
      <c r="D24" s="4" t="s">
        <v>1132</v>
      </c>
      <c r="E24" s="4" t="s">
        <v>1509</v>
      </c>
      <c r="F24" s="146">
        <v>5548.8</v>
      </c>
      <c r="G24" s="146">
        <v>5548.8</v>
      </c>
      <c r="H24" s="146">
        <v>0</v>
      </c>
      <c r="I24" s="4" t="s">
        <v>1510</v>
      </c>
      <c r="J24" s="5" t="s">
        <v>1517</v>
      </c>
    </row>
    <row r="25" spans="1:10" x14ac:dyDescent="0.25">
      <c r="A25" s="1"/>
      <c r="B25" s="145" t="s">
        <v>34</v>
      </c>
      <c r="C25" s="4" t="s">
        <v>113</v>
      </c>
      <c r="D25" s="4" t="s">
        <v>114</v>
      </c>
      <c r="E25" s="4" t="s">
        <v>1509</v>
      </c>
      <c r="F25" s="146">
        <v>57662.86</v>
      </c>
      <c r="G25" s="146">
        <v>57662.86</v>
      </c>
      <c r="H25" s="146">
        <v>0</v>
      </c>
      <c r="I25" s="4" t="s">
        <v>1510</v>
      </c>
      <c r="J25" s="5" t="s">
        <v>914</v>
      </c>
    </row>
    <row r="26" spans="1:10" x14ac:dyDescent="0.25">
      <c r="A26" s="1"/>
      <c r="B26" s="145" t="s">
        <v>34</v>
      </c>
      <c r="C26" s="4" t="s">
        <v>541</v>
      </c>
      <c r="D26" s="4" t="s">
        <v>1135</v>
      </c>
      <c r="E26" s="4" t="s">
        <v>1509</v>
      </c>
      <c r="F26" s="146">
        <v>15.45</v>
      </c>
      <c r="G26" s="146">
        <v>15.45</v>
      </c>
      <c r="H26" s="146">
        <v>0</v>
      </c>
      <c r="I26" s="4" t="s">
        <v>1510</v>
      </c>
      <c r="J26" s="5" t="s">
        <v>914</v>
      </c>
    </row>
    <row r="27" spans="1:10" x14ac:dyDescent="0.25">
      <c r="A27" s="1"/>
      <c r="B27" s="145" t="s">
        <v>34</v>
      </c>
      <c r="C27" s="4" t="s">
        <v>541</v>
      </c>
      <c r="D27" s="4" t="s">
        <v>1135</v>
      </c>
      <c r="E27" s="4" t="s">
        <v>1511</v>
      </c>
      <c r="F27" s="146">
        <v>537.64</v>
      </c>
      <c r="G27" s="146">
        <v>537.64</v>
      </c>
      <c r="H27" s="146">
        <v>0</v>
      </c>
      <c r="I27" s="4" t="s">
        <v>1510</v>
      </c>
      <c r="J27" s="5" t="s">
        <v>914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1518</v>
      </c>
      <c r="C5" s="1"/>
      <c r="D5" s="1"/>
      <c r="E5" s="1"/>
      <c r="F5" s="1"/>
      <c r="G5" s="1"/>
    </row>
    <row r="6" spans="1:7" ht="27" customHeight="1" x14ac:dyDescent="0.25">
      <c r="A6" s="1"/>
      <c r="B6" s="197" t="s">
        <v>1519</v>
      </c>
      <c r="C6" s="197"/>
      <c r="D6" s="197"/>
      <c r="E6" s="197"/>
      <c r="F6" s="197"/>
      <c r="G6" s="197"/>
    </row>
    <row r="7" spans="1:7" ht="27" customHeight="1" x14ac:dyDescent="0.25">
      <c r="A7" s="1"/>
      <c r="B7" s="3" t="s">
        <v>3</v>
      </c>
      <c r="C7" s="3" t="s">
        <v>40</v>
      </c>
      <c r="D7" s="3" t="s">
        <v>1520</v>
      </c>
      <c r="E7" s="3" t="s">
        <v>1504</v>
      </c>
      <c r="F7" s="3" t="s">
        <v>1064</v>
      </c>
      <c r="G7" s="3" t="s">
        <v>1521</v>
      </c>
    </row>
    <row r="8" spans="1:7" x14ac:dyDescent="0.25">
      <c r="A8" s="1"/>
      <c r="B8" s="85" t="s">
        <v>588</v>
      </c>
      <c r="C8" s="85" t="s">
        <v>986</v>
      </c>
      <c r="D8" s="85" t="s">
        <v>1522</v>
      </c>
      <c r="E8" s="85" t="s">
        <v>1523</v>
      </c>
      <c r="F8" s="85" t="s">
        <v>1515</v>
      </c>
      <c r="G8" s="147">
        <v>1052</v>
      </c>
    </row>
    <row r="9" spans="1:7" x14ac:dyDescent="0.25">
      <c r="A9" s="1"/>
      <c r="B9" s="85" t="s">
        <v>589</v>
      </c>
      <c r="C9" s="85" t="s">
        <v>1068</v>
      </c>
      <c r="D9" s="85" t="s">
        <v>1068</v>
      </c>
      <c r="E9" s="85" t="s">
        <v>1523</v>
      </c>
      <c r="F9" s="85" t="s">
        <v>1515</v>
      </c>
      <c r="G9" s="147">
        <v>1374.1</v>
      </c>
    </row>
    <row r="10" spans="1:7" x14ac:dyDescent="0.25">
      <c r="A10" s="1"/>
      <c r="B10" s="85" t="s">
        <v>590</v>
      </c>
      <c r="C10" s="85" t="s">
        <v>1069</v>
      </c>
      <c r="D10" s="85" t="s">
        <v>83</v>
      </c>
      <c r="E10" s="85" t="s">
        <v>1523</v>
      </c>
      <c r="F10" s="85" t="s">
        <v>1515</v>
      </c>
      <c r="G10" s="147">
        <v>575.84</v>
      </c>
    </row>
    <row r="11" spans="1:7" x14ac:dyDescent="0.25">
      <c r="A11" s="1"/>
      <c r="B11" s="85" t="s">
        <v>591</v>
      </c>
      <c r="C11" s="85" t="s">
        <v>989</v>
      </c>
      <c r="D11" s="85" t="s">
        <v>1524</v>
      </c>
      <c r="E11" s="85" t="s">
        <v>1523</v>
      </c>
      <c r="F11" s="85" t="s">
        <v>1515</v>
      </c>
      <c r="G11" s="147">
        <v>495.65</v>
      </c>
    </row>
    <row r="12" spans="1:7" x14ac:dyDescent="0.25">
      <c r="A12" s="1"/>
      <c r="B12" s="85" t="s">
        <v>591</v>
      </c>
      <c r="C12" s="85" t="s">
        <v>989</v>
      </c>
      <c r="D12" s="85" t="s">
        <v>1525</v>
      </c>
      <c r="E12" s="85" t="s">
        <v>1523</v>
      </c>
      <c r="F12" s="85" t="s">
        <v>1515</v>
      </c>
      <c r="G12" s="147">
        <v>674.85</v>
      </c>
    </row>
    <row r="13" spans="1:7" x14ac:dyDescent="0.25">
      <c r="A13" s="1"/>
      <c r="B13" s="85" t="s">
        <v>586</v>
      </c>
      <c r="C13" s="85" t="s">
        <v>991</v>
      </c>
      <c r="D13" s="85" t="s">
        <v>1526</v>
      </c>
      <c r="E13" s="85" t="s">
        <v>1523</v>
      </c>
      <c r="F13" s="85" t="s">
        <v>1515</v>
      </c>
      <c r="G13" s="147">
        <v>997.93</v>
      </c>
    </row>
    <row r="14" spans="1:7" x14ac:dyDescent="0.25">
      <c r="A14" s="1"/>
      <c r="B14" s="85" t="s">
        <v>586</v>
      </c>
      <c r="C14" s="85" t="s">
        <v>991</v>
      </c>
      <c r="D14" s="85" t="s">
        <v>1527</v>
      </c>
      <c r="E14" s="85" t="s">
        <v>1523</v>
      </c>
      <c r="F14" s="85" t="s">
        <v>1515</v>
      </c>
      <c r="G14" s="147">
        <v>0</v>
      </c>
    </row>
    <row r="15" spans="1:7" x14ac:dyDescent="0.25">
      <c r="A15" s="1"/>
      <c r="B15" s="85" t="s">
        <v>42</v>
      </c>
      <c r="C15" s="85" t="s">
        <v>1074</v>
      </c>
      <c r="D15" s="85" t="s">
        <v>1528</v>
      </c>
      <c r="E15" s="85" t="s">
        <v>1509</v>
      </c>
      <c r="F15" s="85" t="s">
        <v>1510</v>
      </c>
      <c r="G15" s="147">
        <v>0</v>
      </c>
    </row>
    <row r="16" spans="1:7" x14ac:dyDescent="0.25">
      <c r="A16" s="1"/>
      <c r="B16" s="85" t="s">
        <v>42</v>
      </c>
      <c r="C16" s="85" t="s">
        <v>1074</v>
      </c>
      <c r="D16" s="85" t="s">
        <v>1528</v>
      </c>
      <c r="E16" s="85" t="s">
        <v>1511</v>
      </c>
      <c r="F16" s="85" t="s">
        <v>1510</v>
      </c>
      <c r="G16" s="147">
        <v>0</v>
      </c>
    </row>
    <row r="17" spans="1:7" x14ac:dyDescent="0.25">
      <c r="A17" s="1"/>
      <c r="B17" s="85" t="s">
        <v>42</v>
      </c>
      <c r="C17" s="85" t="s">
        <v>1074</v>
      </c>
      <c r="D17" s="85" t="s">
        <v>1529</v>
      </c>
      <c r="E17" s="85" t="s">
        <v>1509</v>
      </c>
      <c r="F17" s="85" t="s">
        <v>1510</v>
      </c>
      <c r="G17" s="147">
        <v>0</v>
      </c>
    </row>
    <row r="18" spans="1:7" x14ac:dyDescent="0.25">
      <c r="A18" s="1"/>
      <c r="B18" s="85" t="s">
        <v>42</v>
      </c>
      <c r="C18" s="85" t="s">
        <v>1074</v>
      </c>
      <c r="D18" s="85" t="s">
        <v>1529</v>
      </c>
      <c r="E18" s="85" t="s">
        <v>1511</v>
      </c>
      <c r="F18" s="85" t="s">
        <v>1510</v>
      </c>
      <c r="G18" s="147">
        <v>0</v>
      </c>
    </row>
    <row r="19" spans="1:7" x14ac:dyDescent="0.25">
      <c r="A19" s="1"/>
      <c r="B19" s="85" t="s">
        <v>42</v>
      </c>
      <c r="C19" s="85" t="s">
        <v>1074</v>
      </c>
      <c r="D19" s="85" t="s">
        <v>1530</v>
      </c>
      <c r="E19" s="85" t="s">
        <v>1509</v>
      </c>
      <c r="F19" s="85" t="s">
        <v>1510</v>
      </c>
      <c r="G19" s="147">
        <v>0</v>
      </c>
    </row>
    <row r="20" spans="1:7" x14ac:dyDescent="0.25">
      <c r="A20" s="1"/>
      <c r="B20" s="85" t="s">
        <v>42</v>
      </c>
      <c r="C20" s="85" t="s">
        <v>1076</v>
      </c>
      <c r="D20" s="85" t="s">
        <v>1531</v>
      </c>
      <c r="E20" s="85" t="s">
        <v>1509</v>
      </c>
      <c r="F20" s="85" t="s">
        <v>1510</v>
      </c>
      <c r="G20" s="147">
        <v>1.60501</v>
      </c>
    </row>
    <row r="21" spans="1:7" x14ac:dyDescent="0.25">
      <c r="A21" s="1"/>
      <c r="B21" s="85" t="s">
        <v>42</v>
      </c>
      <c r="C21" s="85" t="s">
        <v>1076</v>
      </c>
      <c r="D21" s="85" t="s">
        <v>1531</v>
      </c>
      <c r="E21" s="85" t="s">
        <v>1511</v>
      </c>
      <c r="F21" s="85" t="s">
        <v>1510</v>
      </c>
      <c r="G21" s="147">
        <v>0</v>
      </c>
    </row>
    <row r="22" spans="1:7" x14ac:dyDescent="0.25">
      <c r="A22" s="1"/>
      <c r="B22" s="85" t="s">
        <v>42</v>
      </c>
      <c r="C22" s="85" t="s">
        <v>1076</v>
      </c>
      <c r="D22" s="85" t="s">
        <v>1532</v>
      </c>
      <c r="E22" s="85" t="s">
        <v>1509</v>
      </c>
      <c r="F22" s="85" t="s">
        <v>1510</v>
      </c>
      <c r="G22" s="147">
        <v>1.6088</v>
      </c>
    </row>
    <row r="23" spans="1:7" x14ac:dyDescent="0.25">
      <c r="A23" s="1"/>
      <c r="B23" s="85" t="s">
        <v>42</v>
      </c>
      <c r="C23" s="85" t="s">
        <v>1076</v>
      </c>
      <c r="D23" s="85" t="s">
        <v>1532</v>
      </c>
      <c r="E23" s="85" t="s">
        <v>1511</v>
      </c>
      <c r="F23" s="85" t="s">
        <v>1510</v>
      </c>
      <c r="G23" s="147">
        <v>0</v>
      </c>
    </row>
    <row r="24" spans="1:7" x14ac:dyDescent="0.25">
      <c r="A24" s="1"/>
      <c r="B24" s="85" t="s">
        <v>42</v>
      </c>
      <c r="C24" s="85" t="s">
        <v>1076</v>
      </c>
      <c r="D24" s="85" t="s">
        <v>1533</v>
      </c>
      <c r="E24" s="85" t="s">
        <v>1509</v>
      </c>
      <c r="F24" s="85" t="s">
        <v>1510</v>
      </c>
      <c r="G24" s="147">
        <v>0</v>
      </c>
    </row>
    <row r="25" spans="1:7" x14ac:dyDescent="0.25">
      <c r="A25" s="1"/>
      <c r="B25" s="85" t="s">
        <v>42</v>
      </c>
      <c r="C25" s="85" t="s">
        <v>1076</v>
      </c>
      <c r="D25" s="85" t="s">
        <v>1533</v>
      </c>
      <c r="E25" s="85" t="s">
        <v>1511</v>
      </c>
      <c r="F25" s="85" t="s">
        <v>1510</v>
      </c>
      <c r="G25" s="147">
        <v>0</v>
      </c>
    </row>
    <row r="26" spans="1:7" x14ac:dyDescent="0.25">
      <c r="A26" s="1"/>
      <c r="B26" s="85" t="s">
        <v>196</v>
      </c>
      <c r="C26" s="85" t="s">
        <v>1078</v>
      </c>
      <c r="D26" s="85" t="s">
        <v>1534</v>
      </c>
      <c r="E26" s="85" t="s">
        <v>1535</v>
      </c>
      <c r="F26" s="85" t="s">
        <v>1510</v>
      </c>
      <c r="G26" s="147">
        <v>0</v>
      </c>
    </row>
    <row r="27" spans="1:7" x14ac:dyDescent="0.25">
      <c r="A27" s="1"/>
      <c r="B27" s="85" t="s">
        <v>196</v>
      </c>
      <c r="C27" s="85" t="s">
        <v>1078</v>
      </c>
      <c r="D27" s="85" t="s">
        <v>1536</v>
      </c>
      <c r="E27" s="85" t="s">
        <v>1535</v>
      </c>
      <c r="F27" s="85" t="s">
        <v>1510</v>
      </c>
      <c r="G27" s="147">
        <v>0</v>
      </c>
    </row>
    <row r="28" spans="1:7" x14ac:dyDescent="0.25">
      <c r="A28" s="1"/>
      <c r="B28" s="85" t="s">
        <v>196</v>
      </c>
      <c r="C28" s="85" t="s">
        <v>1078</v>
      </c>
      <c r="D28" s="85" t="s">
        <v>1537</v>
      </c>
      <c r="E28" s="85" t="s">
        <v>1535</v>
      </c>
      <c r="F28" s="85" t="s">
        <v>1510</v>
      </c>
      <c r="G28" s="147">
        <v>0</v>
      </c>
    </row>
    <row r="29" spans="1:7" x14ac:dyDescent="0.25">
      <c r="A29" s="1"/>
      <c r="B29" s="85" t="s">
        <v>196</v>
      </c>
      <c r="C29" s="85" t="s">
        <v>1078</v>
      </c>
      <c r="D29" s="85" t="s">
        <v>1538</v>
      </c>
      <c r="E29" s="85" t="s">
        <v>1535</v>
      </c>
      <c r="F29" s="85" t="s">
        <v>1510</v>
      </c>
      <c r="G29" s="147">
        <v>0</v>
      </c>
    </row>
    <row r="30" spans="1:7" x14ac:dyDescent="0.25">
      <c r="A30" s="1"/>
      <c r="B30" s="85" t="s">
        <v>47</v>
      </c>
      <c r="C30" s="85" t="s">
        <v>1080</v>
      </c>
      <c r="D30" s="85" t="s">
        <v>1081</v>
      </c>
      <c r="E30" s="85" t="s">
        <v>1509</v>
      </c>
      <c r="F30" s="85" t="s">
        <v>1510</v>
      </c>
      <c r="G30" s="147">
        <v>0</v>
      </c>
    </row>
    <row r="31" spans="1:7" x14ac:dyDescent="0.25">
      <c r="A31" s="1"/>
      <c r="B31" s="85" t="s">
        <v>47</v>
      </c>
      <c r="C31" s="85" t="s">
        <v>1080</v>
      </c>
      <c r="D31" s="85" t="s">
        <v>1082</v>
      </c>
      <c r="E31" s="85" t="s">
        <v>1509</v>
      </c>
      <c r="F31" s="85" t="s">
        <v>1510</v>
      </c>
      <c r="G31" s="147">
        <v>0</v>
      </c>
    </row>
    <row r="32" spans="1:7" x14ac:dyDescent="0.25">
      <c r="A32" s="1"/>
      <c r="B32" s="85" t="s">
        <v>50</v>
      </c>
      <c r="C32" s="85" t="s">
        <v>1083</v>
      </c>
      <c r="D32" s="85" t="s">
        <v>1084</v>
      </c>
      <c r="E32" s="85" t="s">
        <v>1509</v>
      </c>
      <c r="F32" s="85" t="s">
        <v>1510</v>
      </c>
      <c r="G32" s="147">
        <v>0</v>
      </c>
    </row>
    <row r="33" spans="1:7" x14ac:dyDescent="0.25">
      <c r="A33" s="1"/>
      <c r="B33" s="85" t="s">
        <v>50</v>
      </c>
      <c r="C33" s="85" t="s">
        <v>1083</v>
      </c>
      <c r="D33" s="85" t="s">
        <v>1084</v>
      </c>
      <c r="E33" s="85" t="s">
        <v>1535</v>
      </c>
      <c r="F33" s="85" t="s">
        <v>1510</v>
      </c>
      <c r="G33" s="147">
        <v>150424.37400000001</v>
      </c>
    </row>
    <row r="34" spans="1:7" x14ac:dyDescent="0.25">
      <c r="A34" s="1"/>
      <c r="B34" s="85" t="s">
        <v>50</v>
      </c>
      <c r="C34" s="85" t="s">
        <v>1085</v>
      </c>
      <c r="D34" s="85" t="s">
        <v>1539</v>
      </c>
      <c r="E34" s="85" t="s">
        <v>1535</v>
      </c>
      <c r="F34" s="85" t="s">
        <v>1510</v>
      </c>
      <c r="G34" s="147">
        <v>0</v>
      </c>
    </row>
    <row r="35" spans="1:7" x14ac:dyDescent="0.25">
      <c r="A35" s="1"/>
      <c r="B35" s="85" t="s">
        <v>50</v>
      </c>
      <c r="C35" s="85" t="s">
        <v>1086</v>
      </c>
      <c r="D35" s="85" t="s">
        <v>1540</v>
      </c>
      <c r="E35" s="85" t="s">
        <v>1509</v>
      </c>
      <c r="F35" s="85" t="s">
        <v>1510</v>
      </c>
      <c r="G35" s="147">
        <v>0</v>
      </c>
    </row>
    <row r="36" spans="1:7" x14ac:dyDescent="0.25">
      <c r="A36" s="1"/>
      <c r="B36" s="85" t="s">
        <v>50</v>
      </c>
      <c r="C36" s="85" t="s">
        <v>1086</v>
      </c>
      <c r="D36" s="85" t="s">
        <v>1540</v>
      </c>
      <c r="E36" s="85" t="s">
        <v>1535</v>
      </c>
      <c r="F36" s="85" t="s">
        <v>1510</v>
      </c>
      <c r="G36" s="147">
        <v>0</v>
      </c>
    </row>
    <row r="37" spans="1:7" x14ac:dyDescent="0.25">
      <c r="A37" s="1"/>
      <c r="B37" s="85" t="s">
        <v>57</v>
      </c>
      <c r="C37" s="85" t="s">
        <v>62</v>
      </c>
      <c r="D37" s="85" t="s">
        <v>1541</v>
      </c>
      <c r="E37" s="85" t="s">
        <v>1535</v>
      </c>
      <c r="F37" s="85" t="s">
        <v>1510</v>
      </c>
      <c r="G37" s="147">
        <v>0</v>
      </c>
    </row>
    <row r="38" spans="1:7" x14ac:dyDescent="0.25">
      <c r="A38" s="1"/>
      <c r="B38" s="85" t="s">
        <v>57</v>
      </c>
      <c r="C38" s="85" t="s">
        <v>62</v>
      </c>
      <c r="D38" s="85" t="s">
        <v>1542</v>
      </c>
      <c r="E38" s="85" t="s">
        <v>1535</v>
      </c>
      <c r="F38" s="85" t="s">
        <v>1510</v>
      </c>
      <c r="G38" s="147">
        <v>1118318</v>
      </c>
    </row>
    <row r="39" spans="1:7" x14ac:dyDescent="0.25">
      <c r="A39" s="1"/>
      <c r="B39" s="85" t="s">
        <v>57</v>
      </c>
      <c r="C39" s="85" t="s">
        <v>62</v>
      </c>
      <c r="D39" s="85" t="s">
        <v>1543</v>
      </c>
      <c r="E39" s="85" t="s">
        <v>1535</v>
      </c>
      <c r="F39" s="85" t="s">
        <v>1510</v>
      </c>
      <c r="G39" s="147">
        <v>1271774</v>
      </c>
    </row>
    <row r="40" spans="1:7" x14ac:dyDescent="0.25">
      <c r="A40" s="1"/>
      <c r="B40" s="85" t="s">
        <v>57</v>
      </c>
      <c r="C40" s="85" t="s">
        <v>65</v>
      </c>
      <c r="D40" s="85" t="s">
        <v>1544</v>
      </c>
      <c r="E40" s="85" t="s">
        <v>1535</v>
      </c>
      <c r="F40" s="85" t="s">
        <v>1510</v>
      </c>
      <c r="G40" s="147">
        <v>0</v>
      </c>
    </row>
    <row r="41" spans="1:7" x14ac:dyDescent="0.25">
      <c r="A41" s="1"/>
      <c r="B41" s="85" t="s">
        <v>57</v>
      </c>
      <c r="C41" s="85" t="s">
        <v>1513</v>
      </c>
      <c r="D41" s="85" t="s">
        <v>1545</v>
      </c>
      <c r="E41" s="85" t="s">
        <v>1514</v>
      </c>
      <c r="F41" s="85" t="s">
        <v>1515</v>
      </c>
      <c r="G41" s="147">
        <v>0</v>
      </c>
    </row>
    <row r="42" spans="1:7" x14ac:dyDescent="0.25">
      <c r="A42" s="1"/>
      <c r="B42" s="85" t="s">
        <v>57</v>
      </c>
      <c r="C42" s="85" t="s">
        <v>1513</v>
      </c>
      <c r="D42" s="85" t="s">
        <v>1545</v>
      </c>
      <c r="E42" s="85" t="s">
        <v>1509</v>
      </c>
      <c r="F42" s="85" t="s">
        <v>1510</v>
      </c>
      <c r="G42" s="147">
        <v>0</v>
      </c>
    </row>
    <row r="43" spans="1:7" x14ac:dyDescent="0.25">
      <c r="A43" s="1"/>
      <c r="B43" s="85" t="s">
        <v>57</v>
      </c>
      <c r="C43" s="85" t="s">
        <v>1098</v>
      </c>
      <c r="D43" s="85" t="s">
        <v>1546</v>
      </c>
      <c r="E43" s="85" t="s">
        <v>1509</v>
      </c>
      <c r="F43" s="85" t="s">
        <v>1510</v>
      </c>
      <c r="G43" s="147">
        <v>0</v>
      </c>
    </row>
    <row r="44" spans="1:7" x14ac:dyDescent="0.25">
      <c r="A44" s="1"/>
      <c r="B44" s="85" t="s">
        <v>57</v>
      </c>
      <c r="C44" s="85" t="s">
        <v>1098</v>
      </c>
      <c r="D44" s="85" t="s">
        <v>1547</v>
      </c>
      <c r="E44" s="85" t="s">
        <v>1509</v>
      </c>
      <c r="F44" s="85" t="s">
        <v>1510</v>
      </c>
      <c r="G44" s="147">
        <v>0</v>
      </c>
    </row>
    <row r="45" spans="1:7" x14ac:dyDescent="0.25">
      <c r="A45" s="1"/>
      <c r="B45" s="85" t="s">
        <v>57</v>
      </c>
      <c r="C45" s="85" t="s">
        <v>1098</v>
      </c>
      <c r="D45" s="85" t="s">
        <v>1548</v>
      </c>
      <c r="E45" s="85" t="s">
        <v>1509</v>
      </c>
      <c r="F45" s="85" t="s">
        <v>1510</v>
      </c>
      <c r="G45" s="147">
        <v>0</v>
      </c>
    </row>
    <row r="46" spans="1:7" x14ac:dyDescent="0.25">
      <c r="A46" s="1"/>
      <c r="B46" s="85" t="s">
        <v>57</v>
      </c>
      <c r="C46" s="85" t="s">
        <v>1101</v>
      </c>
      <c r="D46" s="85" t="s">
        <v>1549</v>
      </c>
      <c r="E46" s="85" t="s">
        <v>1509</v>
      </c>
      <c r="F46" s="85" t="s">
        <v>1510</v>
      </c>
      <c r="G46" s="147">
        <v>0</v>
      </c>
    </row>
    <row r="47" spans="1:7" x14ac:dyDescent="0.25">
      <c r="A47" s="1"/>
      <c r="B47" s="85" t="s">
        <v>57</v>
      </c>
      <c r="C47" s="85" t="s">
        <v>1101</v>
      </c>
      <c r="D47" s="85" t="s">
        <v>1550</v>
      </c>
      <c r="E47" s="85" t="s">
        <v>1509</v>
      </c>
      <c r="F47" s="85" t="s">
        <v>1510</v>
      </c>
      <c r="G47" s="147">
        <v>0</v>
      </c>
    </row>
    <row r="48" spans="1:7" x14ac:dyDescent="0.25">
      <c r="A48" s="1"/>
      <c r="B48" s="85" t="s">
        <v>57</v>
      </c>
      <c r="C48" s="85" t="s">
        <v>1101</v>
      </c>
      <c r="D48" s="85" t="s">
        <v>1551</v>
      </c>
      <c r="E48" s="85" t="s">
        <v>1509</v>
      </c>
      <c r="F48" s="85" t="s">
        <v>1510</v>
      </c>
      <c r="G48" s="147">
        <v>0</v>
      </c>
    </row>
    <row r="49" spans="1:7" x14ac:dyDescent="0.25">
      <c r="A49" s="1"/>
      <c r="B49" s="85" t="s">
        <v>66</v>
      </c>
      <c r="C49" s="85" t="s">
        <v>67</v>
      </c>
      <c r="D49" s="85" t="s">
        <v>1552</v>
      </c>
      <c r="E49" s="85" t="s">
        <v>1509</v>
      </c>
      <c r="F49" s="85" t="s">
        <v>1510</v>
      </c>
      <c r="G49" s="147">
        <v>0</v>
      </c>
    </row>
    <row r="50" spans="1:7" x14ac:dyDescent="0.25">
      <c r="A50" s="1"/>
      <c r="B50" s="85" t="s">
        <v>66</v>
      </c>
      <c r="C50" s="85" t="s">
        <v>67</v>
      </c>
      <c r="D50" s="85" t="s">
        <v>1552</v>
      </c>
      <c r="E50" s="85" t="s">
        <v>1535</v>
      </c>
      <c r="F50" s="85" t="s">
        <v>1510</v>
      </c>
      <c r="G50" s="147">
        <v>1158546.1399999999</v>
      </c>
    </row>
    <row r="51" spans="1:7" x14ac:dyDescent="0.25">
      <c r="A51" s="1"/>
      <c r="B51" s="85" t="s">
        <v>66</v>
      </c>
      <c r="C51" s="85" t="s">
        <v>67</v>
      </c>
      <c r="D51" s="85" t="s">
        <v>1553</v>
      </c>
      <c r="E51" s="85" t="s">
        <v>1509</v>
      </c>
      <c r="F51" s="85" t="s">
        <v>1510</v>
      </c>
      <c r="G51" s="147">
        <v>0</v>
      </c>
    </row>
    <row r="52" spans="1:7" x14ac:dyDescent="0.25">
      <c r="A52" s="1"/>
      <c r="B52" s="85" t="s">
        <v>66</v>
      </c>
      <c r="C52" s="85" t="s">
        <v>67</v>
      </c>
      <c r="D52" s="85" t="s">
        <v>1553</v>
      </c>
      <c r="E52" s="85" t="s">
        <v>1535</v>
      </c>
      <c r="F52" s="85" t="s">
        <v>1510</v>
      </c>
      <c r="G52" s="147">
        <v>1161913.0900000001</v>
      </c>
    </row>
    <row r="53" spans="1:7" x14ac:dyDescent="0.25">
      <c r="A53" s="1"/>
      <c r="B53" s="85" t="s">
        <v>587</v>
      </c>
      <c r="C53" s="85" t="s">
        <v>1107</v>
      </c>
      <c r="D53" s="85" t="s">
        <v>1554</v>
      </c>
      <c r="E53" s="85" t="s">
        <v>1555</v>
      </c>
      <c r="F53" s="85" t="s">
        <v>1510</v>
      </c>
      <c r="G53" s="147">
        <v>1344984.66</v>
      </c>
    </row>
    <row r="54" spans="1:7" x14ac:dyDescent="0.25">
      <c r="A54" s="1"/>
      <c r="B54" s="85" t="s">
        <v>587</v>
      </c>
      <c r="C54" s="85" t="s">
        <v>1107</v>
      </c>
      <c r="D54" s="85" t="s">
        <v>1554</v>
      </c>
      <c r="E54" s="85" t="s">
        <v>1556</v>
      </c>
      <c r="F54" s="85" t="s">
        <v>1510</v>
      </c>
      <c r="G54" s="147">
        <v>290864.69</v>
      </c>
    </row>
    <row r="55" spans="1:7" x14ac:dyDescent="0.25">
      <c r="A55" s="1"/>
      <c r="B55" s="85" t="s">
        <v>587</v>
      </c>
      <c r="C55" s="85" t="s">
        <v>1107</v>
      </c>
      <c r="D55" s="85" t="s">
        <v>1554</v>
      </c>
      <c r="E55" s="85" t="s">
        <v>1557</v>
      </c>
      <c r="F55" s="85" t="s">
        <v>1510</v>
      </c>
      <c r="G55" s="147">
        <v>0</v>
      </c>
    </row>
    <row r="56" spans="1:7" x14ac:dyDescent="0.25">
      <c r="A56" s="1"/>
      <c r="B56" s="85" t="s">
        <v>587</v>
      </c>
      <c r="C56" s="85" t="s">
        <v>1107</v>
      </c>
      <c r="D56" s="85" t="s">
        <v>1558</v>
      </c>
      <c r="E56" s="85" t="s">
        <v>1555</v>
      </c>
      <c r="F56" s="85" t="s">
        <v>1510</v>
      </c>
      <c r="G56" s="147">
        <v>1686615.34</v>
      </c>
    </row>
    <row r="57" spans="1:7" x14ac:dyDescent="0.25">
      <c r="A57" s="1"/>
      <c r="B57" s="85" t="s">
        <v>587</v>
      </c>
      <c r="C57" s="85" t="s">
        <v>1107</v>
      </c>
      <c r="D57" s="85" t="s">
        <v>1558</v>
      </c>
      <c r="E57" s="85" t="s">
        <v>1556</v>
      </c>
      <c r="F57" s="85" t="s">
        <v>1510</v>
      </c>
      <c r="G57" s="147">
        <v>364745.31</v>
      </c>
    </row>
    <row r="58" spans="1:7" x14ac:dyDescent="0.25">
      <c r="A58" s="1"/>
      <c r="B58" s="85" t="s">
        <v>587</v>
      </c>
      <c r="C58" s="85" t="s">
        <v>1107</v>
      </c>
      <c r="D58" s="85" t="s">
        <v>1558</v>
      </c>
      <c r="E58" s="85" t="s">
        <v>1557</v>
      </c>
      <c r="F58" s="85" t="s">
        <v>1510</v>
      </c>
      <c r="G58" s="147">
        <v>0</v>
      </c>
    </row>
    <row r="59" spans="1:7" x14ac:dyDescent="0.25">
      <c r="A59" s="1"/>
      <c r="B59" s="85" t="s">
        <v>552</v>
      </c>
      <c r="C59" s="85" t="s">
        <v>1111</v>
      </c>
      <c r="D59" s="85" t="s">
        <v>1111</v>
      </c>
      <c r="E59" s="85" t="s">
        <v>1509</v>
      </c>
      <c r="F59" s="85" t="s">
        <v>1510</v>
      </c>
      <c r="G59" s="147">
        <v>0</v>
      </c>
    </row>
    <row r="60" spans="1:7" x14ac:dyDescent="0.25">
      <c r="A60" s="1"/>
      <c r="B60" s="85" t="s">
        <v>552</v>
      </c>
      <c r="C60" s="85" t="s">
        <v>1112</v>
      </c>
      <c r="D60" s="85" t="s">
        <v>1112</v>
      </c>
      <c r="E60" s="85" t="s">
        <v>1509</v>
      </c>
      <c r="F60" s="85" t="s">
        <v>1510</v>
      </c>
      <c r="G60" s="147">
        <v>0</v>
      </c>
    </row>
    <row r="61" spans="1:7" x14ac:dyDescent="0.25">
      <c r="A61" s="1"/>
      <c r="B61" s="85" t="s">
        <v>69</v>
      </c>
      <c r="C61" s="85" t="s">
        <v>73</v>
      </c>
      <c r="D61" s="85" t="s">
        <v>1559</v>
      </c>
      <c r="E61" s="85" t="s">
        <v>1535</v>
      </c>
      <c r="F61" s="85" t="s">
        <v>1510</v>
      </c>
      <c r="G61" s="147">
        <v>1090510.9310000001</v>
      </c>
    </row>
    <row r="62" spans="1:7" x14ac:dyDescent="0.25">
      <c r="A62" s="1"/>
      <c r="B62" s="85" t="s">
        <v>69</v>
      </c>
      <c r="C62" s="85" t="s">
        <v>73</v>
      </c>
      <c r="D62" s="85" t="s">
        <v>1560</v>
      </c>
      <c r="E62" s="85" t="s">
        <v>1535</v>
      </c>
      <c r="F62" s="85" t="s">
        <v>1510</v>
      </c>
      <c r="G62" s="147">
        <v>1132105.868</v>
      </c>
    </row>
    <row r="63" spans="1:7" x14ac:dyDescent="0.25">
      <c r="A63" s="1"/>
      <c r="B63" s="85" t="s">
        <v>69</v>
      </c>
      <c r="C63" s="85" t="s">
        <v>73</v>
      </c>
      <c r="D63" s="85" t="s">
        <v>1561</v>
      </c>
      <c r="E63" s="85" t="s">
        <v>1535</v>
      </c>
      <c r="F63" s="85" t="s">
        <v>1510</v>
      </c>
      <c r="G63" s="147">
        <v>1133322.5349999999</v>
      </c>
    </row>
    <row r="64" spans="1:7" x14ac:dyDescent="0.25">
      <c r="A64" s="1"/>
      <c r="B64" s="85" t="s">
        <v>69</v>
      </c>
      <c r="C64" s="85" t="s">
        <v>76</v>
      </c>
      <c r="D64" s="85" t="s">
        <v>1562</v>
      </c>
      <c r="E64" s="85" t="s">
        <v>1535</v>
      </c>
      <c r="F64" s="85" t="s">
        <v>1510</v>
      </c>
      <c r="G64" s="147">
        <v>0</v>
      </c>
    </row>
    <row r="65" spans="1:7" x14ac:dyDescent="0.25">
      <c r="A65" s="1"/>
      <c r="B65" s="85" t="s">
        <v>329</v>
      </c>
      <c r="C65" s="85" t="s">
        <v>1117</v>
      </c>
      <c r="D65" s="85" t="s">
        <v>1563</v>
      </c>
      <c r="E65" s="85" t="s">
        <v>1509</v>
      </c>
      <c r="F65" s="85" t="s">
        <v>1510</v>
      </c>
      <c r="G65" s="147">
        <v>0</v>
      </c>
    </row>
    <row r="66" spans="1:7" x14ac:dyDescent="0.25">
      <c r="A66" s="1"/>
      <c r="B66" s="85" t="s">
        <v>102</v>
      </c>
      <c r="C66" s="85" t="s">
        <v>1121</v>
      </c>
      <c r="D66" s="85" t="s">
        <v>1564</v>
      </c>
      <c r="E66" s="85" t="s">
        <v>1509</v>
      </c>
      <c r="F66" s="85" t="s">
        <v>1510</v>
      </c>
      <c r="G66" s="147">
        <v>0</v>
      </c>
    </row>
    <row r="67" spans="1:7" x14ac:dyDescent="0.25">
      <c r="A67" s="1"/>
      <c r="B67" s="85" t="s">
        <v>102</v>
      </c>
      <c r="C67" s="85" t="s">
        <v>1121</v>
      </c>
      <c r="D67" s="85" t="s">
        <v>1564</v>
      </c>
      <c r="E67" s="85" t="s">
        <v>1535</v>
      </c>
      <c r="F67" s="85" t="s">
        <v>1510</v>
      </c>
      <c r="G67" s="147">
        <v>0</v>
      </c>
    </row>
    <row r="68" spans="1:7" x14ac:dyDescent="0.25">
      <c r="A68" s="1"/>
      <c r="B68" s="85" t="s">
        <v>102</v>
      </c>
      <c r="C68" s="85" t="s">
        <v>1121</v>
      </c>
      <c r="D68" s="85" t="s">
        <v>1122</v>
      </c>
      <c r="E68" s="85" t="s">
        <v>1509</v>
      </c>
      <c r="F68" s="85" t="s">
        <v>1510</v>
      </c>
      <c r="G68" s="147">
        <v>0</v>
      </c>
    </row>
    <row r="69" spans="1:7" x14ac:dyDescent="0.25">
      <c r="A69" s="1"/>
      <c r="B69" s="85" t="s">
        <v>102</v>
      </c>
      <c r="C69" s="85" t="s">
        <v>1121</v>
      </c>
      <c r="D69" s="85" t="s">
        <v>1122</v>
      </c>
      <c r="E69" s="85" t="s">
        <v>1535</v>
      </c>
      <c r="F69" s="85" t="s">
        <v>1510</v>
      </c>
      <c r="G69" s="147">
        <v>0</v>
      </c>
    </row>
    <row r="70" spans="1:7" x14ac:dyDescent="0.25">
      <c r="A70" s="1"/>
      <c r="B70" s="85" t="s">
        <v>102</v>
      </c>
      <c r="C70" s="85" t="s">
        <v>1121</v>
      </c>
      <c r="D70" s="85" t="s">
        <v>1565</v>
      </c>
      <c r="E70" s="85" t="s">
        <v>1509</v>
      </c>
      <c r="F70" s="85" t="s">
        <v>1510</v>
      </c>
      <c r="G70" s="147">
        <v>0</v>
      </c>
    </row>
    <row r="71" spans="1:7" x14ac:dyDescent="0.25">
      <c r="A71" s="1"/>
      <c r="B71" s="85" t="s">
        <v>102</v>
      </c>
      <c r="C71" s="85" t="s">
        <v>1121</v>
      </c>
      <c r="D71" s="85" t="s">
        <v>1565</v>
      </c>
      <c r="E71" s="85" t="s">
        <v>1535</v>
      </c>
      <c r="F71" s="85" t="s">
        <v>1510</v>
      </c>
      <c r="G71" s="147">
        <v>0</v>
      </c>
    </row>
    <row r="72" spans="1:7" x14ac:dyDescent="0.25">
      <c r="A72" s="1"/>
      <c r="B72" s="85" t="s">
        <v>102</v>
      </c>
      <c r="C72" s="85" t="s">
        <v>1124</v>
      </c>
      <c r="D72" s="85" t="s">
        <v>1566</v>
      </c>
      <c r="E72" s="85" t="s">
        <v>1535</v>
      </c>
      <c r="F72" s="85" t="s">
        <v>1510</v>
      </c>
      <c r="G72" s="147">
        <v>412321</v>
      </c>
    </row>
    <row r="73" spans="1:7" x14ac:dyDescent="0.25">
      <c r="A73" s="1"/>
      <c r="B73" s="85" t="s">
        <v>102</v>
      </c>
      <c r="C73" s="85" t="s">
        <v>107</v>
      </c>
      <c r="D73" s="85" t="s">
        <v>107</v>
      </c>
      <c r="E73" s="85" t="s">
        <v>1535</v>
      </c>
      <c r="F73" s="85" t="s">
        <v>1510</v>
      </c>
      <c r="G73" s="147">
        <v>1937706</v>
      </c>
    </row>
    <row r="74" spans="1:7" x14ac:dyDescent="0.25">
      <c r="A74" s="1"/>
      <c r="B74" s="85" t="s">
        <v>102</v>
      </c>
      <c r="C74" s="85" t="s">
        <v>107</v>
      </c>
      <c r="D74" s="85" t="s">
        <v>1567</v>
      </c>
      <c r="E74" s="85" t="s">
        <v>1509</v>
      </c>
      <c r="F74" s="85" t="s">
        <v>1510</v>
      </c>
      <c r="G74" s="147">
        <v>0</v>
      </c>
    </row>
    <row r="75" spans="1:7" x14ac:dyDescent="0.25">
      <c r="A75" s="1"/>
      <c r="B75" s="85" t="s">
        <v>102</v>
      </c>
      <c r="C75" s="85" t="s">
        <v>107</v>
      </c>
      <c r="D75" s="85" t="s">
        <v>1568</v>
      </c>
      <c r="E75" s="85" t="s">
        <v>1509</v>
      </c>
      <c r="F75" s="85" t="s">
        <v>1510</v>
      </c>
      <c r="G75" s="147">
        <v>0</v>
      </c>
    </row>
    <row r="76" spans="1:7" x14ac:dyDescent="0.25">
      <c r="A76" s="1"/>
      <c r="B76" s="85" t="s">
        <v>367</v>
      </c>
      <c r="C76" s="85" t="s">
        <v>1026</v>
      </c>
      <c r="D76" s="85" t="s">
        <v>1569</v>
      </c>
      <c r="E76" s="85" t="s">
        <v>1570</v>
      </c>
      <c r="F76" s="85" t="s">
        <v>1510</v>
      </c>
      <c r="G76" s="147">
        <v>0</v>
      </c>
    </row>
    <row r="77" spans="1:7" x14ac:dyDescent="0.25">
      <c r="A77" s="1"/>
      <c r="B77" s="85" t="s">
        <v>367</v>
      </c>
      <c r="C77" s="85" t="s">
        <v>1026</v>
      </c>
      <c r="D77" s="85" t="s">
        <v>1571</v>
      </c>
      <c r="E77" s="85" t="s">
        <v>1570</v>
      </c>
      <c r="F77" s="85" t="s">
        <v>1510</v>
      </c>
      <c r="G77" s="147">
        <v>0</v>
      </c>
    </row>
    <row r="78" spans="1:7" x14ac:dyDescent="0.25">
      <c r="A78" s="1"/>
      <c r="B78" s="85" t="s">
        <v>367</v>
      </c>
      <c r="C78" s="85" t="s">
        <v>1026</v>
      </c>
      <c r="D78" s="85" t="s">
        <v>1572</v>
      </c>
      <c r="E78" s="85" t="s">
        <v>1570</v>
      </c>
      <c r="F78" s="85" t="s">
        <v>1510</v>
      </c>
      <c r="G78" s="147">
        <v>0</v>
      </c>
    </row>
    <row r="79" spans="1:7" x14ac:dyDescent="0.25">
      <c r="A79" s="1"/>
      <c r="B79" s="85" t="s">
        <v>367</v>
      </c>
      <c r="C79" s="85" t="s">
        <v>1129</v>
      </c>
      <c r="D79" s="85" t="s">
        <v>1573</v>
      </c>
      <c r="E79" s="85" t="s">
        <v>1570</v>
      </c>
      <c r="F79" s="85" t="s">
        <v>1510</v>
      </c>
      <c r="G79" s="147">
        <v>0</v>
      </c>
    </row>
    <row r="80" spans="1:7" x14ac:dyDescent="0.25">
      <c r="A80" s="1"/>
      <c r="B80" s="85" t="s">
        <v>367</v>
      </c>
      <c r="C80" s="85" t="s">
        <v>1129</v>
      </c>
      <c r="D80" s="85" t="s">
        <v>1574</v>
      </c>
      <c r="E80" s="85" t="s">
        <v>1570</v>
      </c>
      <c r="F80" s="85" t="s">
        <v>1510</v>
      </c>
      <c r="G80" s="147">
        <v>10107.459999999999</v>
      </c>
    </row>
    <row r="81" spans="1:7" x14ac:dyDescent="0.25">
      <c r="A81" s="1"/>
      <c r="B81" s="85" t="s">
        <v>367</v>
      </c>
      <c r="C81" s="85" t="s">
        <v>1130</v>
      </c>
      <c r="D81" s="85" t="s">
        <v>1575</v>
      </c>
      <c r="E81" s="85" t="s">
        <v>1570</v>
      </c>
      <c r="F81" s="85" t="s">
        <v>1510</v>
      </c>
      <c r="G81" s="147">
        <v>12032.87</v>
      </c>
    </row>
    <row r="82" spans="1:7" x14ac:dyDescent="0.25">
      <c r="A82" s="1"/>
      <c r="B82" s="85" t="s">
        <v>367</v>
      </c>
      <c r="C82" s="85" t="s">
        <v>1130</v>
      </c>
      <c r="D82" s="85" t="s">
        <v>1576</v>
      </c>
      <c r="E82" s="85" t="s">
        <v>1570</v>
      </c>
      <c r="F82" s="85" t="s">
        <v>1510</v>
      </c>
      <c r="G82" s="147">
        <v>12231.57</v>
      </c>
    </row>
    <row r="83" spans="1:7" x14ac:dyDescent="0.25">
      <c r="A83" s="1"/>
      <c r="B83" s="85" t="s">
        <v>367</v>
      </c>
      <c r="C83" s="85" t="s">
        <v>1131</v>
      </c>
      <c r="D83" s="85" t="s">
        <v>1577</v>
      </c>
      <c r="E83" s="85" t="s">
        <v>1570</v>
      </c>
      <c r="F83" s="85" t="s">
        <v>1510</v>
      </c>
      <c r="G83" s="147">
        <v>11758.24</v>
      </c>
    </row>
    <row r="84" spans="1:7" x14ac:dyDescent="0.25">
      <c r="A84" s="1"/>
      <c r="B84" s="85" t="s">
        <v>367</v>
      </c>
      <c r="C84" s="85" t="s">
        <v>1131</v>
      </c>
      <c r="D84" s="85" t="s">
        <v>1578</v>
      </c>
      <c r="E84" s="85" t="s">
        <v>1570</v>
      </c>
      <c r="F84" s="85" t="s">
        <v>1510</v>
      </c>
      <c r="G84" s="147">
        <v>14109.89</v>
      </c>
    </row>
    <row r="85" spans="1:7" ht="25.5" x14ac:dyDescent="0.25">
      <c r="A85" s="1"/>
      <c r="B85" s="85" t="s">
        <v>543</v>
      </c>
      <c r="C85" s="85" t="s">
        <v>1132</v>
      </c>
      <c r="D85" s="85" t="s">
        <v>627</v>
      </c>
      <c r="E85" s="85" t="s">
        <v>1509</v>
      </c>
      <c r="F85" s="85" t="s">
        <v>1510</v>
      </c>
      <c r="G85" s="147">
        <v>0</v>
      </c>
    </row>
    <row r="86" spans="1:7" ht="25.5" x14ac:dyDescent="0.25">
      <c r="A86" s="1"/>
      <c r="B86" s="85" t="s">
        <v>543</v>
      </c>
      <c r="C86" s="85" t="s">
        <v>1132</v>
      </c>
      <c r="D86" s="85" t="s">
        <v>628</v>
      </c>
      <c r="E86" s="85" t="s">
        <v>1509</v>
      </c>
      <c r="F86" s="85" t="s">
        <v>1510</v>
      </c>
      <c r="G86" s="147">
        <v>0</v>
      </c>
    </row>
    <row r="87" spans="1:7" x14ac:dyDescent="0.25">
      <c r="A87" s="1"/>
      <c r="B87" s="85" t="s">
        <v>113</v>
      </c>
      <c r="C87" s="85" t="s">
        <v>114</v>
      </c>
      <c r="D87" s="85" t="s">
        <v>1579</v>
      </c>
      <c r="E87" s="85" t="s">
        <v>1509</v>
      </c>
      <c r="F87" s="85" t="s">
        <v>1510</v>
      </c>
      <c r="G87" s="147">
        <v>0</v>
      </c>
    </row>
    <row r="88" spans="1:7" x14ac:dyDescent="0.25">
      <c r="A88" s="1"/>
      <c r="B88" s="85" t="s">
        <v>113</v>
      </c>
      <c r="C88" s="85" t="s">
        <v>114</v>
      </c>
      <c r="D88" s="85" t="s">
        <v>1580</v>
      </c>
      <c r="E88" s="85" t="s">
        <v>1509</v>
      </c>
      <c r="F88" s="85" t="s">
        <v>1510</v>
      </c>
      <c r="G88" s="147">
        <v>0</v>
      </c>
    </row>
    <row r="89" spans="1:7" x14ac:dyDescent="0.25">
      <c r="A89" s="1"/>
      <c r="B89" s="85" t="s">
        <v>113</v>
      </c>
      <c r="C89" s="85" t="s">
        <v>114</v>
      </c>
      <c r="D89" s="85" t="s">
        <v>1581</v>
      </c>
      <c r="E89" s="85" t="s">
        <v>1509</v>
      </c>
      <c r="F89" s="85" t="s">
        <v>1510</v>
      </c>
      <c r="G89" s="147">
        <v>0</v>
      </c>
    </row>
    <row r="90" spans="1:7" x14ac:dyDescent="0.25">
      <c r="A90" s="1"/>
      <c r="B90" s="85" t="s">
        <v>113</v>
      </c>
      <c r="C90" s="85" t="s">
        <v>114</v>
      </c>
      <c r="D90" s="85" t="s">
        <v>1582</v>
      </c>
      <c r="E90" s="85" t="s">
        <v>1509</v>
      </c>
      <c r="F90" s="85" t="s">
        <v>1510</v>
      </c>
      <c r="G90" s="147">
        <v>0</v>
      </c>
    </row>
    <row r="91" spans="1:7" x14ac:dyDescent="0.25">
      <c r="A91" s="1"/>
      <c r="B91" s="85" t="s">
        <v>541</v>
      </c>
      <c r="C91" s="85" t="s">
        <v>1135</v>
      </c>
      <c r="D91" s="85" t="s">
        <v>1136</v>
      </c>
      <c r="E91" s="85" t="s">
        <v>1509</v>
      </c>
      <c r="F91" s="85" t="s">
        <v>1510</v>
      </c>
      <c r="G91" s="147">
        <v>0</v>
      </c>
    </row>
    <row r="92" spans="1:7" x14ac:dyDescent="0.25">
      <c r="A92" s="1"/>
      <c r="B92" s="85" t="s">
        <v>541</v>
      </c>
      <c r="C92" s="85" t="s">
        <v>1135</v>
      </c>
      <c r="D92" s="85" t="s">
        <v>1583</v>
      </c>
      <c r="E92" s="85" t="s">
        <v>1509</v>
      </c>
      <c r="F92" s="85" t="s">
        <v>1510</v>
      </c>
      <c r="G92" s="147">
        <v>0</v>
      </c>
    </row>
    <row r="93" spans="1:7" x14ac:dyDescent="0.25">
      <c r="A93" s="1"/>
      <c r="B93" s="85" t="s">
        <v>541</v>
      </c>
      <c r="C93" s="85" t="s">
        <v>1135</v>
      </c>
      <c r="D93" s="85" t="s">
        <v>1583</v>
      </c>
      <c r="E93" s="85" t="s">
        <v>1511</v>
      </c>
      <c r="F93" s="85" t="s">
        <v>1510</v>
      </c>
      <c r="G93" s="147">
        <v>0</v>
      </c>
    </row>
    <row r="94" spans="1:7" x14ac:dyDescent="0.25">
      <c r="A94" s="1"/>
      <c r="B94" s="85" t="s">
        <v>541</v>
      </c>
      <c r="C94" s="85" t="s">
        <v>1135</v>
      </c>
      <c r="D94" s="85" t="s">
        <v>1584</v>
      </c>
      <c r="E94" s="85" t="s">
        <v>1509</v>
      </c>
      <c r="F94" s="85" t="s">
        <v>1510</v>
      </c>
      <c r="G94" s="147">
        <v>0</v>
      </c>
    </row>
    <row r="95" spans="1:7" x14ac:dyDescent="0.25">
      <c r="A95" s="1"/>
      <c r="B95" s="85" t="s">
        <v>541</v>
      </c>
      <c r="C95" s="85" t="s">
        <v>1135</v>
      </c>
      <c r="D95" s="85" t="s">
        <v>1584</v>
      </c>
      <c r="E95" s="85" t="s">
        <v>1511</v>
      </c>
      <c r="F95" s="85" t="s">
        <v>1510</v>
      </c>
      <c r="G95" s="147">
        <v>0</v>
      </c>
    </row>
    <row r="96" spans="1:7" x14ac:dyDescent="0.25">
      <c r="A96" s="1"/>
      <c r="B96" s="85" t="s">
        <v>541</v>
      </c>
      <c r="C96" s="85" t="s">
        <v>1135</v>
      </c>
      <c r="D96" s="85" t="s">
        <v>1585</v>
      </c>
      <c r="E96" s="85" t="s">
        <v>1509</v>
      </c>
      <c r="F96" s="85" t="s">
        <v>1510</v>
      </c>
      <c r="G96" s="147">
        <v>0</v>
      </c>
    </row>
    <row r="97" spans="1:7" x14ac:dyDescent="0.25">
      <c r="A97" s="1"/>
      <c r="B97" s="85" t="s">
        <v>541</v>
      </c>
      <c r="C97" s="85" t="s">
        <v>1135</v>
      </c>
      <c r="D97" s="85" t="s">
        <v>1585</v>
      </c>
      <c r="E97" s="85" t="s">
        <v>1511</v>
      </c>
      <c r="F97" s="85" t="s">
        <v>1510</v>
      </c>
      <c r="G97" s="147">
        <v>0</v>
      </c>
    </row>
    <row r="98" spans="1:7" x14ac:dyDescent="0.25">
      <c r="A98" s="1"/>
      <c r="B98" s="85" t="s">
        <v>119</v>
      </c>
      <c r="C98" s="85" t="s">
        <v>1142</v>
      </c>
      <c r="D98" s="85" t="s">
        <v>681</v>
      </c>
      <c r="E98" s="85" t="s">
        <v>1535</v>
      </c>
      <c r="F98" s="85" t="s">
        <v>1510</v>
      </c>
      <c r="G98" s="147">
        <v>1339732</v>
      </c>
    </row>
    <row r="99" spans="1:7" x14ac:dyDescent="0.25">
      <c r="A99" s="1"/>
      <c r="B99" s="85" t="s">
        <v>122</v>
      </c>
      <c r="C99" s="85" t="s">
        <v>1143</v>
      </c>
      <c r="D99" s="85" t="s">
        <v>1586</v>
      </c>
      <c r="E99" s="85" t="s">
        <v>1535</v>
      </c>
      <c r="F99" s="85" t="s">
        <v>1510</v>
      </c>
      <c r="G99" s="147">
        <v>0</v>
      </c>
    </row>
    <row r="100" spans="1:7" x14ac:dyDescent="0.25">
      <c r="A100" s="1"/>
      <c r="B100" s="85" t="s">
        <v>122</v>
      </c>
      <c r="C100" s="85" t="s">
        <v>1143</v>
      </c>
      <c r="D100" s="85" t="s">
        <v>1587</v>
      </c>
      <c r="E100" s="85" t="s">
        <v>1535</v>
      </c>
      <c r="F100" s="85" t="s">
        <v>1510</v>
      </c>
      <c r="G100"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97" t="s">
        <v>530</v>
      </c>
      <c r="C6" s="197" t="s">
        <v>1588</v>
      </c>
      <c r="D6" s="197"/>
      <c r="E6" s="197"/>
      <c r="F6" s="197"/>
      <c r="G6" s="197"/>
      <c r="H6" s="197"/>
      <c r="I6" s="197"/>
      <c r="J6" s="197"/>
      <c r="K6" s="197"/>
      <c r="L6" s="197"/>
      <c r="M6" s="197"/>
      <c r="N6" s="197"/>
      <c r="O6" s="197"/>
      <c r="P6" s="197"/>
    </row>
    <row r="7" spans="1:16" ht="39.950000000000003" customHeight="1" x14ac:dyDescent="0.25">
      <c r="A7" s="1"/>
      <c r="B7" s="197"/>
      <c r="C7" s="3" t="s">
        <v>196</v>
      </c>
      <c r="D7" s="3" t="s">
        <v>50</v>
      </c>
      <c r="E7" s="3" t="s">
        <v>57</v>
      </c>
      <c r="F7" s="3" t="s">
        <v>57</v>
      </c>
      <c r="G7" s="3" t="s">
        <v>66</v>
      </c>
      <c r="H7" s="3" t="s">
        <v>587</v>
      </c>
      <c r="I7" s="3" t="s">
        <v>69</v>
      </c>
      <c r="J7" s="3" t="s">
        <v>69</v>
      </c>
      <c r="K7" s="3" t="s">
        <v>102</v>
      </c>
      <c r="L7" s="3" t="s">
        <v>102</v>
      </c>
      <c r="M7" s="3" t="s">
        <v>102</v>
      </c>
      <c r="N7" s="3" t="s">
        <v>102</v>
      </c>
      <c r="O7" s="3" t="s">
        <v>119</v>
      </c>
      <c r="P7" s="3" t="s">
        <v>122</v>
      </c>
    </row>
    <row r="8" spans="1:16" ht="39.950000000000003" customHeight="1" x14ac:dyDescent="0.25">
      <c r="A8" s="1"/>
      <c r="B8" s="197"/>
      <c r="C8" s="3" t="s">
        <v>40</v>
      </c>
      <c r="D8" s="3" t="s">
        <v>55</v>
      </c>
      <c r="E8" s="3" t="s">
        <v>1589</v>
      </c>
      <c r="F8" s="3" t="s">
        <v>1590</v>
      </c>
      <c r="G8" s="3" t="s">
        <v>1591</v>
      </c>
      <c r="H8" s="3" t="s">
        <v>1592</v>
      </c>
      <c r="I8" s="3" t="s">
        <v>73</v>
      </c>
      <c r="J8" s="3" t="s">
        <v>76</v>
      </c>
      <c r="K8" s="3" t="s">
        <v>1593</v>
      </c>
      <c r="L8" s="3" t="s">
        <v>1594</v>
      </c>
      <c r="M8" s="3" t="s">
        <v>104</v>
      </c>
      <c r="N8" s="3" t="s">
        <v>1595</v>
      </c>
      <c r="O8" s="3" t="s">
        <v>1102</v>
      </c>
      <c r="P8" s="3" t="s">
        <v>1596</v>
      </c>
    </row>
    <row r="9" spans="1:16" x14ac:dyDescent="0.25">
      <c r="A9" s="1"/>
      <c r="B9" s="148" t="s">
        <v>152</v>
      </c>
      <c r="C9" s="146">
        <v>870.9</v>
      </c>
      <c r="D9" s="146" t="s">
        <v>1435</v>
      </c>
      <c r="E9" s="146">
        <v>85.61</v>
      </c>
      <c r="F9" s="146">
        <v>85.61</v>
      </c>
      <c r="G9" s="146">
        <v>4474.7</v>
      </c>
      <c r="H9" s="146">
        <v>515.83000000000004</v>
      </c>
      <c r="I9" s="146">
        <v>8534</v>
      </c>
      <c r="J9" s="146">
        <v>19273</v>
      </c>
      <c r="K9" s="146">
        <v>3903.2516500000002</v>
      </c>
      <c r="L9" s="146">
        <v>4374.65553</v>
      </c>
      <c r="M9" s="146">
        <v>4365.8622699999996</v>
      </c>
      <c r="N9" s="146">
        <v>4373.8727600000002</v>
      </c>
      <c r="O9" s="146">
        <v>6638.5086000000001</v>
      </c>
      <c r="P9" s="146">
        <v>6669.75</v>
      </c>
    </row>
    <row r="10" spans="1:16" x14ac:dyDescent="0.25">
      <c r="A10" s="1"/>
      <c r="B10" s="148" t="s">
        <v>1597</v>
      </c>
      <c r="C10" s="146">
        <v>870.9</v>
      </c>
      <c r="D10" s="146" t="s">
        <v>1435</v>
      </c>
      <c r="E10" s="146">
        <v>86.67</v>
      </c>
      <c r="F10" s="146">
        <v>86.67</v>
      </c>
      <c r="G10" s="146">
        <v>4467.8</v>
      </c>
      <c r="H10" s="146">
        <v>517.79</v>
      </c>
      <c r="I10" s="146">
        <v>8654</v>
      </c>
      <c r="J10" s="146">
        <v>19160</v>
      </c>
      <c r="K10" s="146">
        <v>3985.5709099999999</v>
      </c>
      <c r="L10" s="146">
        <v>4410.9375</v>
      </c>
      <c r="M10" s="146">
        <v>4401.9142199999997</v>
      </c>
      <c r="N10" s="146">
        <v>4410.1230599999999</v>
      </c>
      <c r="O10" s="146">
        <v>6637.3310000000001</v>
      </c>
      <c r="P10" s="146">
        <v>6669.7</v>
      </c>
    </row>
    <row r="11" spans="1:16" x14ac:dyDescent="0.25">
      <c r="A11" s="1"/>
      <c r="B11" s="148" t="s">
        <v>1598</v>
      </c>
      <c r="C11" s="146">
        <v>871</v>
      </c>
      <c r="D11" s="146" t="s">
        <v>1435</v>
      </c>
      <c r="E11" s="146">
        <v>87.8</v>
      </c>
      <c r="F11" s="146">
        <v>87.8</v>
      </c>
      <c r="G11" s="146">
        <v>4467.8</v>
      </c>
      <c r="H11" s="146">
        <v>515.83000000000004</v>
      </c>
      <c r="I11" s="146">
        <v>8775</v>
      </c>
      <c r="J11" s="146">
        <v>19048</v>
      </c>
      <c r="K11" s="146">
        <v>4126.8123599999999</v>
      </c>
      <c r="L11" s="146">
        <v>4473.1258399999997</v>
      </c>
      <c r="M11" s="146">
        <v>4464.5938900000001</v>
      </c>
      <c r="N11" s="146">
        <v>4473.0426799999996</v>
      </c>
      <c r="O11" s="146">
        <v>6634.9750000000004</v>
      </c>
      <c r="P11" s="146">
        <v>6669.76</v>
      </c>
    </row>
    <row r="12" spans="1:16" x14ac:dyDescent="0.25">
      <c r="A12" s="1"/>
      <c r="B12" s="148" t="s">
        <v>1599</v>
      </c>
      <c r="C12" s="146">
        <v>871</v>
      </c>
      <c r="D12" s="146" t="s">
        <v>1435</v>
      </c>
      <c r="E12" s="146">
        <v>89.55</v>
      </c>
      <c r="F12" s="146">
        <v>89.55</v>
      </c>
      <c r="G12" s="146">
        <v>4474.7</v>
      </c>
      <c r="H12" s="146">
        <v>514.85</v>
      </c>
      <c r="I12" s="146">
        <v>8895</v>
      </c>
      <c r="J12" s="146">
        <v>19019</v>
      </c>
      <c r="K12" s="146">
        <v>4186.1747699999996</v>
      </c>
      <c r="L12" s="146">
        <v>4500.4116100000001</v>
      </c>
      <c r="M12" s="146">
        <v>4492.0471200000002</v>
      </c>
      <c r="N12" s="146">
        <v>4500.0080099999996</v>
      </c>
      <c r="O12" s="146">
        <v>6635.3675999999996</v>
      </c>
      <c r="P12" s="146">
        <v>6669.61</v>
      </c>
    </row>
    <row r="13" spans="1:16" x14ac:dyDescent="0.25">
      <c r="A13" s="1"/>
      <c r="B13" s="148" t="s">
        <v>1600</v>
      </c>
      <c r="C13" s="146">
        <v>871.3</v>
      </c>
      <c r="D13" s="146" t="s">
        <v>1435</v>
      </c>
      <c r="E13" s="146">
        <v>90.6</v>
      </c>
      <c r="F13" s="146">
        <v>90.6</v>
      </c>
      <c r="G13" s="146">
        <v>4488.5</v>
      </c>
      <c r="H13" s="146">
        <v>515.83000000000004</v>
      </c>
      <c r="I13" s="146">
        <v>9008</v>
      </c>
      <c r="J13" s="146">
        <v>18992</v>
      </c>
      <c r="K13" s="146">
        <v>4157.7713000000003</v>
      </c>
      <c r="L13" s="146">
        <v>4493.9346299999997</v>
      </c>
      <c r="M13" s="146">
        <v>4485.8737899999996</v>
      </c>
      <c r="N13" s="146">
        <v>4493.6740900000004</v>
      </c>
      <c r="O13" s="146">
        <v>6635.7605000000003</v>
      </c>
      <c r="P13" s="146">
        <v>6669.67</v>
      </c>
    </row>
    <row r="14" spans="1:16" x14ac:dyDescent="0.25">
      <c r="A14" s="1"/>
      <c r="B14" s="148" t="s">
        <v>1601</v>
      </c>
      <c r="C14" s="146">
        <v>871.5</v>
      </c>
      <c r="D14" s="146" t="s">
        <v>1435</v>
      </c>
      <c r="E14" s="146">
        <v>91.04</v>
      </c>
      <c r="F14" s="146">
        <v>91.04</v>
      </c>
      <c r="G14" s="146">
        <v>4474.7</v>
      </c>
      <c r="H14" s="146">
        <v>516.80999999999995</v>
      </c>
      <c r="I14" s="146">
        <v>9096</v>
      </c>
      <c r="J14" s="146">
        <v>18964</v>
      </c>
      <c r="K14" s="146">
        <v>4077.4707800000001</v>
      </c>
      <c r="L14" s="146">
        <v>4454.2839100000001</v>
      </c>
      <c r="M14" s="146">
        <v>4446.1112999999996</v>
      </c>
      <c r="N14" s="146">
        <v>4454.0870699999996</v>
      </c>
      <c r="O14" s="146">
        <v>6636.5456000000004</v>
      </c>
      <c r="P14" s="146">
        <v>6669.5</v>
      </c>
    </row>
    <row r="15" spans="1:16" x14ac:dyDescent="0.25">
      <c r="A15" s="1"/>
      <c r="B15" s="148" t="s">
        <v>489</v>
      </c>
      <c r="C15" s="146">
        <v>871.6</v>
      </c>
      <c r="D15" s="146" t="s">
        <v>1435</v>
      </c>
      <c r="E15" s="146">
        <v>90.85</v>
      </c>
      <c r="F15" s="146">
        <v>90.85</v>
      </c>
      <c r="G15" s="146">
        <v>4474.7</v>
      </c>
      <c r="H15" s="146">
        <v>512.89</v>
      </c>
      <c r="I15" s="146">
        <v>9183</v>
      </c>
      <c r="J15" s="146">
        <v>18936</v>
      </c>
      <c r="K15" s="146">
        <v>3947.5410499999998</v>
      </c>
      <c r="L15" s="146">
        <v>4381.3667299999997</v>
      </c>
      <c r="M15" s="146">
        <v>4373.1815299999998</v>
      </c>
      <c r="N15" s="146">
        <v>4380.9894599999998</v>
      </c>
      <c r="O15" s="146">
        <v>6637.3310000000001</v>
      </c>
      <c r="P15" s="146">
        <v>6669.46</v>
      </c>
    </row>
    <row r="16" spans="1:16" x14ac:dyDescent="0.25">
      <c r="A16" s="1"/>
      <c r="B16" s="148" t="s">
        <v>1602</v>
      </c>
      <c r="C16" s="146">
        <v>871.5</v>
      </c>
      <c r="D16" s="146" t="s">
        <v>1435</v>
      </c>
      <c r="E16" s="146">
        <v>89.77</v>
      </c>
      <c r="F16" s="146">
        <v>89.77</v>
      </c>
      <c r="G16" s="146">
        <v>4467.8</v>
      </c>
      <c r="H16" s="146">
        <v>516.80999999999995</v>
      </c>
      <c r="I16" s="146">
        <v>9289</v>
      </c>
      <c r="J16" s="146">
        <v>18909</v>
      </c>
      <c r="K16" s="146">
        <v>3797.2755400000001</v>
      </c>
      <c r="L16" s="146">
        <v>4301.3561200000004</v>
      </c>
      <c r="M16" s="146">
        <v>4293.0370300000004</v>
      </c>
      <c r="N16" s="146">
        <v>4300.55008</v>
      </c>
      <c r="O16" s="146">
        <v>6635.7605000000003</v>
      </c>
      <c r="P16" s="146">
        <v>6669.63</v>
      </c>
    </row>
    <row r="17" spans="1:16" x14ac:dyDescent="0.25">
      <c r="A17" s="1"/>
      <c r="B17" s="148" t="s">
        <v>217</v>
      </c>
      <c r="C17" s="146">
        <v>868.5</v>
      </c>
      <c r="D17" s="146" t="s">
        <v>1435</v>
      </c>
      <c r="E17" s="146">
        <v>88.88</v>
      </c>
      <c r="F17" s="146">
        <v>88.88</v>
      </c>
      <c r="G17" s="146">
        <v>4467.8</v>
      </c>
      <c r="H17" s="146">
        <v>514.85</v>
      </c>
      <c r="I17" s="146">
        <v>9397</v>
      </c>
      <c r="J17" s="146">
        <v>18881</v>
      </c>
      <c r="K17" s="146">
        <v>3788.4017899999999</v>
      </c>
      <c r="L17" s="146">
        <v>4293.10646</v>
      </c>
      <c r="M17" s="146">
        <v>4286.1995699999998</v>
      </c>
      <c r="N17" s="146">
        <v>4292.8104400000002</v>
      </c>
      <c r="O17" s="146">
        <v>6644.3969999999999</v>
      </c>
      <c r="P17" s="146">
        <v>6670.08</v>
      </c>
    </row>
    <row r="18" spans="1:16" x14ac:dyDescent="0.25">
      <c r="A18" s="1"/>
      <c r="B18" s="148" t="s">
        <v>1603</v>
      </c>
      <c r="C18" s="146">
        <v>864.3</v>
      </c>
      <c r="D18" s="146" t="s">
        <v>1435</v>
      </c>
      <c r="E18" s="146">
        <v>87.81</v>
      </c>
      <c r="F18" s="146">
        <v>87.81</v>
      </c>
      <c r="G18" s="146">
        <v>4467.8</v>
      </c>
      <c r="H18" s="146">
        <v>515.83000000000004</v>
      </c>
      <c r="I18" s="146">
        <v>9372</v>
      </c>
      <c r="J18" s="146">
        <v>18853</v>
      </c>
      <c r="K18" s="146">
        <v>3723.7861600000001</v>
      </c>
      <c r="L18" s="146">
        <v>4235.5842599999996</v>
      </c>
      <c r="M18" s="146">
        <v>4232.6530499999999</v>
      </c>
      <c r="N18" s="146">
        <v>4236.3018000000002</v>
      </c>
      <c r="O18" s="146">
        <v>6644.79</v>
      </c>
      <c r="P18" s="146">
        <v>6670.1</v>
      </c>
    </row>
    <row r="19" spans="1:16" x14ac:dyDescent="0.25">
      <c r="A19" s="1"/>
      <c r="B19" s="148" t="s">
        <v>227</v>
      </c>
      <c r="C19" s="146">
        <v>859.5</v>
      </c>
      <c r="D19" s="146" t="s">
        <v>1435</v>
      </c>
      <c r="E19" s="146">
        <v>86.21</v>
      </c>
      <c r="F19" s="146">
        <v>86.21</v>
      </c>
      <c r="G19" s="146">
        <v>4467.8</v>
      </c>
      <c r="H19" s="146">
        <v>514.85</v>
      </c>
      <c r="I19" s="146">
        <v>9347</v>
      </c>
      <c r="J19" s="146">
        <v>18893</v>
      </c>
      <c r="K19" s="146">
        <v>3550.8815800000002</v>
      </c>
      <c r="L19" s="146">
        <v>4098.3814199999997</v>
      </c>
      <c r="M19" s="146">
        <v>4100.4413599999998</v>
      </c>
      <c r="N19" s="146">
        <v>4096.1017599999996</v>
      </c>
      <c r="O19" s="146">
        <v>6644.0050000000001</v>
      </c>
      <c r="P19" s="146">
        <v>6670.06</v>
      </c>
    </row>
    <row r="20" spans="1:16" x14ac:dyDescent="0.25">
      <c r="A20" s="1"/>
      <c r="B20" s="148" t="s">
        <v>1604</v>
      </c>
      <c r="C20" s="146">
        <v>857.1</v>
      </c>
      <c r="D20" s="146" t="s">
        <v>1435</v>
      </c>
      <c r="E20" s="146">
        <v>84.14</v>
      </c>
      <c r="F20" s="146">
        <v>84.14</v>
      </c>
      <c r="G20" s="146">
        <v>4467.8</v>
      </c>
      <c r="H20" s="146">
        <v>519.75</v>
      </c>
      <c r="I20" s="146">
        <v>9332</v>
      </c>
      <c r="J20" s="146">
        <v>18935</v>
      </c>
      <c r="K20" s="146">
        <v>3514.2658200000001</v>
      </c>
      <c r="L20" s="146">
        <v>4081.0737600000002</v>
      </c>
      <c r="M20" s="146">
        <v>4084.46198</v>
      </c>
      <c r="N20" s="146">
        <v>4078.9997100000001</v>
      </c>
      <c r="O20" s="146">
        <v>6643.2190000000001</v>
      </c>
      <c r="P20" s="146">
        <v>6669.59</v>
      </c>
    </row>
    <row r="21" spans="1:16" x14ac:dyDescent="0.25">
      <c r="A21" s="1"/>
      <c r="B21" s="148" t="s">
        <v>1605</v>
      </c>
      <c r="C21" s="146">
        <v>856.4</v>
      </c>
      <c r="D21" s="146">
        <v>2974.6</v>
      </c>
      <c r="E21" s="146">
        <v>82.76</v>
      </c>
      <c r="F21" s="146">
        <v>82.76</v>
      </c>
      <c r="G21" s="146">
        <v>4467.8</v>
      </c>
      <c r="H21" s="146">
        <v>514.85</v>
      </c>
      <c r="I21" s="146">
        <v>9352</v>
      </c>
      <c r="J21" s="146">
        <v>18976</v>
      </c>
      <c r="K21" s="146">
        <v>3456.9450400000001</v>
      </c>
      <c r="L21" s="146">
        <v>4051.6750299999999</v>
      </c>
      <c r="M21" s="146">
        <v>4055.1475500000001</v>
      </c>
      <c r="N21" s="146">
        <v>4049.9866499999998</v>
      </c>
      <c r="O21" s="146">
        <v>6642.4340000000002</v>
      </c>
      <c r="P21" s="146">
        <v>6669.45</v>
      </c>
    </row>
    <row r="22" spans="1:16" x14ac:dyDescent="0.25">
      <c r="A22" s="1"/>
      <c r="B22" s="148" t="s">
        <v>1606</v>
      </c>
      <c r="C22" s="146">
        <v>855.8</v>
      </c>
      <c r="D22" s="146">
        <v>2974.78</v>
      </c>
      <c r="E22" s="146">
        <v>81.680000000000007</v>
      </c>
      <c r="F22" s="146">
        <v>81.680000000000007</v>
      </c>
      <c r="G22" s="146">
        <v>4481.6000000000004</v>
      </c>
      <c r="H22" s="146">
        <v>517.79</v>
      </c>
      <c r="I22" s="146">
        <v>9371</v>
      </c>
      <c r="J22" s="146">
        <v>19018</v>
      </c>
      <c r="K22" s="146">
        <v>3469.7540300000001</v>
      </c>
      <c r="L22" s="146">
        <v>4064.70604</v>
      </c>
      <c r="M22" s="146">
        <v>4068.57719</v>
      </c>
      <c r="N22" s="146">
        <v>4063.28773</v>
      </c>
      <c r="O22" s="146">
        <v>6642.8270000000002</v>
      </c>
      <c r="P22" s="146">
        <v>6669.54</v>
      </c>
    </row>
    <row r="23" spans="1:16" x14ac:dyDescent="0.25">
      <c r="A23" s="1"/>
      <c r="B23" s="148" t="s">
        <v>259</v>
      </c>
      <c r="C23" s="146">
        <v>854.8</v>
      </c>
      <c r="D23" s="146">
        <v>2970.35</v>
      </c>
      <c r="E23" s="146">
        <v>81.17</v>
      </c>
      <c r="F23" s="146">
        <v>81.17</v>
      </c>
      <c r="G23" s="146">
        <v>4481.6000000000004</v>
      </c>
      <c r="H23" s="146">
        <v>514.85</v>
      </c>
      <c r="I23" s="146">
        <v>9390</v>
      </c>
      <c r="J23" s="146">
        <v>19059</v>
      </c>
      <c r="K23" s="146">
        <v>3531.4086900000002</v>
      </c>
      <c r="L23" s="146">
        <v>4094.3073300000001</v>
      </c>
      <c r="M23" s="146">
        <v>4097.7024099999999</v>
      </c>
      <c r="N23" s="146">
        <v>4093.2491300000002</v>
      </c>
      <c r="O23" s="146">
        <v>6642.0420000000004</v>
      </c>
      <c r="P23" s="146">
        <v>6669.36</v>
      </c>
    </row>
    <row r="24" spans="1:16" x14ac:dyDescent="0.25">
      <c r="A24" s="1"/>
      <c r="B24" s="148" t="s">
        <v>260</v>
      </c>
      <c r="C24" s="146">
        <v>854.6</v>
      </c>
      <c r="D24" s="146">
        <v>2969.57</v>
      </c>
      <c r="E24" s="146">
        <v>81.069999999999993</v>
      </c>
      <c r="F24" s="146">
        <v>81.069999999999993</v>
      </c>
      <c r="G24" s="146">
        <v>4467.8</v>
      </c>
      <c r="H24" s="146">
        <v>518.77</v>
      </c>
      <c r="I24" s="146">
        <v>9409</v>
      </c>
      <c r="J24" s="146">
        <v>19100</v>
      </c>
      <c r="K24" s="146">
        <v>3637.8406500000001</v>
      </c>
      <c r="L24" s="146">
        <v>4146.6110200000003</v>
      </c>
      <c r="M24" s="146">
        <v>4149.8496999999998</v>
      </c>
      <c r="N24" s="146">
        <v>4145.5631299999995</v>
      </c>
      <c r="O24" s="146">
        <v>6644.3969999999999</v>
      </c>
      <c r="P24" s="146">
        <v>6669.61</v>
      </c>
    </row>
    <row r="25" spans="1:16" x14ac:dyDescent="0.25">
      <c r="A25" s="1"/>
      <c r="B25" s="148" t="s">
        <v>299</v>
      </c>
      <c r="C25" s="146">
        <v>854.8</v>
      </c>
      <c r="D25" s="146">
        <v>2969.91</v>
      </c>
      <c r="E25" s="146">
        <v>80.52</v>
      </c>
      <c r="F25" s="146">
        <v>80.52</v>
      </c>
      <c r="G25" s="146">
        <v>4467.8</v>
      </c>
      <c r="H25" s="146">
        <v>523.67999999999995</v>
      </c>
      <c r="I25" s="146">
        <v>9428</v>
      </c>
      <c r="J25" s="146">
        <v>19142</v>
      </c>
      <c r="K25" s="146">
        <v>3659.83086</v>
      </c>
      <c r="L25" s="146">
        <v>4157.0583299999998</v>
      </c>
      <c r="M25" s="146">
        <v>4160.3210399999998</v>
      </c>
      <c r="N25" s="146">
        <v>4155.5591599999998</v>
      </c>
      <c r="O25" s="146">
        <v>6643.2190000000001</v>
      </c>
      <c r="P25" s="146">
        <v>6669.8</v>
      </c>
    </row>
    <row r="26" spans="1:16" x14ac:dyDescent="0.25">
      <c r="A26" s="1"/>
      <c r="B26" s="148" t="s">
        <v>218</v>
      </c>
      <c r="C26" s="146">
        <v>855</v>
      </c>
      <c r="D26" s="146">
        <v>2967.89</v>
      </c>
      <c r="E26" s="146">
        <v>81.08</v>
      </c>
      <c r="F26" s="146">
        <v>81.08</v>
      </c>
      <c r="G26" s="146">
        <v>4467.8</v>
      </c>
      <c r="H26" s="146">
        <v>515.83000000000004</v>
      </c>
      <c r="I26" s="146">
        <v>9463</v>
      </c>
      <c r="J26" s="146">
        <v>19136</v>
      </c>
      <c r="K26" s="146">
        <v>3690.3549200000002</v>
      </c>
      <c r="L26" s="146">
        <v>4173.54126</v>
      </c>
      <c r="M26" s="146">
        <v>4174.9015799999997</v>
      </c>
      <c r="N26" s="146">
        <v>4171.5488400000004</v>
      </c>
      <c r="O26" s="146">
        <v>6642.0420000000004</v>
      </c>
      <c r="P26" s="146">
        <v>6666.86</v>
      </c>
    </row>
    <row r="27" spans="1:16" x14ac:dyDescent="0.25">
      <c r="A27" s="1"/>
      <c r="B27" s="148" t="s">
        <v>380</v>
      </c>
      <c r="C27" s="146">
        <v>857.7</v>
      </c>
      <c r="D27" s="146">
        <v>2969.36</v>
      </c>
      <c r="E27" s="146">
        <v>81.45</v>
      </c>
      <c r="F27" s="146">
        <v>81.45</v>
      </c>
      <c r="G27" s="146">
        <v>4467.8</v>
      </c>
      <c r="H27" s="146">
        <v>516.80999999999995</v>
      </c>
      <c r="I27" s="146">
        <v>9452</v>
      </c>
      <c r="J27" s="146">
        <v>19108</v>
      </c>
      <c r="K27" s="146">
        <v>3829.7077199999999</v>
      </c>
      <c r="L27" s="146">
        <v>4302.7389499999999</v>
      </c>
      <c r="M27" s="146">
        <v>4298.7964599999996</v>
      </c>
      <c r="N27" s="146">
        <v>4303.1352999999999</v>
      </c>
      <c r="O27" s="146">
        <v>6640.0789999999997</v>
      </c>
      <c r="P27" s="146">
        <v>6667.88</v>
      </c>
    </row>
    <row r="28" spans="1:16" x14ac:dyDescent="0.25">
      <c r="A28" s="1"/>
      <c r="B28" s="148" t="s">
        <v>1607</v>
      </c>
      <c r="C28" s="146">
        <v>861.8</v>
      </c>
      <c r="D28" s="146">
        <v>2968.29</v>
      </c>
      <c r="E28" s="146">
        <v>81.72</v>
      </c>
      <c r="F28" s="146">
        <v>81.72</v>
      </c>
      <c r="G28" s="146">
        <v>4467.8</v>
      </c>
      <c r="H28" s="146">
        <v>513.87</v>
      </c>
      <c r="I28" s="146">
        <v>9396</v>
      </c>
      <c r="J28" s="146">
        <v>19080</v>
      </c>
      <c r="K28" s="146">
        <v>3797.61276</v>
      </c>
      <c r="L28" s="146">
        <v>4292.7459699999999</v>
      </c>
      <c r="M28" s="146">
        <v>4286.1747699999996</v>
      </c>
      <c r="N28" s="146">
        <v>4292.4354599999997</v>
      </c>
      <c r="O28" s="146">
        <v>6638.9009999999998</v>
      </c>
      <c r="P28" s="146">
        <v>6668.17</v>
      </c>
    </row>
    <row r="29" spans="1:16" x14ac:dyDescent="0.25">
      <c r="A29" s="1"/>
      <c r="B29" s="148" t="s">
        <v>1608</v>
      </c>
      <c r="C29" s="146">
        <v>864.5</v>
      </c>
      <c r="D29" s="146">
        <v>2967.86</v>
      </c>
      <c r="E29" s="146">
        <v>81.87</v>
      </c>
      <c r="F29" s="146">
        <v>81.87</v>
      </c>
      <c r="G29" s="146">
        <v>4467.8</v>
      </c>
      <c r="H29" s="146">
        <v>514.85</v>
      </c>
      <c r="I29" s="146">
        <v>9340</v>
      </c>
      <c r="J29" s="146">
        <v>19053</v>
      </c>
      <c r="K29" s="146">
        <v>3758.5311900000002</v>
      </c>
      <c r="L29" s="146">
        <v>4272.5505800000001</v>
      </c>
      <c r="M29" s="146">
        <v>4264.84375</v>
      </c>
      <c r="N29" s="146">
        <v>4271.7147800000002</v>
      </c>
      <c r="O29" s="146">
        <v>6636.9380000000001</v>
      </c>
      <c r="P29" s="146">
        <v>6668.39</v>
      </c>
    </row>
    <row r="30" spans="1:16" x14ac:dyDescent="0.25">
      <c r="A30" s="1"/>
      <c r="B30" s="148" t="s">
        <v>1609</v>
      </c>
      <c r="C30" s="146">
        <v>866.3</v>
      </c>
      <c r="D30" s="146">
        <v>2968.14</v>
      </c>
      <c r="E30" s="146">
        <v>82.16</v>
      </c>
      <c r="F30" s="146">
        <v>82.16</v>
      </c>
      <c r="G30" s="146">
        <v>4467.8</v>
      </c>
      <c r="H30" s="146">
        <v>516.80999999999995</v>
      </c>
      <c r="I30" s="146">
        <v>9284</v>
      </c>
      <c r="J30" s="146">
        <v>19025</v>
      </c>
      <c r="K30" s="146">
        <v>3728.5106700000001</v>
      </c>
      <c r="L30" s="146">
        <v>4266.0167700000002</v>
      </c>
      <c r="M30" s="146">
        <v>4257.8163100000002</v>
      </c>
      <c r="N30" s="146">
        <v>4264.9826000000003</v>
      </c>
      <c r="O30" s="146">
        <v>6638.5086000000001</v>
      </c>
      <c r="P30" s="146">
        <v>6668.33</v>
      </c>
    </row>
    <row r="31" spans="1:16" x14ac:dyDescent="0.25">
      <c r="A31" s="1"/>
      <c r="B31" s="148" t="s">
        <v>1610</v>
      </c>
      <c r="C31" s="146">
        <v>866.7</v>
      </c>
      <c r="D31" s="146">
        <v>2968.27</v>
      </c>
      <c r="E31" s="146">
        <v>82.14</v>
      </c>
      <c r="F31" s="146">
        <v>82.14</v>
      </c>
      <c r="G31" s="146">
        <v>4467.8</v>
      </c>
      <c r="H31" s="146">
        <v>517.79</v>
      </c>
      <c r="I31" s="146">
        <v>9279</v>
      </c>
      <c r="J31" s="146">
        <v>18997</v>
      </c>
      <c r="K31" s="146">
        <v>3740.58914</v>
      </c>
      <c r="L31" s="146">
        <v>4277.0599400000001</v>
      </c>
      <c r="M31" s="146">
        <v>4268.6618799999997</v>
      </c>
      <c r="N31" s="146">
        <v>4275.9155300000002</v>
      </c>
      <c r="O31" s="146">
        <v>6637.723</v>
      </c>
      <c r="P31" s="146">
        <v>6668.29</v>
      </c>
    </row>
    <row r="32" spans="1:16" x14ac:dyDescent="0.25">
      <c r="A32" s="1"/>
      <c r="B32" s="148" t="s">
        <v>277</v>
      </c>
      <c r="C32" s="146">
        <v>868.2</v>
      </c>
      <c r="D32" s="146">
        <v>2966.73</v>
      </c>
      <c r="E32" s="146">
        <v>82.77</v>
      </c>
      <c r="F32" s="146">
        <v>82.77</v>
      </c>
      <c r="G32" s="146">
        <v>4467.8</v>
      </c>
      <c r="H32" s="146">
        <v>516.80999999999995</v>
      </c>
      <c r="I32" s="146">
        <v>9341</v>
      </c>
      <c r="J32" s="146">
        <v>18970</v>
      </c>
      <c r="K32" s="146">
        <v>3822.7371199999998</v>
      </c>
      <c r="L32" s="146">
        <v>4319.7563200000004</v>
      </c>
      <c r="M32" s="146">
        <v>4311.63483</v>
      </c>
      <c r="N32" s="146">
        <v>4318.9041100000004</v>
      </c>
      <c r="O32" s="146">
        <v>6636.9380000000001</v>
      </c>
      <c r="P32" s="146">
        <v>6668.31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530</v>
      </c>
      <c r="C6" s="197" t="s">
        <v>1611</v>
      </c>
      <c r="D6" s="197"/>
      <c r="E6" s="197"/>
      <c r="F6" s="197"/>
      <c r="G6" s="197"/>
      <c r="H6" s="197"/>
      <c r="I6" s="197"/>
      <c r="J6" s="197"/>
      <c r="K6" s="197"/>
      <c r="L6" s="197"/>
      <c r="M6" s="197"/>
      <c r="N6" s="197"/>
      <c r="O6" s="197"/>
      <c r="P6" s="197"/>
      <c r="Q6" s="197"/>
    </row>
    <row r="7" spans="1:17" ht="39.950000000000003" customHeight="1" x14ac:dyDescent="0.25">
      <c r="A7" s="1"/>
      <c r="B7" s="197"/>
      <c r="C7" s="3" t="s">
        <v>196</v>
      </c>
      <c r="D7" s="3" t="s">
        <v>50</v>
      </c>
      <c r="E7" s="3" t="s">
        <v>50</v>
      </c>
      <c r="F7" s="3" t="s">
        <v>57</v>
      </c>
      <c r="G7" s="3" t="s">
        <v>57</v>
      </c>
      <c r="H7" s="3" t="s">
        <v>57</v>
      </c>
      <c r="I7" s="3" t="s">
        <v>57</v>
      </c>
      <c r="J7" s="3" t="s">
        <v>66</v>
      </c>
      <c r="K7" s="3" t="s">
        <v>587</v>
      </c>
      <c r="L7" s="3" t="s">
        <v>69</v>
      </c>
      <c r="M7" s="3" t="s">
        <v>69</v>
      </c>
      <c r="N7" s="3" t="s">
        <v>102</v>
      </c>
      <c r="O7" s="3" t="s">
        <v>102</v>
      </c>
      <c r="P7" s="3" t="s">
        <v>119</v>
      </c>
      <c r="Q7" s="3" t="s">
        <v>122</v>
      </c>
    </row>
    <row r="8" spans="1:17" ht="39.950000000000003" customHeight="1" x14ac:dyDescent="0.25">
      <c r="A8" s="1"/>
      <c r="B8" s="197"/>
      <c r="C8" s="3" t="s">
        <v>1078</v>
      </c>
      <c r="D8" s="3" t="s">
        <v>1085</v>
      </c>
      <c r="E8" s="3" t="s">
        <v>1086</v>
      </c>
      <c r="F8" s="3" t="s">
        <v>62</v>
      </c>
      <c r="G8" s="3" t="s">
        <v>65</v>
      </c>
      <c r="H8" s="3" t="s">
        <v>1513</v>
      </c>
      <c r="I8" s="3" t="s">
        <v>1101</v>
      </c>
      <c r="J8" s="3" t="s">
        <v>67</v>
      </c>
      <c r="K8" s="3" t="s">
        <v>1107</v>
      </c>
      <c r="L8" s="3" t="s">
        <v>73</v>
      </c>
      <c r="M8" s="3" t="s">
        <v>76</v>
      </c>
      <c r="N8" s="3" t="s">
        <v>1121</v>
      </c>
      <c r="O8" s="3" t="s">
        <v>107</v>
      </c>
      <c r="P8" s="3" t="s">
        <v>1142</v>
      </c>
      <c r="Q8" s="3" t="s">
        <v>1143</v>
      </c>
    </row>
    <row r="9" spans="1:17" x14ac:dyDescent="0.25">
      <c r="A9" s="1"/>
      <c r="B9" s="148" t="s">
        <v>152</v>
      </c>
      <c r="C9" s="146">
        <v>16.2</v>
      </c>
      <c r="D9" s="146">
        <v>20.623000000000001</v>
      </c>
      <c r="E9" s="146">
        <v>20.623000000000001</v>
      </c>
      <c r="F9" s="146">
        <v>19.5</v>
      </c>
      <c r="G9" s="146">
        <v>19.5</v>
      </c>
      <c r="H9" s="146">
        <v>19.5</v>
      </c>
      <c r="I9" s="146">
        <v>19.5</v>
      </c>
      <c r="J9" s="146">
        <v>18.399999999999999</v>
      </c>
      <c r="K9" s="146">
        <v>30.81</v>
      </c>
      <c r="L9" s="146">
        <v>18.899999999999999</v>
      </c>
      <c r="M9" s="146">
        <v>24.7</v>
      </c>
      <c r="N9" s="146">
        <v>22.93</v>
      </c>
      <c r="O9" s="146">
        <v>19.100000000000001</v>
      </c>
      <c r="P9" s="146">
        <v>18.180859999999999</v>
      </c>
      <c r="Q9" s="146">
        <v>25.63</v>
      </c>
    </row>
    <row r="10" spans="1:17" x14ac:dyDescent="0.25">
      <c r="A10" s="1"/>
      <c r="B10" s="148" t="s">
        <v>1597</v>
      </c>
      <c r="C10" s="146">
        <v>15.9</v>
      </c>
      <c r="D10" s="146">
        <v>20.658000000000001</v>
      </c>
      <c r="E10" s="146">
        <v>20.658000000000001</v>
      </c>
      <c r="F10" s="146">
        <v>19.399999999999999</v>
      </c>
      <c r="G10" s="146">
        <v>19.399999999999999</v>
      </c>
      <c r="H10" s="146">
        <v>19.399999999999999</v>
      </c>
      <c r="I10" s="146">
        <v>19.399999999999999</v>
      </c>
      <c r="J10" s="146">
        <v>18.3</v>
      </c>
      <c r="K10" s="146">
        <v>30.96</v>
      </c>
      <c r="L10" s="146">
        <v>18.600000000000001</v>
      </c>
      <c r="M10" s="146">
        <v>24.7</v>
      </c>
      <c r="N10" s="146">
        <v>22.83</v>
      </c>
      <c r="O10" s="146">
        <v>18.866700000000002</v>
      </c>
      <c r="P10" s="146">
        <v>18.001190000000001</v>
      </c>
      <c r="Q10" s="146">
        <v>25.4</v>
      </c>
    </row>
    <row r="11" spans="1:17" x14ac:dyDescent="0.25">
      <c r="A11" s="1"/>
      <c r="B11" s="148" t="s">
        <v>1598</v>
      </c>
      <c r="C11" s="146">
        <v>16</v>
      </c>
      <c r="D11" s="146">
        <v>21.033000000000001</v>
      </c>
      <c r="E11" s="146">
        <v>21.033000000000001</v>
      </c>
      <c r="F11" s="146">
        <v>18.7</v>
      </c>
      <c r="G11" s="146">
        <v>18.7</v>
      </c>
      <c r="H11" s="146">
        <v>18.7</v>
      </c>
      <c r="I11" s="146">
        <v>18.7</v>
      </c>
      <c r="J11" s="146">
        <v>18.100000000000001</v>
      </c>
      <c r="K11" s="146">
        <v>31.43</v>
      </c>
      <c r="L11" s="146">
        <v>18.399999999999999</v>
      </c>
      <c r="M11" s="146">
        <v>24.6</v>
      </c>
      <c r="N11" s="146">
        <v>22.87</v>
      </c>
      <c r="O11" s="146">
        <v>18.600000000000001</v>
      </c>
      <c r="P11" s="146">
        <v>17.77637</v>
      </c>
      <c r="Q11" s="146">
        <v>25.18</v>
      </c>
    </row>
    <row r="12" spans="1:17" x14ac:dyDescent="0.25">
      <c r="A12" s="1"/>
      <c r="B12" s="148" t="s">
        <v>1599</v>
      </c>
      <c r="C12" s="146">
        <v>15.8</v>
      </c>
      <c r="D12" s="146">
        <v>21.004999999999999</v>
      </c>
      <c r="E12" s="146">
        <v>21.004999999999999</v>
      </c>
      <c r="F12" s="146">
        <v>18.8</v>
      </c>
      <c r="G12" s="146">
        <v>18.8</v>
      </c>
      <c r="H12" s="146">
        <v>18.8</v>
      </c>
      <c r="I12" s="146">
        <v>18.8</v>
      </c>
      <c r="J12" s="146">
        <v>18.100000000000001</v>
      </c>
      <c r="K12" s="146">
        <v>31.99</v>
      </c>
      <c r="L12" s="146">
        <v>18.2</v>
      </c>
      <c r="M12" s="146">
        <v>24.6</v>
      </c>
      <c r="N12" s="146">
        <v>22.98</v>
      </c>
      <c r="O12" s="146">
        <v>18.7667</v>
      </c>
      <c r="P12" s="146">
        <v>17.668970000000002</v>
      </c>
      <c r="Q12" s="146">
        <v>24.76</v>
      </c>
    </row>
    <row r="13" spans="1:17" x14ac:dyDescent="0.25">
      <c r="A13" s="1"/>
      <c r="B13" s="148" t="s">
        <v>1600</v>
      </c>
      <c r="C13" s="146">
        <v>14.9</v>
      </c>
      <c r="D13" s="146">
        <v>20.7</v>
      </c>
      <c r="E13" s="146">
        <v>20.7</v>
      </c>
      <c r="F13" s="146">
        <v>19.2</v>
      </c>
      <c r="G13" s="146">
        <v>19.2</v>
      </c>
      <c r="H13" s="146">
        <v>19.2</v>
      </c>
      <c r="I13" s="146">
        <v>19.2</v>
      </c>
      <c r="J13" s="146">
        <v>18.100000000000001</v>
      </c>
      <c r="K13" s="146">
        <v>31.68</v>
      </c>
      <c r="L13" s="146">
        <v>18.5</v>
      </c>
      <c r="M13" s="146">
        <v>24.5</v>
      </c>
      <c r="N13" s="146">
        <v>23.04</v>
      </c>
      <c r="O13" s="146">
        <v>18.833300000000001</v>
      </c>
      <c r="P13" s="146">
        <v>17.628830000000001</v>
      </c>
      <c r="Q13" s="146">
        <v>24.51</v>
      </c>
    </row>
    <row r="14" spans="1:17" x14ac:dyDescent="0.25">
      <c r="A14" s="1"/>
      <c r="B14" s="148" t="s">
        <v>1601</v>
      </c>
      <c r="C14" s="146">
        <v>14.9</v>
      </c>
      <c r="D14" s="146">
        <v>20.762</v>
      </c>
      <c r="E14" s="146">
        <v>20.762</v>
      </c>
      <c r="F14" s="146">
        <v>19.3</v>
      </c>
      <c r="G14" s="146">
        <v>19.3</v>
      </c>
      <c r="H14" s="146">
        <v>19.3</v>
      </c>
      <c r="I14" s="146">
        <v>19.3</v>
      </c>
      <c r="J14" s="146">
        <v>18.3</v>
      </c>
      <c r="K14" s="146">
        <v>31.52</v>
      </c>
      <c r="L14" s="146">
        <v>18.3</v>
      </c>
      <c r="M14" s="146">
        <v>24.4</v>
      </c>
      <c r="N14" s="146">
        <v>23.16</v>
      </c>
      <c r="O14" s="146">
        <v>19.066700000000001</v>
      </c>
      <c r="P14" s="146">
        <v>17.745249999999999</v>
      </c>
      <c r="Q14" s="146">
        <v>24.5</v>
      </c>
    </row>
    <row r="15" spans="1:17" x14ac:dyDescent="0.25">
      <c r="A15" s="1"/>
      <c r="B15" s="148" t="s">
        <v>489</v>
      </c>
      <c r="C15" s="146">
        <v>15.1</v>
      </c>
      <c r="D15" s="146">
        <v>20.936</v>
      </c>
      <c r="E15" s="146">
        <v>20.936</v>
      </c>
      <c r="F15" s="146">
        <v>19.3</v>
      </c>
      <c r="G15" s="146">
        <v>19.3</v>
      </c>
      <c r="H15" s="146">
        <v>19.3</v>
      </c>
      <c r="I15" s="146">
        <v>19.3</v>
      </c>
      <c r="J15" s="146">
        <v>18.100000000000001</v>
      </c>
      <c r="K15" s="146">
        <v>31.63</v>
      </c>
      <c r="L15" s="146">
        <v>17.899999999999999</v>
      </c>
      <c r="M15" s="146">
        <v>24.3</v>
      </c>
      <c r="N15" s="146">
        <v>23.28</v>
      </c>
      <c r="O15" s="146">
        <v>19.2333</v>
      </c>
      <c r="P15" s="146">
        <v>17.942979999999999</v>
      </c>
      <c r="Q15" s="146">
        <v>24.65</v>
      </c>
    </row>
    <row r="16" spans="1:17" x14ac:dyDescent="0.25">
      <c r="A16" s="1"/>
      <c r="B16" s="148" t="s">
        <v>1602</v>
      </c>
      <c r="C16" s="146">
        <v>17.399999999999999</v>
      </c>
      <c r="D16" s="146">
        <v>21.387</v>
      </c>
      <c r="E16" s="146">
        <v>21.387</v>
      </c>
      <c r="F16" s="146">
        <v>19.600000000000001</v>
      </c>
      <c r="G16" s="146">
        <v>19.600000000000001</v>
      </c>
      <c r="H16" s="146">
        <v>19.600000000000001</v>
      </c>
      <c r="I16" s="146">
        <v>19.600000000000001</v>
      </c>
      <c r="J16" s="146">
        <v>18.5</v>
      </c>
      <c r="K16" s="146">
        <v>31.93</v>
      </c>
      <c r="L16" s="146">
        <v>18</v>
      </c>
      <c r="M16" s="146">
        <v>24.2</v>
      </c>
      <c r="N16" s="146">
        <v>23.46</v>
      </c>
      <c r="O16" s="146">
        <v>19.333300000000001</v>
      </c>
      <c r="P16" s="146">
        <v>18.302299999999999</v>
      </c>
      <c r="Q16" s="146">
        <v>25.7</v>
      </c>
    </row>
    <row r="17" spans="1:17" x14ac:dyDescent="0.25">
      <c r="A17" s="1"/>
      <c r="B17" s="148" t="s">
        <v>217</v>
      </c>
      <c r="C17" s="146">
        <v>22</v>
      </c>
      <c r="D17" s="146">
        <v>22.352</v>
      </c>
      <c r="E17" s="146">
        <v>22.352</v>
      </c>
      <c r="F17" s="146">
        <v>20.9</v>
      </c>
      <c r="G17" s="146">
        <v>20.9</v>
      </c>
      <c r="H17" s="146">
        <v>20.9</v>
      </c>
      <c r="I17" s="146">
        <v>20.9</v>
      </c>
      <c r="J17" s="146">
        <v>19.100000000000001</v>
      </c>
      <c r="K17" s="146">
        <v>32.86</v>
      </c>
      <c r="L17" s="146">
        <v>18.3</v>
      </c>
      <c r="M17" s="146">
        <v>24.1</v>
      </c>
      <c r="N17" s="146">
        <v>23.73</v>
      </c>
      <c r="O17" s="146">
        <v>19.466699999999999</v>
      </c>
      <c r="P17" s="146">
        <v>19.662299999999998</v>
      </c>
      <c r="Q17" s="146">
        <v>30.43</v>
      </c>
    </row>
    <row r="18" spans="1:17" x14ac:dyDescent="0.25">
      <c r="A18" s="1"/>
      <c r="B18" s="148" t="s">
        <v>1603</v>
      </c>
      <c r="C18" s="146">
        <v>23.5</v>
      </c>
      <c r="D18" s="146">
        <v>23.963999999999999</v>
      </c>
      <c r="E18" s="146">
        <v>23.963999999999999</v>
      </c>
      <c r="F18" s="146">
        <v>22</v>
      </c>
      <c r="G18" s="146">
        <v>22</v>
      </c>
      <c r="H18" s="146">
        <v>22</v>
      </c>
      <c r="I18" s="146">
        <v>22</v>
      </c>
      <c r="J18" s="146">
        <v>19.100000000000001</v>
      </c>
      <c r="K18" s="146">
        <v>34</v>
      </c>
      <c r="L18" s="146">
        <v>19.3</v>
      </c>
      <c r="M18" s="146">
        <v>24.4</v>
      </c>
      <c r="N18" s="146">
        <v>21.67</v>
      </c>
      <c r="O18" s="146">
        <v>20.066700000000001</v>
      </c>
      <c r="P18" s="146">
        <v>20.96208</v>
      </c>
      <c r="Q18" s="146">
        <v>29.99</v>
      </c>
    </row>
    <row r="19" spans="1:17" x14ac:dyDescent="0.25">
      <c r="A19" s="1"/>
      <c r="B19" s="148" t="s">
        <v>227</v>
      </c>
      <c r="C19" s="146">
        <v>26.7</v>
      </c>
      <c r="D19" s="146">
        <v>26.866</v>
      </c>
      <c r="E19" s="146">
        <v>26.866</v>
      </c>
      <c r="F19" s="146">
        <v>21.8</v>
      </c>
      <c r="G19" s="146">
        <v>21.8</v>
      </c>
      <c r="H19" s="146">
        <v>21.8</v>
      </c>
      <c r="I19" s="146">
        <v>21.8</v>
      </c>
      <c r="J19" s="146">
        <v>19.2</v>
      </c>
      <c r="K19" s="146">
        <v>36.64</v>
      </c>
      <c r="L19" s="146">
        <v>20.3</v>
      </c>
      <c r="M19" s="146">
        <v>24.9</v>
      </c>
      <c r="N19" s="146">
        <v>23.09</v>
      </c>
      <c r="O19" s="146">
        <v>20.9</v>
      </c>
      <c r="P19" s="146">
        <v>21.82525</v>
      </c>
      <c r="Q19" s="146">
        <v>31.87</v>
      </c>
    </row>
    <row r="20" spans="1:17" x14ac:dyDescent="0.25">
      <c r="A20" s="1"/>
      <c r="B20" s="148" t="s">
        <v>1604</v>
      </c>
      <c r="C20" s="146">
        <v>27.9</v>
      </c>
      <c r="D20" s="146">
        <v>27.88</v>
      </c>
      <c r="E20" s="146">
        <v>27.88</v>
      </c>
      <c r="F20" s="146">
        <v>21.5</v>
      </c>
      <c r="G20" s="146">
        <v>21.5</v>
      </c>
      <c r="H20" s="146">
        <v>21.5</v>
      </c>
      <c r="I20" s="146">
        <v>21.5</v>
      </c>
      <c r="J20" s="146">
        <v>19</v>
      </c>
      <c r="K20" s="146">
        <v>36.04</v>
      </c>
      <c r="L20" s="146">
        <v>21.3</v>
      </c>
      <c r="M20" s="146">
        <v>25.6</v>
      </c>
      <c r="N20" s="146">
        <v>23.5</v>
      </c>
      <c r="O20" s="146">
        <v>20.812000000000001</v>
      </c>
      <c r="P20" s="146">
        <v>21.928629999999998</v>
      </c>
      <c r="Q20" s="146">
        <v>31.44</v>
      </c>
    </row>
    <row r="21" spans="1:17" x14ac:dyDescent="0.25">
      <c r="A21" s="1"/>
      <c r="B21" s="148" t="s">
        <v>1605</v>
      </c>
      <c r="C21" s="146">
        <v>27.9</v>
      </c>
      <c r="D21" s="146">
        <v>26.811</v>
      </c>
      <c r="E21" s="146">
        <v>26.811</v>
      </c>
      <c r="F21" s="146">
        <v>20.9</v>
      </c>
      <c r="G21" s="146">
        <v>20.9</v>
      </c>
      <c r="H21" s="146">
        <v>20.9</v>
      </c>
      <c r="I21" s="146">
        <v>20.9</v>
      </c>
      <c r="J21" s="146">
        <v>19.100000000000001</v>
      </c>
      <c r="K21" s="146">
        <v>33.72</v>
      </c>
      <c r="L21" s="146">
        <v>21.6</v>
      </c>
      <c r="M21" s="146">
        <v>26.3</v>
      </c>
      <c r="N21" s="146">
        <v>24.23</v>
      </c>
      <c r="O21" s="146">
        <v>20.966699999999999</v>
      </c>
      <c r="P21" s="146">
        <v>21.866399999999999</v>
      </c>
      <c r="Q21" s="146">
        <v>33.409999999999997</v>
      </c>
    </row>
    <row r="22" spans="1:17" x14ac:dyDescent="0.25">
      <c r="A22" s="1"/>
      <c r="B22" s="148" t="s">
        <v>1606</v>
      </c>
      <c r="C22" s="146">
        <v>27.8</v>
      </c>
      <c r="D22" s="146">
        <v>28.922000000000001</v>
      </c>
      <c r="E22" s="146">
        <v>28.922000000000001</v>
      </c>
      <c r="F22" s="146">
        <v>20.7</v>
      </c>
      <c r="G22" s="146">
        <v>20.7</v>
      </c>
      <c r="H22" s="146">
        <v>20.7</v>
      </c>
      <c r="I22" s="146">
        <v>20.7</v>
      </c>
      <c r="J22" s="146">
        <v>19.399999999999999</v>
      </c>
      <c r="K22" s="146">
        <v>33.82</v>
      </c>
      <c r="L22" s="146">
        <v>21.5</v>
      </c>
      <c r="M22" s="146">
        <v>27</v>
      </c>
      <c r="N22" s="146">
        <v>23.99</v>
      </c>
      <c r="O22" s="146">
        <v>20.066700000000001</v>
      </c>
      <c r="P22" s="146">
        <v>21.99287</v>
      </c>
      <c r="Q22" s="146">
        <v>33.47</v>
      </c>
    </row>
    <row r="23" spans="1:17" x14ac:dyDescent="0.25">
      <c r="A23" s="1"/>
      <c r="B23" s="148" t="s">
        <v>259</v>
      </c>
      <c r="C23" s="146">
        <v>27.1</v>
      </c>
      <c r="D23" s="146">
        <v>26.603000000000002</v>
      </c>
      <c r="E23" s="146">
        <v>26.603000000000002</v>
      </c>
      <c r="F23" s="146">
        <v>20.8</v>
      </c>
      <c r="G23" s="146">
        <v>20.8</v>
      </c>
      <c r="H23" s="146">
        <v>20.8</v>
      </c>
      <c r="I23" s="146">
        <v>20.8</v>
      </c>
      <c r="J23" s="146">
        <v>19.5</v>
      </c>
      <c r="K23" s="146">
        <v>32.26</v>
      </c>
      <c r="L23" s="146">
        <v>22.2</v>
      </c>
      <c r="M23" s="146">
        <v>27.4</v>
      </c>
      <c r="N23" s="146">
        <v>23.81</v>
      </c>
      <c r="O23" s="146">
        <v>20.8</v>
      </c>
      <c r="P23" s="146">
        <v>21.476970000000001</v>
      </c>
      <c r="Q23" s="146">
        <v>33.76</v>
      </c>
    </row>
    <row r="24" spans="1:17" x14ac:dyDescent="0.25">
      <c r="A24" s="1"/>
      <c r="B24" s="148" t="s">
        <v>260</v>
      </c>
      <c r="C24" s="146">
        <v>26.3</v>
      </c>
      <c r="D24" s="146">
        <v>23.887</v>
      </c>
      <c r="E24" s="146">
        <v>23.887</v>
      </c>
      <c r="F24" s="146">
        <v>21</v>
      </c>
      <c r="G24" s="146">
        <v>21</v>
      </c>
      <c r="H24" s="146">
        <v>21</v>
      </c>
      <c r="I24" s="146">
        <v>21</v>
      </c>
      <c r="J24" s="146">
        <v>20.100000000000001</v>
      </c>
      <c r="K24" s="146">
        <v>31.72</v>
      </c>
      <c r="L24" s="146">
        <v>21.9</v>
      </c>
      <c r="M24" s="146">
        <v>27.8</v>
      </c>
      <c r="N24" s="146">
        <v>24.21</v>
      </c>
      <c r="O24" s="146">
        <v>21.3</v>
      </c>
      <c r="P24" s="146">
        <v>21.710830000000001</v>
      </c>
      <c r="Q24" s="146">
        <v>33.71</v>
      </c>
    </row>
    <row r="25" spans="1:17" x14ac:dyDescent="0.25">
      <c r="A25" s="1"/>
      <c r="B25" s="148" t="s">
        <v>299</v>
      </c>
      <c r="C25" s="146">
        <v>25.2</v>
      </c>
      <c r="D25" s="146">
        <v>23.637</v>
      </c>
      <c r="E25" s="146">
        <v>23.637</v>
      </c>
      <c r="F25" s="146">
        <v>21.2</v>
      </c>
      <c r="G25" s="146">
        <v>21.2</v>
      </c>
      <c r="H25" s="146">
        <v>21.2</v>
      </c>
      <c r="I25" s="146">
        <v>21.2</v>
      </c>
      <c r="J25" s="146">
        <v>19.600000000000001</v>
      </c>
      <c r="K25" s="146">
        <v>31.5</v>
      </c>
      <c r="L25" s="146">
        <v>21.8</v>
      </c>
      <c r="M25" s="146">
        <v>27.6</v>
      </c>
      <c r="N25" s="146">
        <v>23.46</v>
      </c>
      <c r="O25" s="146">
        <v>21.2</v>
      </c>
      <c r="P25" s="146">
        <v>21.682729999999999</v>
      </c>
      <c r="Q25" s="146">
        <v>33.409999999999997</v>
      </c>
    </row>
    <row r="26" spans="1:17" x14ac:dyDescent="0.25">
      <c r="A26" s="1"/>
      <c r="B26" s="148" t="s">
        <v>218</v>
      </c>
      <c r="C26" s="146">
        <v>23.8</v>
      </c>
      <c r="D26" s="146">
        <v>22.984000000000002</v>
      </c>
      <c r="E26" s="146">
        <v>22.984000000000002</v>
      </c>
      <c r="F26" s="146">
        <v>21.3</v>
      </c>
      <c r="G26" s="146">
        <v>21.3</v>
      </c>
      <c r="H26" s="146">
        <v>21.3</v>
      </c>
      <c r="I26" s="146">
        <v>21.3</v>
      </c>
      <c r="J26" s="146">
        <v>19.100000000000001</v>
      </c>
      <c r="K26" s="146">
        <v>31.34</v>
      </c>
      <c r="L26" s="146">
        <v>21.1</v>
      </c>
      <c r="M26" s="146">
        <v>27</v>
      </c>
      <c r="N26" s="146">
        <v>23.34</v>
      </c>
      <c r="O26" s="146">
        <v>21.633299999999998</v>
      </c>
      <c r="P26" s="146">
        <v>20.22738</v>
      </c>
      <c r="Q26" s="146">
        <v>31.11</v>
      </c>
    </row>
    <row r="27" spans="1:17" x14ac:dyDescent="0.25">
      <c r="A27" s="1"/>
      <c r="B27" s="148" t="s">
        <v>380</v>
      </c>
      <c r="C27" s="146">
        <v>22.2</v>
      </c>
      <c r="D27" s="146">
        <v>21.672000000000001</v>
      </c>
      <c r="E27" s="146">
        <v>21.672000000000001</v>
      </c>
      <c r="F27" s="146">
        <v>20.399999999999999</v>
      </c>
      <c r="G27" s="146">
        <v>20.399999999999999</v>
      </c>
      <c r="H27" s="146">
        <v>20.399999999999999</v>
      </c>
      <c r="I27" s="146">
        <v>20.399999999999999</v>
      </c>
      <c r="J27" s="146">
        <v>18.899999999999999</v>
      </c>
      <c r="K27" s="146">
        <v>31.07</v>
      </c>
      <c r="L27" s="146">
        <v>19.899999999999999</v>
      </c>
      <c r="M27" s="146">
        <v>26.5</v>
      </c>
      <c r="N27" s="146">
        <v>23.7</v>
      </c>
      <c r="O27" s="146">
        <v>21.066700000000001</v>
      </c>
      <c r="P27" s="146">
        <v>18.95269</v>
      </c>
      <c r="Q27" s="146">
        <v>30.14</v>
      </c>
    </row>
    <row r="28" spans="1:17" x14ac:dyDescent="0.25">
      <c r="A28" s="1"/>
      <c r="B28" s="148" t="s">
        <v>1607</v>
      </c>
      <c r="C28" s="146">
        <v>20.8</v>
      </c>
      <c r="D28" s="146">
        <v>20.866</v>
      </c>
      <c r="E28" s="146">
        <v>20.866</v>
      </c>
      <c r="F28" s="146">
        <v>19.899999999999999</v>
      </c>
      <c r="G28" s="146">
        <v>19.899999999999999</v>
      </c>
      <c r="H28" s="146">
        <v>19.899999999999999</v>
      </c>
      <c r="I28" s="146">
        <v>19.899999999999999</v>
      </c>
      <c r="J28" s="146">
        <v>18.899999999999999</v>
      </c>
      <c r="K28" s="146">
        <v>30.6</v>
      </c>
      <c r="L28" s="146">
        <v>18.899999999999999</v>
      </c>
      <c r="M28" s="146">
        <v>26</v>
      </c>
      <c r="N28" s="146">
        <v>23.04</v>
      </c>
      <c r="O28" s="146">
        <v>21.066700000000001</v>
      </c>
      <c r="P28" s="146">
        <v>18.93262</v>
      </c>
      <c r="Q28" s="146">
        <v>29.16</v>
      </c>
    </row>
    <row r="29" spans="1:17" x14ac:dyDescent="0.25">
      <c r="A29" s="1"/>
      <c r="B29" s="148" t="s">
        <v>1608</v>
      </c>
      <c r="C29" s="146">
        <v>20</v>
      </c>
      <c r="D29" s="146">
        <v>20.971</v>
      </c>
      <c r="E29" s="146">
        <v>20.971</v>
      </c>
      <c r="F29" s="146">
        <v>20</v>
      </c>
      <c r="G29" s="146">
        <v>20</v>
      </c>
      <c r="H29" s="146">
        <v>20</v>
      </c>
      <c r="I29" s="146">
        <v>20</v>
      </c>
      <c r="J29" s="146">
        <v>18.899999999999999</v>
      </c>
      <c r="K29" s="146">
        <v>30.43</v>
      </c>
      <c r="L29" s="146">
        <v>19.100000000000001</v>
      </c>
      <c r="M29" s="146">
        <v>25.4</v>
      </c>
      <c r="N29" s="146">
        <v>23.39</v>
      </c>
      <c r="O29" s="146">
        <v>20.333300000000001</v>
      </c>
      <c r="P29" s="146">
        <v>19.005890000000001</v>
      </c>
      <c r="Q29" s="146">
        <v>28.25</v>
      </c>
    </row>
    <row r="30" spans="1:17" x14ac:dyDescent="0.25">
      <c r="A30" s="1"/>
      <c r="B30" s="148" t="s">
        <v>1609</v>
      </c>
      <c r="C30" s="146">
        <v>18.899999999999999</v>
      </c>
      <c r="D30" s="146">
        <v>21.013000000000002</v>
      </c>
      <c r="E30" s="146">
        <v>21.013000000000002</v>
      </c>
      <c r="F30" s="146">
        <v>19.899999999999999</v>
      </c>
      <c r="G30" s="146">
        <v>19.899999999999999</v>
      </c>
      <c r="H30" s="146">
        <v>19.899999999999999</v>
      </c>
      <c r="I30" s="146">
        <v>19.899999999999999</v>
      </c>
      <c r="J30" s="146">
        <v>18.600000000000001</v>
      </c>
      <c r="K30" s="146">
        <v>30.25</v>
      </c>
      <c r="L30" s="146">
        <v>18.899999999999999</v>
      </c>
      <c r="M30" s="146">
        <v>24.9</v>
      </c>
      <c r="N30" s="146">
        <v>23.4</v>
      </c>
      <c r="O30" s="146">
        <v>20.2</v>
      </c>
      <c r="P30" s="146">
        <v>18.495010000000001</v>
      </c>
      <c r="Q30" s="146">
        <v>27.95</v>
      </c>
    </row>
    <row r="31" spans="1:17" x14ac:dyDescent="0.25">
      <c r="A31" s="1"/>
      <c r="B31" s="148" t="s">
        <v>1610</v>
      </c>
      <c r="C31" s="146">
        <v>18.600000000000001</v>
      </c>
      <c r="D31" s="146">
        <v>20.936</v>
      </c>
      <c r="E31" s="146">
        <v>20.936</v>
      </c>
      <c r="F31" s="146">
        <v>19.7</v>
      </c>
      <c r="G31" s="146">
        <v>19.7</v>
      </c>
      <c r="H31" s="146">
        <v>19.7</v>
      </c>
      <c r="I31" s="146">
        <v>19.7</v>
      </c>
      <c r="J31" s="146">
        <v>18.600000000000001</v>
      </c>
      <c r="K31" s="146">
        <v>30.57</v>
      </c>
      <c r="L31" s="146">
        <v>18.899999999999999</v>
      </c>
      <c r="M31" s="146">
        <v>24.7</v>
      </c>
      <c r="N31" s="146">
        <v>23.34</v>
      </c>
      <c r="O31" s="146">
        <v>19.866700000000002</v>
      </c>
      <c r="P31" s="146">
        <v>18.765000000000001</v>
      </c>
      <c r="Q31" s="146">
        <v>27.84</v>
      </c>
    </row>
    <row r="32" spans="1:17" x14ac:dyDescent="0.25">
      <c r="A32" s="1"/>
      <c r="B32" s="148" t="s">
        <v>277</v>
      </c>
      <c r="C32" s="146">
        <v>18.399999999999999</v>
      </c>
      <c r="D32" s="146">
        <v>22.012</v>
      </c>
      <c r="E32" s="146">
        <v>22.012</v>
      </c>
      <c r="F32" s="146">
        <v>19.5</v>
      </c>
      <c r="G32" s="146">
        <v>19.5</v>
      </c>
      <c r="H32" s="146">
        <v>19.5</v>
      </c>
      <c r="I32" s="146">
        <v>19.5</v>
      </c>
      <c r="J32" s="146">
        <v>18.600000000000001</v>
      </c>
      <c r="K32" s="146">
        <v>30.76</v>
      </c>
      <c r="L32" s="146">
        <v>19.100000000000001</v>
      </c>
      <c r="M32" s="146">
        <v>24.5</v>
      </c>
      <c r="N32" s="146">
        <v>23.28</v>
      </c>
      <c r="O32" s="146">
        <v>19.7</v>
      </c>
      <c r="P32" s="146">
        <v>17.869710000000001</v>
      </c>
      <c r="Q32" s="146">
        <v>27.8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1612</v>
      </c>
      <c r="C5" s="1"/>
      <c r="D5" s="1"/>
      <c r="E5" s="1"/>
      <c r="F5" s="1"/>
      <c r="G5" s="1"/>
      <c r="H5" s="1"/>
    </row>
    <row r="6" spans="1:8" x14ac:dyDescent="0.25">
      <c r="A6" s="1"/>
      <c r="B6" s="1"/>
      <c r="C6" s="1"/>
      <c r="D6" s="1"/>
      <c r="E6" s="1"/>
      <c r="F6" s="1"/>
      <c r="G6" s="1"/>
      <c r="H6" s="1"/>
    </row>
    <row r="7" spans="1:8" ht="45" customHeight="1" x14ac:dyDescent="0.25">
      <c r="A7" s="1"/>
      <c r="B7" s="3" t="s">
        <v>30</v>
      </c>
      <c r="C7" s="3" t="s">
        <v>3</v>
      </c>
      <c r="D7" s="3" t="s">
        <v>1613</v>
      </c>
      <c r="E7" s="3" t="s">
        <v>1614</v>
      </c>
      <c r="F7" s="3" t="s">
        <v>1615</v>
      </c>
      <c r="G7" s="3" t="s">
        <v>8</v>
      </c>
      <c r="H7" s="3" t="s">
        <v>1508</v>
      </c>
    </row>
    <row r="8" spans="1:8" x14ac:dyDescent="0.25">
      <c r="A8" s="1"/>
      <c r="B8" s="4" t="s">
        <v>34</v>
      </c>
      <c r="C8" s="149" t="s">
        <v>196</v>
      </c>
      <c r="D8" s="149" t="s">
        <v>1616</v>
      </c>
      <c r="E8" s="146">
        <v>130</v>
      </c>
      <c r="F8" s="4" t="s">
        <v>489</v>
      </c>
      <c r="G8" s="4" t="s">
        <v>1617</v>
      </c>
      <c r="H8" s="150"/>
    </row>
    <row r="9" spans="1:8" x14ac:dyDescent="0.25">
      <c r="A9" s="1"/>
      <c r="B9" s="4" t="s">
        <v>34</v>
      </c>
      <c r="C9" s="149" t="s">
        <v>50</v>
      </c>
      <c r="D9" s="149" t="s">
        <v>1618</v>
      </c>
      <c r="E9" s="146">
        <v>368.12</v>
      </c>
      <c r="F9" s="4" t="s">
        <v>489</v>
      </c>
      <c r="G9" s="4" t="s">
        <v>1617</v>
      </c>
      <c r="H9" s="150"/>
    </row>
    <row r="10" spans="1:8" x14ac:dyDescent="0.25">
      <c r="A10" s="1"/>
      <c r="B10" s="4" t="s">
        <v>34</v>
      </c>
      <c r="C10" s="149" t="s">
        <v>57</v>
      </c>
      <c r="D10" s="149" t="s">
        <v>1619</v>
      </c>
      <c r="E10" s="146">
        <v>3942.3150000000001</v>
      </c>
      <c r="F10" s="4" t="s">
        <v>489</v>
      </c>
      <c r="G10" s="4" t="s">
        <v>1617</v>
      </c>
      <c r="H10" s="150"/>
    </row>
    <row r="11" spans="1:8" x14ac:dyDescent="0.25">
      <c r="A11" s="1"/>
      <c r="B11" s="4" t="s">
        <v>34</v>
      </c>
      <c r="C11" s="149" t="s">
        <v>66</v>
      </c>
      <c r="D11" s="149" t="s">
        <v>1620</v>
      </c>
      <c r="E11" s="146">
        <v>2380</v>
      </c>
      <c r="F11" s="4" t="s">
        <v>489</v>
      </c>
      <c r="G11" s="4" t="s">
        <v>1617</v>
      </c>
      <c r="H11" s="150"/>
    </row>
    <row r="12" spans="1:8" x14ac:dyDescent="0.25">
      <c r="A12" s="1"/>
      <c r="B12" s="4" t="s">
        <v>34</v>
      </c>
      <c r="C12" s="149" t="s">
        <v>69</v>
      </c>
      <c r="D12" s="149" t="s">
        <v>1621</v>
      </c>
      <c r="E12" s="146">
        <v>3737</v>
      </c>
      <c r="F12" s="4" t="s">
        <v>489</v>
      </c>
      <c r="G12" s="4" t="s">
        <v>1617</v>
      </c>
      <c r="H12" s="150"/>
    </row>
    <row r="13" spans="1:8" x14ac:dyDescent="0.25">
      <c r="A13" s="1"/>
      <c r="B13" s="4" t="s">
        <v>34</v>
      </c>
      <c r="C13" s="149" t="s">
        <v>69</v>
      </c>
      <c r="D13" s="149" t="s">
        <v>1622</v>
      </c>
      <c r="E13" s="146">
        <v>1337</v>
      </c>
      <c r="F13" s="4" t="s">
        <v>489</v>
      </c>
      <c r="G13" s="4" t="s">
        <v>1617</v>
      </c>
      <c r="H13" s="150"/>
    </row>
    <row r="14" spans="1:8" x14ac:dyDescent="0.25">
      <c r="A14" s="1"/>
      <c r="B14" s="4" t="s">
        <v>34</v>
      </c>
      <c r="C14" s="149" t="s">
        <v>102</v>
      </c>
      <c r="D14" s="149" t="s">
        <v>1623</v>
      </c>
      <c r="E14" s="146">
        <v>2467.4299999999998</v>
      </c>
      <c r="F14" s="4" t="s">
        <v>489</v>
      </c>
      <c r="G14" s="4" t="s">
        <v>1617</v>
      </c>
      <c r="H14" s="150"/>
    </row>
    <row r="15" spans="1:8" x14ac:dyDescent="0.25">
      <c r="A15" s="1"/>
      <c r="B15" s="4" t="s">
        <v>34</v>
      </c>
      <c r="C15" s="149" t="s">
        <v>119</v>
      </c>
      <c r="D15" s="149" t="s">
        <v>1624</v>
      </c>
      <c r="E15" s="146">
        <v>1462</v>
      </c>
      <c r="F15" s="4" t="s">
        <v>489</v>
      </c>
      <c r="G15" s="4" t="s">
        <v>1617</v>
      </c>
      <c r="H15" s="150"/>
    </row>
    <row r="16" spans="1:8" x14ac:dyDescent="0.25">
      <c r="A16" s="1"/>
      <c r="B16" s="4" t="s">
        <v>34</v>
      </c>
      <c r="C16" s="149" t="s">
        <v>122</v>
      </c>
      <c r="D16" s="149" t="s">
        <v>1625</v>
      </c>
      <c r="E16" s="146">
        <v>665.44</v>
      </c>
      <c r="F16" s="4" t="s">
        <v>489</v>
      </c>
      <c r="G16" s="4" t="s">
        <v>1617</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6" t="s">
        <v>1626</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1.95" hidden="1" customHeight="1" x14ac:dyDescent="0.25">
      <c r="A5" s="197" t="s">
        <v>30</v>
      </c>
      <c r="B5" s="197" t="s">
        <v>530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197"/>
      <c r="B6" s="197"/>
      <c r="C6" s="225" t="s">
        <v>588</v>
      </c>
      <c r="D6" s="225" t="s">
        <v>589</v>
      </c>
      <c r="E6" s="225" t="s">
        <v>590</v>
      </c>
      <c r="F6" s="225" t="s">
        <v>591</v>
      </c>
      <c r="G6" s="225" t="s">
        <v>586</v>
      </c>
      <c r="H6" s="225" t="s">
        <v>555</v>
      </c>
      <c r="I6" s="225" t="s">
        <v>580</v>
      </c>
      <c r="J6" s="225"/>
      <c r="K6" s="225" t="s">
        <v>556</v>
      </c>
      <c r="L6" s="225" t="s">
        <v>57</v>
      </c>
      <c r="M6" s="225"/>
      <c r="N6" s="225"/>
      <c r="O6" s="225"/>
      <c r="P6" s="225"/>
      <c r="Q6" s="225" t="s">
        <v>557</v>
      </c>
      <c r="R6" s="225" t="s">
        <v>282</v>
      </c>
      <c r="S6" s="225" t="s">
        <v>558</v>
      </c>
      <c r="T6" s="225" t="s">
        <v>303</v>
      </c>
      <c r="U6" s="225" t="s">
        <v>69</v>
      </c>
      <c r="V6" s="225"/>
      <c r="W6" s="225" t="s">
        <v>559</v>
      </c>
      <c r="X6" s="225" t="s">
        <v>583</v>
      </c>
      <c r="Y6" s="225" t="s">
        <v>569</v>
      </c>
      <c r="Z6" s="225" t="s">
        <v>102</v>
      </c>
      <c r="AA6" s="225"/>
      <c r="AB6" s="225"/>
      <c r="AC6" s="225"/>
      <c r="AD6" s="225" t="s">
        <v>570</v>
      </c>
      <c r="AE6" s="225" t="s">
        <v>571</v>
      </c>
      <c r="AF6" s="225" t="s">
        <v>572</v>
      </c>
      <c r="AG6" s="225" t="s">
        <v>367</v>
      </c>
      <c r="AH6" s="225"/>
      <c r="AI6" s="225"/>
      <c r="AJ6" s="225"/>
      <c r="AK6" s="225"/>
      <c r="AL6" s="225"/>
      <c r="AM6" s="225"/>
      <c r="AN6" s="225"/>
      <c r="AO6" s="225"/>
      <c r="AP6" s="225" t="s">
        <v>584</v>
      </c>
      <c r="AQ6" s="225" t="s">
        <v>573</v>
      </c>
    </row>
    <row r="7" spans="1:43" ht="57" customHeight="1" x14ac:dyDescent="0.25">
      <c r="A7" s="197"/>
      <c r="B7" s="197"/>
      <c r="C7" s="9" t="s">
        <v>1627</v>
      </c>
      <c r="D7" s="9" t="s">
        <v>1628</v>
      </c>
      <c r="E7" s="9" t="s">
        <v>1629</v>
      </c>
      <c r="F7" s="9" t="s">
        <v>1630</v>
      </c>
      <c r="G7" s="9" t="s">
        <v>1631</v>
      </c>
      <c r="H7" s="9" t="s">
        <v>1632</v>
      </c>
      <c r="I7" s="9" t="s">
        <v>1633</v>
      </c>
      <c r="J7" s="9" t="s">
        <v>1634</v>
      </c>
      <c r="K7" s="9" t="s">
        <v>1635</v>
      </c>
      <c r="L7" s="9" t="s">
        <v>1636</v>
      </c>
      <c r="M7" s="9" t="s">
        <v>1637</v>
      </c>
      <c r="N7" s="9" t="s">
        <v>1638</v>
      </c>
      <c r="O7" s="9" t="s">
        <v>1639</v>
      </c>
      <c r="P7" s="9" t="s">
        <v>1640</v>
      </c>
      <c r="Q7" s="9" t="s">
        <v>1641</v>
      </c>
      <c r="R7" s="9" t="s">
        <v>1642</v>
      </c>
      <c r="S7" s="9" t="s">
        <v>1643</v>
      </c>
      <c r="T7" s="9" t="s">
        <v>1644</v>
      </c>
      <c r="U7" s="9" t="s">
        <v>1645</v>
      </c>
      <c r="V7" s="9" t="s">
        <v>1646</v>
      </c>
      <c r="W7" s="9" t="s">
        <v>1647</v>
      </c>
      <c r="X7" s="9" t="s">
        <v>1648</v>
      </c>
      <c r="Y7" s="9" t="s">
        <v>1649</v>
      </c>
      <c r="Z7" s="9" t="s">
        <v>1650</v>
      </c>
      <c r="AA7" s="9" t="s">
        <v>1651</v>
      </c>
      <c r="AB7" s="9" t="s">
        <v>1652</v>
      </c>
      <c r="AC7" s="9" t="s">
        <v>1653</v>
      </c>
      <c r="AD7" s="9" t="s">
        <v>1654</v>
      </c>
      <c r="AE7" s="9" t="s">
        <v>1655</v>
      </c>
      <c r="AF7" s="9" t="s">
        <v>1656</v>
      </c>
      <c r="AG7" s="9" t="s">
        <v>1657</v>
      </c>
      <c r="AH7" s="9" t="s">
        <v>1658</v>
      </c>
      <c r="AI7" s="9" t="s">
        <v>1659</v>
      </c>
      <c r="AJ7" s="9" t="s">
        <v>1660</v>
      </c>
      <c r="AK7" s="9" t="s">
        <v>1661</v>
      </c>
      <c r="AL7" s="9" t="s">
        <v>1662</v>
      </c>
      <c r="AM7" s="9" t="s">
        <v>1663</v>
      </c>
      <c r="AN7" s="9" t="s">
        <v>1664</v>
      </c>
      <c r="AO7" s="9" t="s">
        <v>1665</v>
      </c>
      <c r="AP7" s="9" t="s">
        <v>1666</v>
      </c>
      <c r="AQ7" s="9" t="s">
        <v>1667</v>
      </c>
    </row>
    <row r="8" spans="1:43" ht="24" customHeight="1" x14ac:dyDescent="0.25">
      <c r="A8" s="13" t="s">
        <v>34</v>
      </c>
      <c r="B8" s="13" t="s">
        <v>759</v>
      </c>
      <c r="C8" s="151">
        <v>22</v>
      </c>
      <c r="D8" s="151">
        <v>58.6</v>
      </c>
      <c r="E8" s="151">
        <v>12.72</v>
      </c>
      <c r="F8" s="151">
        <v>25.07</v>
      </c>
      <c r="G8" s="151">
        <v>21.1</v>
      </c>
      <c r="H8" s="151"/>
      <c r="I8" s="151">
        <v>6.85</v>
      </c>
      <c r="J8" s="151">
        <v>7.52</v>
      </c>
      <c r="K8" s="151">
        <v>6.077</v>
      </c>
      <c r="L8" s="151">
        <v>9.4</v>
      </c>
      <c r="M8" s="151">
        <v>9.4</v>
      </c>
      <c r="N8" s="151">
        <v>9.4</v>
      </c>
      <c r="O8" s="151">
        <v>9.4</v>
      </c>
      <c r="P8" s="151"/>
      <c r="Q8" s="151"/>
      <c r="R8" s="151">
        <v>1</v>
      </c>
      <c r="S8" s="151">
        <v>3</v>
      </c>
      <c r="T8" s="151"/>
      <c r="U8" s="151"/>
      <c r="V8" s="151"/>
      <c r="W8" s="151"/>
      <c r="X8" s="151"/>
      <c r="Y8" s="151"/>
      <c r="Z8" s="151">
        <v>5.3066899999999997</v>
      </c>
      <c r="AA8" s="151">
        <v>7.0149800000000004</v>
      </c>
      <c r="AB8" s="151"/>
      <c r="AC8" s="151"/>
      <c r="AD8" s="151"/>
      <c r="AE8" s="151">
        <v>7.4</v>
      </c>
      <c r="AF8" s="151">
        <v>7.88</v>
      </c>
      <c r="AG8" s="151">
        <v>0</v>
      </c>
      <c r="AH8" s="151">
        <v>0</v>
      </c>
      <c r="AI8" s="151">
        <v>0</v>
      </c>
      <c r="AJ8" s="151">
        <v>0</v>
      </c>
      <c r="AK8" s="151">
        <v>330.43603999999999</v>
      </c>
      <c r="AL8" s="151">
        <v>244.96329</v>
      </c>
      <c r="AM8" s="151">
        <v>293.95594999999997</v>
      </c>
      <c r="AN8" s="151">
        <v>263.21100000000001</v>
      </c>
      <c r="AO8" s="151">
        <v>265.79149999999998</v>
      </c>
      <c r="AP8" s="151"/>
      <c r="AQ8" s="151"/>
    </row>
    <row r="9" spans="1:43" ht="24" customHeight="1" x14ac:dyDescent="0.25">
      <c r="A9" s="16" t="s">
        <v>34</v>
      </c>
      <c r="B9" s="16" t="s">
        <v>760</v>
      </c>
      <c r="C9" s="152">
        <v>22</v>
      </c>
      <c r="D9" s="152">
        <v>58.65</v>
      </c>
      <c r="E9" s="152">
        <v>11.63</v>
      </c>
      <c r="F9" s="152">
        <v>25.06</v>
      </c>
      <c r="G9" s="152">
        <v>21.1</v>
      </c>
      <c r="H9" s="152"/>
      <c r="I9" s="152">
        <v>6.95</v>
      </c>
      <c r="J9" s="152">
        <v>7.42</v>
      </c>
      <c r="K9" s="152">
        <v>5.9379999999999997</v>
      </c>
      <c r="L9" s="152">
        <v>9.3000000000000007</v>
      </c>
      <c r="M9" s="152">
        <v>9.3000000000000007</v>
      </c>
      <c r="N9" s="152">
        <v>9.3000000000000007</v>
      </c>
      <c r="O9" s="152">
        <v>9.3000000000000007</v>
      </c>
      <c r="P9" s="152"/>
      <c r="Q9" s="152"/>
      <c r="R9" s="152">
        <v>1</v>
      </c>
      <c r="S9" s="152">
        <v>1</v>
      </c>
      <c r="T9" s="152"/>
      <c r="U9" s="152"/>
      <c r="V9" s="152"/>
      <c r="W9" s="152"/>
      <c r="X9" s="152"/>
      <c r="Y9" s="152"/>
      <c r="Z9" s="152">
        <v>6.0113599999999998</v>
      </c>
      <c r="AA9" s="152">
        <v>6.4383100000000004</v>
      </c>
      <c r="AB9" s="152"/>
      <c r="AC9" s="152"/>
      <c r="AD9" s="152"/>
      <c r="AE9" s="152">
        <v>6.84</v>
      </c>
      <c r="AF9" s="152">
        <v>7.25</v>
      </c>
      <c r="AG9" s="152">
        <v>0</v>
      </c>
      <c r="AH9" s="152">
        <v>0</v>
      </c>
      <c r="AI9" s="152">
        <v>0</v>
      </c>
      <c r="AJ9" s="152">
        <v>0</v>
      </c>
      <c r="AK9" s="152">
        <v>330.43603999999999</v>
      </c>
      <c r="AL9" s="152">
        <v>244.96329</v>
      </c>
      <c r="AM9" s="152">
        <v>293.95594999999997</v>
      </c>
      <c r="AN9" s="152">
        <v>263.21100000000001</v>
      </c>
      <c r="AO9" s="152">
        <v>265.79149999999998</v>
      </c>
      <c r="AP9" s="152"/>
      <c r="AQ9" s="152"/>
    </row>
    <row r="10" spans="1:43" ht="24" customHeight="1" x14ac:dyDescent="0.25">
      <c r="A10" s="16" t="s">
        <v>34</v>
      </c>
      <c r="B10" s="16" t="s">
        <v>761</v>
      </c>
      <c r="C10" s="152">
        <v>22</v>
      </c>
      <c r="D10" s="152">
        <v>58.64</v>
      </c>
      <c r="E10" s="152">
        <v>10.79</v>
      </c>
      <c r="F10" s="152">
        <v>25.1</v>
      </c>
      <c r="G10" s="152">
        <v>21.1</v>
      </c>
      <c r="H10" s="152"/>
      <c r="I10" s="152">
        <v>6.4</v>
      </c>
      <c r="J10" s="152">
        <v>8.18</v>
      </c>
      <c r="K10" s="152">
        <v>5.74</v>
      </c>
      <c r="L10" s="152">
        <v>8.9</v>
      </c>
      <c r="M10" s="152">
        <v>8.9</v>
      </c>
      <c r="N10" s="152">
        <v>8.9</v>
      </c>
      <c r="O10" s="152">
        <v>8.9</v>
      </c>
      <c r="P10" s="152"/>
      <c r="Q10" s="152"/>
      <c r="R10" s="152">
        <v>1</v>
      </c>
      <c r="S10" s="152">
        <v>1</v>
      </c>
      <c r="T10" s="152"/>
      <c r="U10" s="152"/>
      <c r="V10" s="152"/>
      <c r="W10" s="152"/>
      <c r="X10" s="152"/>
      <c r="Y10" s="152"/>
      <c r="Z10" s="152">
        <v>4.6642999999999999</v>
      </c>
      <c r="AA10" s="152">
        <v>5.7618</v>
      </c>
      <c r="AB10" s="152"/>
      <c r="AC10" s="152"/>
      <c r="AD10" s="152"/>
      <c r="AE10" s="152">
        <v>6.29</v>
      </c>
      <c r="AF10" s="152">
        <v>7.33</v>
      </c>
      <c r="AG10" s="152">
        <v>0</v>
      </c>
      <c r="AH10" s="152">
        <v>0</v>
      </c>
      <c r="AI10" s="152">
        <v>0</v>
      </c>
      <c r="AJ10" s="152">
        <v>0</v>
      </c>
      <c r="AK10" s="152">
        <v>330.43603999999999</v>
      </c>
      <c r="AL10" s="152">
        <v>244.96329</v>
      </c>
      <c r="AM10" s="152">
        <v>293.95594999999997</v>
      </c>
      <c r="AN10" s="152">
        <v>263.21100000000001</v>
      </c>
      <c r="AO10" s="152">
        <v>265.79149999999998</v>
      </c>
      <c r="AP10" s="152"/>
      <c r="AQ10" s="152"/>
    </row>
    <row r="11" spans="1:43" ht="24" customHeight="1" x14ac:dyDescent="0.25">
      <c r="A11" s="16" t="s">
        <v>34</v>
      </c>
      <c r="B11" s="16" t="s">
        <v>762</v>
      </c>
      <c r="C11" s="152">
        <v>22</v>
      </c>
      <c r="D11" s="152">
        <v>58.64</v>
      </c>
      <c r="E11" s="152">
        <v>12.69</v>
      </c>
      <c r="F11" s="152">
        <v>23.24</v>
      </c>
      <c r="G11" s="152">
        <v>21.1</v>
      </c>
      <c r="H11" s="152"/>
      <c r="I11" s="152">
        <v>6.8</v>
      </c>
      <c r="J11" s="152">
        <v>7.99</v>
      </c>
      <c r="K11" s="152">
        <v>5.3159999999999998</v>
      </c>
      <c r="L11" s="152">
        <v>8.5</v>
      </c>
      <c r="M11" s="152">
        <v>8.5</v>
      </c>
      <c r="N11" s="152">
        <v>8.5</v>
      </c>
      <c r="O11" s="152">
        <v>8.5</v>
      </c>
      <c r="P11" s="152"/>
      <c r="Q11" s="152"/>
      <c r="R11" s="152">
        <v>1</v>
      </c>
      <c r="S11" s="152">
        <v>1</v>
      </c>
      <c r="T11" s="152"/>
      <c r="U11" s="152"/>
      <c r="V11" s="152"/>
      <c r="W11" s="152"/>
      <c r="X11" s="152"/>
      <c r="Y11" s="152"/>
      <c r="Z11" s="152">
        <v>2.3978899999999999</v>
      </c>
      <c r="AA11" s="152">
        <v>5.0929900000000004</v>
      </c>
      <c r="AB11" s="152"/>
      <c r="AC11" s="152"/>
      <c r="AD11" s="152"/>
      <c r="AE11" s="152">
        <v>6.39</v>
      </c>
      <c r="AF11" s="152">
        <v>6.62</v>
      </c>
      <c r="AG11" s="152">
        <v>0</v>
      </c>
      <c r="AH11" s="152">
        <v>0</v>
      </c>
      <c r="AI11" s="152">
        <v>0</v>
      </c>
      <c r="AJ11" s="152">
        <v>0</v>
      </c>
      <c r="AK11" s="152">
        <v>330.43603999999999</v>
      </c>
      <c r="AL11" s="152">
        <v>244.96329</v>
      </c>
      <c r="AM11" s="152">
        <v>293.95594999999997</v>
      </c>
      <c r="AN11" s="152">
        <v>263.21100000000001</v>
      </c>
      <c r="AO11" s="152">
        <v>265.79149999999998</v>
      </c>
      <c r="AP11" s="152"/>
      <c r="AQ11" s="152"/>
    </row>
    <row r="12" spans="1:43" ht="24" customHeight="1" x14ac:dyDescent="0.25">
      <c r="A12" s="16" t="s">
        <v>34</v>
      </c>
      <c r="B12" s="16" t="s">
        <v>763</v>
      </c>
      <c r="C12" s="152">
        <v>22</v>
      </c>
      <c r="D12" s="152">
        <v>58.65</v>
      </c>
      <c r="E12" s="152">
        <v>13.35</v>
      </c>
      <c r="F12" s="152">
        <v>2.15</v>
      </c>
      <c r="G12" s="152">
        <v>21.1</v>
      </c>
      <c r="H12" s="152"/>
      <c r="I12" s="152">
        <v>6.88</v>
      </c>
      <c r="J12" s="152">
        <v>8.36</v>
      </c>
      <c r="K12" s="152">
        <v>4.93</v>
      </c>
      <c r="L12" s="152">
        <v>8.1</v>
      </c>
      <c r="M12" s="152">
        <v>8.1</v>
      </c>
      <c r="N12" s="152">
        <v>8.1</v>
      </c>
      <c r="O12" s="152">
        <v>8.1</v>
      </c>
      <c r="P12" s="152"/>
      <c r="Q12" s="152"/>
      <c r="R12" s="152">
        <v>1</v>
      </c>
      <c r="S12" s="152">
        <v>1</v>
      </c>
      <c r="T12" s="152"/>
      <c r="U12" s="152"/>
      <c r="V12" s="152"/>
      <c r="W12" s="152"/>
      <c r="X12" s="152"/>
      <c r="Y12" s="152"/>
      <c r="Z12" s="152">
        <v>1.5715399999999999</v>
      </c>
      <c r="AA12" s="152">
        <v>4.5369799999999998</v>
      </c>
      <c r="AB12" s="152"/>
      <c r="AC12" s="152"/>
      <c r="AD12" s="152"/>
      <c r="AE12" s="152">
        <v>5.75</v>
      </c>
      <c r="AF12" s="152">
        <v>5.95</v>
      </c>
      <c r="AG12" s="152">
        <v>0</v>
      </c>
      <c r="AH12" s="152">
        <v>0</v>
      </c>
      <c r="AI12" s="152">
        <v>0</v>
      </c>
      <c r="AJ12" s="152">
        <v>0</v>
      </c>
      <c r="AK12" s="152">
        <v>330.43603999999999</v>
      </c>
      <c r="AL12" s="152">
        <v>244.96329</v>
      </c>
      <c r="AM12" s="152">
        <v>293.95594999999997</v>
      </c>
      <c r="AN12" s="152">
        <v>263.21100000000001</v>
      </c>
      <c r="AO12" s="152">
        <v>265.79149999999998</v>
      </c>
      <c r="AP12" s="152"/>
      <c r="AQ12" s="152"/>
    </row>
    <row r="13" spans="1:43" ht="24" customHeight="1" x14ac:dyDescent="0.25">
      <c r="A13" s="16" t="s">
        <v>34</v>
      </c>
      <c r="B13" s="16" t="s">
        <v>764</v>
      </c>
      <c r="C13" s="152">
        <v>22</v>
      </c>
      <c r="D13" s="152">
        <v>58.68</v>
      </c>
      <c r="E13" s="152">
        <v>11</v>
      </c>
      <c r="F13" s="152">
        <v>39.06</v>
      </c>
      <c r="G13" s="152">
        <v>21.1</v>
      </c>
      <c r="H13" s="152"/>
      <c r="I13" s="152">
        <v>6.99</v>
      </c>
      <c r="J13" s="152">
        <v>9.4700000000000006</v>
      </c>
      <c r="K13" s="152">
        <v>5.9989999999999997</v>
      </c>
      <c r="L13" s="152">
        <v>7.8</v>
      </c>
      <c r="M13" s="152">
        <v>7.8</v>
      </c>
      <c r="N13" s="152">
        <v>7.8</v>
      </c>
      <c r="O13" s="152">
        <v>7.8</v>
      </c>
      <c r="P13" s="152"/>
      <c r="Q13" s="152"/>
      <c r="R13" s="152">
        <v>1</v>
      </c>
      <c r="S13" s="152">
        <v>1</v>
      </c>
      <c r="T13" s="152"/>
      <c r="U13" s="152"/>
      <c r="V13" s="152"/>
      <c r="W13" s="152"/>
      <c r="X13" s="152"/>
      <c r="Y13" s="152"/>
      <c r="Z13" s="152">
        <v>1.9881200000000001</v>
      </c>
      <c r="AA13" s="152">
        <v>3.86049</v>
      </c>
      <c r="AB13" s="152"/>
      <c r="AC13" s="152"/>
      <c r="AD13" s="152"/>
      <c r="AE13" s="152">
        <v>6.63</v>
      </c>
      <c r="AF13" s="152">
        <v>6.06</v>
      </c>
      <c r="AG13" s="152">
        <v>0</v>
      </c>
      <c r="AH13" s="152">
        <v>0</v>
      </c>
      <c r="AI13" s="152">
        <v>0</v>
      </c>
      <c r="AJ13" s="152">
        <v>0</v>
      </c>
      <c r="AK13" s="152">
        <v>330.43603999999999</v>
      </c>
      <c r="AL13" s="152">
        <v>244.96329</v>
      </c>
      <c r="AM13" s="152">
        <v>293.95594999999997</v>
      </c>
      <c r="AN13" s="152">
        <v>263.21100000000001</v>
      </c>
      <c r="AO13" s="152">
        <v>265.79149999999998</v>
      </c>
      <c r="AP13" s="152"/>
      <c r="AQ13" s="152"/>
    </row>
    <row r="14" spans="1:43" ht="24" customHeight="1" x14ac:dyDescent="0.25">
      <c r="A14" s="16" t="s">
        <v>34</v>
      </c>
      <c r="B14" s="16" t="s">
        <v>765</v>
      </c>
      <c r="C14" s="152">
        <v>23</v>
      </c>
      <c r="D14" s="152">
        <v>58.65</v>
      </c>
      <c r="E14" s="152">
        <v>10.3</v>
      </c>
      <c r="F14" s="152">
        <v>24.92</v>
      </c>
      <c r="G14" s="152">
        <v>21.1</v>
      </c>
      <c r="H14" s="152"/>
      <c r="I14" s="152">
        <v>7.14</v>
      </c>
      <c r="J14" s="152">
        <v>9.41</v>
      </c>
      <c r="K14" s="152">
        <v>5.2009999999999996</v>
      </c>
      <c r="L14" s="152">
        <v>6.6</v>
      </c>
      <c r="M14" s="152">
        <v>6.6</v>
      </c>
      <c r="N14" s="152">
        <v>6.6</v>
      </c>
      <c r="O14" s="152">
        <v>6.6</v>
      </c>
      <c r="P14" s="152"/>
      <c r="Q14" s="152"/>
      <c r="R14" s="152">
        <v>4</v>
      </c>
      <c r="S14" s="152">
        <v>5</v>
      </c>
      <c r="T14" s="152"/>
      <c r="U14" s="152"/>
      <c r="V14" s="152"/>
      <c r="W14" s="152"/>
      <c r="X14" s="152"/>
      <c r="Y14" s="152"/>
      <c r="Z14" s="152">
        <v>0.84308000000000005</v>
      </c>
      <c r="AA14" s="152">
        <v>3.1976200000000001</v>
      </c>
      <c r="AB14" s="152"/>
      <c r="AC14" s="152"/>
      <c r="AD14" s="152"/>
      <c r="AE14" s="152">
        <v>6.49</v>
      </c>
      <c r="AF14" s="152">
        <v>5.5</v>
      </c>
      <c r="AG14" s="152">
        <v>0</v>
      </c>
      <c r="AH14" s="152">
        <v>0</v>
      </c>
      <c r="AI14" s="152">
        <v>0</v>
      </c>
      <c r="AJ14" s="152">
        <v>0</v>
      </c>
      <c r="AK14" s="152">
        <v>330.43603999999999</v>
      </c>
      <c r="AL14" s="152">
        <v>244.96329</v>
      </c>
      <c r="AM14" s="152">
        <v>293.95594999999997</v>
      </c>
      <c r="AN14" s="152">
        <v>263.21100000000001</v>
      </c>
      <c r="AO14" s="152">
        <v>265.79149999999998</v>
      </c>
      <c r="AP14" s="152"/>
      <c r="AQ14" s="152"/>
    </row>
    <row r="15" spans="1:43" ht="24" customHeight="1" x14ac:dyDescent="0.25">
      <c r="A15" s="18" t="s">
        <v>34</v>
      </c>
      <c r="B15" s="18" t="s">
        <v>766</v>
      </c>
      <c r="C15" s="153">
        <v>23</v>
      </c>
      <c r="D15" s="153">
        <v>58.66</v>
      </c>
      <c r="E15" s="153">
        <v>11</v>
      </c>
      <c r="F15" s="153">
        <v>24.89</v>
      </c>
      <c r="G15" s="153">
        <v>21.1</v>
      </c>
      <c r="H15" s="153"/>
      <c r="I15" s="153">
        <v>7.33</v>
      </c>
      <c r="J15" s="153">
        <v>9.64</v>
      </c>
      <c r="K15" s="153">
        <v>4.1210000000000004</v>
      </c>
      <c r="L15" s="153">
        <v>6.4</v>
      </c>
      <c r="M15" s="153">
        <v>6.4</v>
      </c>
      <c r="N15" s="153">
        <v>6.4</v>
      </c>
      <c r="O15" s="153">
        <v>6.4</v>
      </c>
      <c r="P15" s="153"/>
      <c r="Q15" s="153"/>
      <c r="R15" s="153">
        <v>4</v>
      </c>
      <c r="S15" s="153">
        <v>5</v>
      </c>
      <c r="T15" s="153"/>
      <c r="U15" s="153"/>
      <c r="V15" s="153"/>
      <c r="W15" s="153"/>
      <c r="X15" s="153"/>
      <c r="Y15" s="153"/>
      <c r="Z15" s="153">
        <v>1.94947</v>
      </c>
      <c r="AA15" s="153">
        <v>3.2621899999999999</v>
      </c>
      <c r="AB15" s="153"/>
      <c r="AC15" s="153"/>
      <c r="AD15" s="153"/>
      <c r="AE15" s="153">
        <v>5.69</v>
      </c>
      <c r="AF15" s="153">
        <v>4.59</v>
      </c>
      <c r="AG15" s="153">
        <v>0</v>
      </c>
      <c r="AH15" s="153">
        <v>0</v>
      </c>
      <c r="AI15" s="153">
        <v>0</v>
      </c>
      <c r="AJ15" s="153">
        <v>0</v>
      </c>
      <c r="AK15" s="153">
        <v>330.43603999999999</v>
      </c>
      <c r="AL15" s="153">
        <v>244.96329</v>
      </c>
      <c r="AM15" s="153">
        <v>293.95594999999997</v>
      </c>
      <c r="AN15" s="153">
        <v>263.21100000000001</v>
      </c>
      <c r="AO15" s="153">
        <v>265.79149999999998</v>
      </c>
      <c r="AP15" s="153"/>
      <c r="AQ15" s="153"/>
    </row>
    <row r="16" spans="1:43" ht="24" customHeight="1" x14ac:dyDescent="0.25">
      <c r="A16" s="13" t="s">
        <v>34</v>
      </c>
      <c r="B16" s="13" t="s">
        <v>767</v>
      </c>
      <c r="C16" s="151">
        <v>22</v>
      </c>
      <c r="D16" s="151">
        <v>58.38</v>
      </c>
      <c r="E16" s="151">
        <v>11.18</v>
      </c>
      <c r="F16" s="151">
        <v>24.86</v>
      </c>
      <c r="G16" s="151">
        <v>21.1</v>
      </c>
      <c r="H16" s="151"/>
      <c r="I16" s="151">
        <v>7.33</v>
      </c>
      <c r="J16" s="151">
        <v>9</v>
      </c>
      <c r="K16" s="151">
        <v>4.1459999999999999</v>
      </c>
      <c r="L16" s="151">
        <v>5.4</v>
      </c>
      <c r="M16" s="151">
        <v>5.4</v>
      </c>
      <c r="N16" s="151">
        <v>5.4</v>
      </c>
      <c r="O16" s="151">
        <v>5.4</v>
      </c>
      <c r="P16" s="151"/>
      <c r="Q16" s="151"/>
      <c r="R16" s="151">
        <v>5</v>
      </c>
      <c r="S16" s="151">
        <v>5</v>
      </c>
      <c r="T16" s="151"/>
      <c r="U16" s="151"/>
      <c r="V16" s="151"/>
      <c r="W16" s="151"/>
      <c r="X16" s="151"/>
      <c r="Y16" s="151"/>
      <c r="Z16" s="151">
        <v>1.5833600000000001</v>
      </c>
      <c r="AA16" s="151">
        <v>2.9114300000000002</v>
      </c>
      <c r="AB16" s="151"/>
      <c r="AC16" s="151"/>
      <c r="AD16" s="151"/>
      <c r="AE16" s="151">
        <v>5.45</v>
      </c>
      <c r="AF16" s="151">
        <v>4.12</v>
      </c>
      <c r="AG16" s="151">
        <v>0</v>
      </c>
      <c r="AH16" s="151">
        <v>0</v>
      </c>
      <c r="AI16" s="151">
        <v>0</v>
      </c>
      <c r="AJ16" s="151">
        <v>0</v>
      </c>
      <c r="AK16" s="151">
        <v>330.43603999999999</v>
      </c>
      <c r="AL16" s="151">
        <v>244.96329</v>
      </c>
      <c r="AM16" s="151">
        <v>293.95594999999997</v>
      </c>
      <c r="AN16" s="151">
        <v>263.21100000000001</v>
      </c>
      <c r="AO16" s="151">
        <v>265.79149999999998</v>
      </c>
      <c r="AP16" s="151"/>
      <c r="AQ16" s="151"/>
    </row>
    <row r="17" spans="1:43" ht="24" customHeight="1" x14ac:dyDescent="0.25">
      <c r="A17" s="16" t="s">
        <v>34</v>
      </c>
      <c r="B17" s="16" t="s">
        <v>768</v>
      </c>
      <c r="C17" s="152">
        <v>22</v>
      </c>
      <c r="D17" s="152">
        <v>58.68</v>
      </c>
      <c r="E17" s="152">
        <v>10.56</v>
      </c>
      <c r="F17" s="152">
        <v>24.98</v>
      </c>
      <c r="G17" s="152">
        <v>21.1</v>
      </c>
      <c r="H17" s="152">
        <v>0</v>
      </c>
      <c r="I17" s="152">
        <v>6.87</v>
      </c>
      <c r="J17" s="152">
        <v>8.35</v>
      </c>
      <c r="K17" s="152">
        <v>5.07</v>
      </c>
      <c r="L17" s="152">
        <v>4.8</v>
      </c>
      <c r="M17" s="152">
        <v>4.8</v>
      </c>
      <c r="N17" s="152">
        <v>4.8</v>
      </c>
      <c r="O17" s="152">
        <v>4.8</v>
      </c>
      <c r="P17" s="152">
        <v>0</v>
      </c>
      <c r="Q17" s="152">
        <v>1.82</v>
      </c>
      <c r="R17" s="152">
        <v>5</v>
      </c>
      <c r="S17" s="152">
        <v>5</v>
      </c>
      <c r="T17" s="152">
        <v>20.58314</v>
      </c>
      <c r="U17" s="152">
        <v>16.603000000000002</v>
      </c>
      <c r="V17" s="152">
        <v>16.603000000000002</v>
      </c>
      <c r="W17" s="152">
        <v>0</v>
      </c>
      <c r="X17" s="152">
        <v>0.43</v>
      </c>
      <c r="Y17" s="152">
        <v>0</v>
      </c>
      <c r="Z17" s="152">
        <v>0.90503999999999996</v>
      </c>
      <c r="AA17" s="152">
        <v>2.2162899999999999</v>
      </c>
      <c r="AB17" s="152">
        <v>0</v>
      </c>
      <c r="AC17" s="152">
        <v>0</v>
      </c>
      <c r="AD17" s="152">
        <v>0</v>
      </c>
      <c r="AE17" s="152">
        <v>7.22</v>
      </c>
      <c r="AF17" s="152">
        <v>5.0599999999999996</v>
      </c>
      <c r="AG17" s="152">
        <v>0</v>
      </c>
      <c r="AH17" s="152">
        <v>0</v>
      </c>
      <c r="AI17" s="152">
        <v>0</v>
      </c>
      <c r="AJ17" s="152">
        <v>0</v>
      </c>
      <c r="AK17" s="152">
        <v>330.43603999999999</v>
      </c>
      <c r="AL17" s="152">
        <v>244.96329</v>
      </c>
      <c r="AM17" s="152">
        <v>293.95594999999997</v>
      </c>
      <c r="AN17" s="152">
        <v>263.21100000000001</v>
      </c>
      <c r="AO17" s="152">
        <v>265.79149999999998</v>
      </c>
      <c r="AP17" s="152">
        <v>1.64</v>
      </c>
      <c r="AQ17" s="152">
        <v>11.3995</v>
      </c>
    </row>
    <row r="18" spans="1:43" ht="24" customHeight="1" x14ac:dyDescent="0.25">
      <c r="A18" s="16" t="s">
        <v>34</v>
      </c>
      <c r="B18" s="16" t="s">
        <v>769</v>
      </c>
      <c r="C18" s="152">
        <v>22</v>
      </c>
      <c r="D18" s="152">
        <v>58.67</v>
      </c>
      <c r="E18" s="152">
        <v>10.61</v>
      </c>
      <c r="F18" s="152">
        <v>24.77</v>
      </c>
      <c r="G18" s="152">
        <v>21.1</v>
      </c>
      <c r="H18" s="152">
        <v>0</v>
      </c>
      <c r="I18" s="152">
        <v>6.38</v>
      </c>
      <c r="J18" s="152">
        <v>8.41</v>
      </c>
      <c r="K18" s="152">
        <v>6.3209999999999997</v>
      </c>
      <c r="L18" s="152">
        <v>4.3</v>
      </c>
      <c r="M18" s="152">
        <v>4.3</v>
      </c>
      <c r="N18" s="152">
        <v>4.3</v>
      </c>
      <c r="O18" s="152">
        <v>4.3</v>
      </c>
      <c r="P18" s="152">
        <v>2.2799999999999998</v>
      </c>
      <c r="Q18" s="152">
        <v>97.73</v>
      </c>
      <c r="R18" s="152">
        <v>6</v>
      </c>
      <c r="S18" s="152">
        <v>6</v>
      </c>
      <c r="T18" s="152">
        <v>131.22380000000001</v>
      </c>
      <c r="U18" s="152">
        <v>153.19200000000001</v>
      </c>
      <c r="V18" s="152">
        <v>153.19200000000001</v>
      </c>
      <c r="W18" s="152">
        <v>0</v>
      </c>
      <c r="X18" s="152">
        <v>34.86</v>
      </c>
      <c r="Y18" s="152">
        <v>0.01</v>
      </c>
      <c r="Z18" s="152">
        <v>1.10026</v>
      </c>
      <c r="AA18" s="152">
        <v>2.1200700000000001</v>
      </c>
      <c r="AB18" s="152">
        <v>36.419739999999997</v>
      </c>
      <c r="AC18" s="152">
        <v>28.027509999999999</v>
      </c>
      <c r="AD18" s="152">
        <v>37.64</v>
      </c>
      <c r="AE18" s="152">
        <v>8.1</v>
      </c>
      <c r="AF18" s="152">
        <v>6.08</v>
      </c>
      <c r="AG18" s="152">
        <v>0</v>
      </c>
      <c r="AH18" s="152">
        <v>0</v>
      </c>
      <c r="AI18" s="152">
        <v>0</v>
      </c>
      <c r="AJ18" s="152">
        <v>0</v>
      </c>
      <c r="AK18" s="152">
        <v>249.44681</v>
      </c>
      <c r="AL18" s="152">
        <v>244.96329</v>
      </c>
      <c r="AM18" s="152">
        <v>293.95594999999997</v>
      </c>
      <c r="AN18" s="152">
        <v>185.79599999999999</v>
      </c>
      <c r="AO18" s="152">
        <v>185.79599999999999</v>
      </c>
      <c r="AP18" s="152">
        <v>43.61</v>
      </c>
      <c r="AQ18" s="152">
        <v>21.4785</v>
      </c>
    </row>
    <row r="19" spans="1:43" ht="24" customHeight="1" x14ac:dyDescent="0.25">
      <c r="A19" s="16" t="s">
        <v>34</v>
      </c>
      <c r="B19" s="16" t="s">
        <v>770</v>
      </c>
      <c r="C19" s="152">
        <v>22</v>
      </c>
      <c r="D19" s="152">
        <v>58.68</v>
      </c>
      <c r="E19" s="152">
        <v>11.13</v>
      </c>
      <c r="F19" s="152">
        <v>24.79</v>
      </c>
      <c r="G19" s="152">
        <v>21.1</v>
      </c>
      <c r="H19" s="152">
        <v>13.36</v>
      </c>
      <c r="I19" s="152">
        <v>6.74</v>
      </c>
      <c r="J19" s="152">
        <v>8.4499999999999993</v>
      </c>
      <c r="K19" s="152">
        <v>6.8220000000000001</v>
      </c>
      <c r="L19" s="152">
        <v>4.9000000000000004</v>
      </c>
      <c r="M19" s="152">
        <v>4.9000000000000004</v>
      </c>
      <c r="N19" s="152">
        <v>4.9000000000000004</v>
      </c>
      <c r="O19" s="152">
        <v>4.9000000000000004</v>
      </c>
      <c r="P19" s="152">
        <v>123.02</v>
      </c>
      <c r="Q19" s="152">
        <v>160.82</v>
      </c>
      <c r="R19" s="152">
        <v>7</v>
      </c>
      <c r="S19" s="152">
        <v>8</v>
      </c>
      <c r="T19" s="152">
        <v>481.05605000000003</v>
      </c>
      <c r="U19" s="152">
        <v>585.84699999999998</v>
      </c>
      <c r="V19" s="152">
        <v>585.84699999999998</v>
      </c>
      <c r="W19" s="152">
        <v>1.0905100000000001</v>
      </c>
      <c r="X19" s="152">
        <v>95.76</v>
      </c>
      <c r="Y19" s="152">
        <v>5.81</v>
      </c>
      <c r="Z19" s="152">
        <v>0.66285000000000005</v>
      </c>
      <c r="AA19" s="152">
        <v>1.94781</v>
      </c>
      <c r="AB19" s="152">
        <v>274.24304999999998</v>
      </c>
      <c r="AC19" s="152">
        <v>227.64488</v>
      </c>
      <c r="AD19" s="152">
        <v>74.48</v>
      </c>
      <c r="AE19" s="152">
        <v>7.84</v>
      </c>
      <c r="AF19" s="152">
        <v>7.37</v>
      </c>
      <c r="AG19" s="152">
        <v>0</v>
      </c>
      <c r="AH19" s="152">
        <v>0</v>
      </c>
      <c r="AI19" s="152">
        <v>0</v>
      </c>
      <c r="AJ19" s="152">
        <v>0</v>
      </c>
      <c r="AK19" s="152">
        <v>330.43603999999999</v>
      </c>
      <c r="AL19" s="152">
        <v>244.96329</v>
      </c>
      <c r="AM19" s="152">
        <v>293.95594999999997</v>
      </c>
      <c r="AN19" s="152">
        <v>263.21100000000001</v>
      </c>
      <c r="AO19" s="152">
        <v>268.37200000000001</v>
      </c>
      <c r="AP19" s="152">
        <v>102.41</v>
      </c>
      <c r="AQ19" s="152">
        <v>32.399000000000001</v>
      </c>
    </row>
    <row r="20" spans="1:43" ht="24" customHeight="1" x14ac:dyDescent="0.25">
      <c r="A20" s="16" t="s">
        <v>34</v>
      </c>
      <c r="B20" s="16" t="s">
        <v>771</v>
      </c>
      <c r="C20" s="152">
        <v>21</v>
      </c>
      <c r="D20" s="152">
        <v>58.67</v>
      </c>
      <c r="E20" s="152">
        <v>11.38</v>
      </c>
      <c r="F20" s="152">
        <v>24.35</v>
      </c>
      <c r="G20" s="152">
        <v>21.1</v>
      </c>
      <c r="H20" s="152">
        <v>33.06</v>
      </c>
      <c r="I20" s="152">
        <v>7.43</v>
      </c>
      <c r="J20" s="152">
        <v>8.15</v>
      </c>
      <c r="K20" s="152">
        <v>6.9829999999999997</v>
      </c>
      <c r="L20" s="152">
        <v>4.9000000000000004</v>
      </c>
      <c r="M20" s="152">
        <v>4.9000000000000004</v>
      </c>
      <c r="N20" s="152">
        <v>4.9000000000000004</v>
      </c>
      <c r="O20" s="152">
        <v>4.9000000000000004</v>
      </c>
      <c r="P20" s="152">
        <v>301.83999999999997</v>
      </c>
      <c r="Q20" s="152">
        <v>664</v>
      </c>
      <c r="R20" s="152">
        <v>8</v>
      </c>
      <c r="S20" s="152">
        <v>8</v>
      </c>
      <c r="T20" s="152">
        <v>755.62229000000002</v>
      </c>
      <c r="U20" s="152">
        <v>657.35199999999998</v>
      </c>
      <c r="V20" s="152">
        <v>657.35199999999998</v>
      </c>
      <c r="W20" s="152">
        <v>18.187139999999999</v>
      </c>
      <c r="X20" s="152">
        <v>219.86</v>
      </c>
      <c r="Y20" s="152">
        <v>135.04</v>
      </c>
      <c r="Z20" s="152">
        <v>1.4011100000000001</v>
      </c>
      <c r="AA20" s="152">
        <v>3.00604</v>
      </c>
      <c r="AB20" s="152">
        <v>591.12283000000002</v>
      </c>
      <c r="AC20" s="152">
        <v>539.73743000000002</v>
      </c>
      <c r="AD20" s="152">
        <v>158.82</v>
      </c>
      <c r="AE20" s="152">
        <v>7.99</v>
      </c>
      <c r="AF20" s="152">
        <v>7.57</v>
      </c>
      <c r="AG20" s="152">
        <v>0</v>
      </c>
      <c r="AH20" s="152">
        <v>0</v>
      </c>
      <c r="AI20" s="152">
        <v>0</v>
      </c>
      <c r="AJ20" s="152">
        <v>0</v>
      </c>
      <c r="AK20" s="152">
        <v>330.43603999999999</v>
      </c>
      <c r="AL20" s="152">
        <v>244.96329</v>
      </c>
      <c r="AM20" s="152">
        <v>293.95594999999997</v>
      </c>
      <c r="AN20" s="152">
        <v>263.21100000000001</v>
      </c>
      <c r="AO20" s="152">
        <v>273.53300000000002</v>
      </c>
      <c r="AP20" s="152">
        <v>228.59</v>
      </c>
      <c r="AQ20" s="152">
        <v>58.416499999999999</v>
      </c>
    </row>
    <row r="21" spans="1:43" ht="24" customHeight="1" x14ac:dyDescent="0.25">
      <c r="A21" s="16" t="s">
        <v>34</v>
      </c>
      <c r="B21" s="16" t="s">
        <v>772</v>
      </c>
      <c r="C21" s="152">
        <v>21</v>
      </c>
      <c r="D21" s="152">
        <v>58.67</v>
      </c>
      <c r="E21" s="152">
        <v>12.53</v>
      </c>
      <c r="F21" s="152">
        <v>24.35</v>
      </c>
      <c r="G21" s="152">
        <v>21.1</v>
      </c>
      <c r="H21" s="152">
        <v>74.209999999999994</v>
      </c>
      <c r="I21" s="152">
        <v>8.18</v>
      </c>
      <c r="J21" s="152">
        <v>7.81</v>
      </c>
      <c r="K21" s="152">
        <v>6.8609999999999998</v>
      </c>
      <c r="L21" s="152">
        <v>5.6</v>
      </c>
      <c r="M21" s="152">
        <v>5.6</v>
      </c>
      <c r="N21" s="152">
        <v>5.6</v>
      </c>
      <c r="O21" s="152">
        <v>5.6</v>
      </c>
      <c r="P21" s="152">
        <v>650.82000000000005</v>
      </c>
      <c r="Q21" s="152">
        <v>902.18</v>
      </c>
      <c r="R21" s="152">
        <v>8</v>
      </c>
      <c r="S21" s="152">
        <v>8</v>
      </c>
      <c r="T21" s="152">
        <v>995.05863999999997</v>
      </c>
      <c r="U21" s="152">
        <v>984.51199999999994</v>
      </c>
      <c r="V21" s="152">
        <v>984.51199999999994</v>
      </c>
      <c r="W21" s="152">
        <v>51.950389999999999</v>
      </c>
      <c r="X21" s="152">
        <v>359.66</v>
      </c>
      <c r="Y21" s="152">
        <v>464.35</v>
      </c>
      <c r="Z21" s="152">
        <v>3.05145</v>
      </c>
      <c r="AA21" s="152">
        <v>3.8615699999999999</v>
      </c>
      <c r="AB21" s="152">
        <v>555.13097000000005</v>
      </c>
      <c r="AC21" s="152">
        <v>518.64290000000005</v>
      </c>
      <c r="AD21" s="152">
        <v>557.47</v>
      </c>
      <c r="AE21" s="152">
        <v>7.63</v>
      </c>
      <c r="AF21" s="152">
        <v>7.41</v>
      </c>
      <c r="AG21" s="152">
        <v>0</v>
      </c>
      <c r="AH21" s="152">
        <v>0</v>
      </c>
      <c r="AI21" s="152">
        <v>0</v>
      </c>
      <c r="AJ21" s="152">
        <v>0</v>
      </c>
      <c r="AK21" s="152">
        <v>330.43603999999999</v>
      </c>
      <c r="AL21" s="152">
        <v>244.96329</v>
      </c>
      <c r="AM21" s="152">
        <v>293.95594999999997</v>
      </c>
      <c r="AN21" s="152">
        <v>263.21100000000001</v>
      </c>
      <c r="AO21" s="152">
        <v>273.53300000000002</v>
      </c>
      <c r="AP21" s="152">
        <v>354.22</v>
      </c>
      <c r="AQ21" s="152">
        <v>100.562</v>
      </c>
    </row>
    <row r="22" spans="1:43" ht="24" customHeight="1" x14ac:dyDescent="0.25">
      <c r="A22" s="16" t="s">
        <v>34</v>
      </c>
      <c r="B22" s="16" t="s">
        <v>773</v>
      </c>
      <c r="C22" s="152">
        <v>21</v>
      </c>
      <c r="D22" s="152">
        <v>58.72</v>
      </c>
      <c r="E22" s="152">
        <v>11.91</v>
      </c>
      <c r="F22" s="152">
        <v>24.24</v>
      </c>
      <c r="G22" s="152">
        <v>21.1</v>
      </c>
      <c r="H22" s="152">
        <v>96.24</v>
      </c>
      <c r="I22" s="152">
        <v>8.8800000000000008</v>
      </c>
      <c r="J22" s="152">
        <v>7.34</v>
      </c>
      <c r="K22" s="152">
        <v>7.2830000000000004</v>
      </c>
      <c r="L22" s="152">
        <v>6</v>
      </c>
      <c r="M22" s="152">
        <v>6</v>
      </c>
      <c r="N22" s="152">
        <v>6</v>
      </c>
      <c r="O22" s="152">
        <v>6</v>
      </c>
      <c r="P22" s="152">
        <v>920.41</v>
      </c>
      <c r="Q22" s="152">
        <v>1008.36</v>
      </c>
      <c r="R22" s="152">
        <v>8</v>
      </c>
      <c r="S22" s="152">
        <v>8</v>
      </c>
      <c r="T22" s="152">
        <v>1063.1449500000001</v>
      </c>
      <c r="U22" s="152">
        <v>1045.5050000000001</v>
      </c>
      <c r="V22" s="152">
        <v>1045.5050000000001</v>
      </c>
      <c r="W22" s="152">
        <v>111.93719</v>
      </c>
      <c r="X22" s="152">
        <v>502.22</v>
      </c>
      <c r="Y22" s="152">
        <v>725.23</v>
      </c>
      <c r="Z22" s="152">
        <v>5.1962299999999999</v>
      </c>
      <c r="AA22" s="152">
        <v>4.6261799999999997</v>
      </c>
      <c r="AB22" s="152">
        <v>1036.7503400000001</v>
      </c>
      <c r="AC22" s="152">
        <v>1040.7951</v>
      </c>
      <c r="AD22" s="152">
        <v>1048.3900000000001</v>
      </c>
      <c r="AE22" s="152">
        <v>7.39</v>
      </c>
      <c r="AF22" s="152">
        <v>7.69</v>
      </c>
      <c r="AG22" s="152">
        <v>0</v>
      </c>
      <c r="AH22" s="152">
        <v>0</v>
      </c>
      <c r="AI22" s="152">
        <v>0</v>
      </c>
      <c r="AJ22" s="152">
        <v>0</v>
      </c>
      <c r="AK22" s="152">
        <v>330.43603999999999</v>
      </c>
      <c r="AL22" s="152">
        <v>244.96329</v>
      </c>
      <c r="AM22" s="152">
        <v>293.95594999999997</v>
      </c>
      <c r="AN22" s="152">
        <v>263.21100000000001</v>
      </c>
      <c r="AO22" s="152">
        <v>273.53300000000002</v>
      </c>
      <c r="AP22" s="152">
        <v>486.56</v>
      </c>
      <c r="AQ22" s="152">
        <v>230.76599999999999</v>
      </c>
    </row>
    <row r="23" spans="1:43" ht="24" customHeight="1" x14ac:dyDescent="0.25">
      <c r="A23" s="18" t="s">
        <v>34</v>
      </c>
      <c r="B23" s="18" t="s">
        <v>774</v>
      </c>
      <c r="C23" s="153">
        <v>21</v>
      </c>
      <c r="D23" s="153">
        <v>58.81</v>
      </c>
      <c r="E23" s="153">
        <v>11.57</v>
      </c>
      <c r="F23" s="153">
        <v>24.26</v>
      </c>
      <c r="G23" s="153">
        <v>21.1</v>
      </c>
      <c r="H23" s="153">
        <v>211.74</v>
      </c>
      <c r="I23" s="153">
        <v>9.3000000000000007</v>
      </c>
      <c r="J23" s="153">
        <v>7.89</v>
      </c>
      <c r="K23" s="153">
        <v>7.2569999999999997</v>
      </c>
      <c r="L23" s="153">
        <v>6.7</v>
      </c>
      <c r="M23" s="153">
        <v>6.7</v>
      </c>
      <c r="N23" s="153">
        <v>6.7</v>
      </c>
      <c r="O23" s="153">
        <v>6.7</v>
      </c>
      <c r="P23" s="153">
        <v>1018.08</v>
      </c>
      <c r="Q23" s="153">
        <v>1066.18</v>
      </c>
      <c r="R23" s="153">
        <v>8</v>
      </c>
      <c r="S23" s="153">
        <v>8</v>
      </c>
      <c r="T23" s="153">
        <v>1104.0586000000001</v>
      </c>
      <c r="U23" s="153">
        <v>1089.8630000000001</v>
      </c>
      <c r="V23" s="153">
        <v>1089.8630000000001</v>
      </c>
      <c r="W23" s="153">
        <v>229.31066999999999</v>
      </c>
      <c r="X23" s="153">
        <v>628.16</v>
      </c>
      <c r="Y23" s="153">
        <v>798.68</v>
      </c>
      <c r="Z23" s="153">
        <v>5.5599499999999997</v>
      </c>
      <c r="AA23" s="153">
        <v>4.4022500000000004</v>
      </c>
      <c r="AB23" s="153">
        <v>1085.9665500000001</v>
      </c>
      <c r="AC23" s="153">
        <v>1087.9633799999999</v>
      </c>
      <c r="AD23" s="153">
        <v>1091.6300000000001</v>
      </c>
      <c r="AE23" s="153">
        <v>7.51</v>
      </c>
      <c r="AF23" s="153">
        <v>8.56</v>
      </c>
      <c r="AG23" s="153">
        <v>0</v>
      </c>
      <c r="AH23" s="153">
        <v>0</v>
      </c>
      <c r="AI23" s="153">
        <v>0</v>
      </c>
      <c r="AJ23" s="153">
        <v>0</v>
      </c>
      <c r="AK23" s="153">
        <v>330.43603999999999</v>
      </c>
      <c r="AL23" s="153">
        <v>244.96329</v>
      </c>
      <c r="AM23" s="153">
        <v>293.95594999999997</v>
      </c>
      <c r="AN23" s="153">
        <v>263.21100000000001</v>
      </c>
      <c r="AO23" s="153">
        <v>273.53300000000002</v>
      </c>
      <c r="AP23" s="153">
        <v>617.08000000000004</v>
      </c>
      <c r="AQ23" s="153">
        <v>621.87900000000002</v>
      </c>
    </row>
    <row r="24" spans="1:43" ht="24" customHeight="1" x14ac:dyDescent="0.25">
      <c r="A24" s="13" t="s">
        <v>34</v>
      </c>
      <c r="B24" s="13" t="s">
        <v>775</v>
      </c>
      <c r="C24" s="151">
        <v>23</v>
      </c>
      <c r="D24" s="151">
        <v>58.87</v>
      </c>
      <c r="E24" s="151">
        <v>11.11</v>
      </c>
      <c r="F24" s="151">
        <v>24.27</v>
      </c>
      <c r="G24" s="151">
        <v>20.7</v>
      </c>
      <c r="H24" s="151">
        <v>504.53</v>
      </c>
      <c r="I24" s="151">
        <v>9.23</v>
      </c>
      <c r="J24" s="151">
        <v>7.85</v>
      </c>
      <c r="K24" s="151">
        <v>7.423</v>
      </c>
      <c r="L24" s="151">
        <v>7.6</v>
      </c>
      <c r="M24" s="151">
        <v>7.6</v>
      </c>
      <c r="N24" s="151">
        <v>7.6</v>
      </c>
      <c r="O24" s="151">
        <v>7.6</v>
      </c>
      <c r="P24" s="151">
        <v>1061.8499999999999</v>
      </c>
      <c r="Q24" s="151">
        <v>1099.6400000000001</v>
      </c>
      <c r="R24" s="151">
        <v>7</v>
      </c>
      <c r="S24" s="151">
        <v>8</v>
      </c>
      <c r="T24" s="151">
        <v>1131.5532499999999</v>
      </c>
      <c r="U24" s="151">
        <v>1121.4860000000001</v>
      </c>
      <c r="V24" s="151">
        <v>1121.4860000000001</v>
      </c>
      <c r="W24" s="151">
        <v>402.02846</v>
      </c>
      <c r="X24" s="151">
        <v>751.34</v>
      </c>
      <c r="Y24" s="151">
        <v>836.18</v>
      </c>
      <c r="Z24" s="151">
        <v>5.33162</v>
      </c>
      <c r="AA24" s="151">
        <v>4.2629799999999998</v>
      </c>
      <c r="AB24" s="151">
        <v>1093.8093899999999</v>
      </c>
      <c r="AC24" s="151">
        <v>1103.5391199999999</v>
      </c>
      <c r="AD24" s="151">
        <v>1111.53</v>
      </c>
      <c r="AE24" s="151">
        <v>8.11</v>
      </c>
      <c r="AF24" s="151">
        <v>9</v>
      </c>
      <c r="AG24" s="151">
        <v>0</v>
      </c>
      <c r="AH24" s="151">
        <v>0</v>
      </c>
      <c r="AI24" s="151">
        <v>0</v>
      </c>
      <c r="AJ24" s="151">
        <v>0</v>
      </c>
      <c r="AK24" s="151">
        <v>0</v>
      </c>
      <c r="AL24" s="151">
        <v>244.96329</v>
      </c>
      <c r="AM24" s="151">
        <v>293.95594999999997</v>
      </c>
      <c r="AN24" s="151">
        <v>224.5035</v>
      </c>
      <c r="AO24" s="151">
        <v>237.40600000000001</v>
      </c>
      <c r="AP24" s="151">
        <v>739.14</v>
      </c>
      <c r="AQ24" s="151">
        <v>950.12699999999995</v>
      </c>
    </row>
    <row r="25" spans="1:43" ht="24" customHeight="1" x14ac:dyDescent="0.25">
      <c r="A25" s="16" t="s">
        <v>34</v>
      </c>
      <c r="B25" s="16" t="s">
        <v>776</v>
      </c>
      <c r="C25" s="152">
        <v>23</v>
      </c>
      <c r="D25" s="152">
        <v>58.95</v>
      </c>
      <c r="E25" s="152">
        <v>11.06</v>
      </c>
      <c r="F25" s="152">
        <v>24.33</v>
      </c>
      <c r="G25" s="152">
        <v>20.7</v>
      </c>
      <c r="H25" s="152">
        <v>619.95000000000005</v>
      </c>
      <c r="I25" s="152">
        <v>9.59</v>
      </c>
      <c r="J25" s="152">
        <v>7.89</v>
      </c>
      <c r="K25" s="152">
        <v>8.3949999999999996</v>
      </c>
      <c r="L25" s="152">
        <v>7.9</v>
      </c>
      <c r="M25" s="152">
        <v>7.9</v>
      </c>
      <c r="N25" s="152">
        <v>7.9</v>
      </c>
      <c r="O25" s="152">
        <v>7.9</v>
      </c>
      <c r="P25" s="152">
        <v>1086.9000000000001</v>
      </c>
      <c r="Q25" s="152">
        <v>1138.18</v>
      </c>
      <c r="R25" s="152">
        <v>8</v>
      </c>
      <c r="S25" s="152">
        <v>8</v>
      </c>
      <c r="T25" s="152">
        <v>1151.63759</v>
      </c>
      <c r="U25" s="152">
        <v>1136.5519999999999</v>
      </c>
      <c r="V25" s="152">
        <v>1136.5519999999999</v>
      </c>
      <c r="W25" s="152">
        <v>653.87811999999997</v>
      </c>
      <c r="X25" s="152">
        <v>863.21</v>
      </c>
      <c r="Y25" s="152">
        <v>846.17</v>
      </c>
      <c r="Z25" s="152">
        <v>4.9213699999999996</v>
      </c>
      <c r="AA25" s="152">
        <v>4.1399100000000004</v>
      </c>
      <c r="AB25" s="152">
        <v>1073.2590299999999</v>
      </c>
      <c r="AC25" s="152">
        <v>1062.4225799999999</v>
      </c>
      <c r="AD25" s="152">
        <v>1126.44</v>
      </c>
      <c r="AE25" s="152">
        <v>8.32</v>
      </c>
      <c r="AF25" s="152">
        <v>9.01</v>
      </c>
      <c r="AG25" s="152">
        <v>0</v>
      </c>
      <c r="AH25" s="152">
        <v>0</v>
      </c>
      <c r="AI25" s="152">
        <v>0</v>
      </c>
      <c r="AJ25" s="152">
        <v>0</v>
      </c>
      <c r="AK25" s="152">
        <v>0</v>
      </c>
      <c r="AL25" s="152">
        <v>244.96329</v>
      </c>
      <c r="AM25" s="152">
        <v>293.95594999999997</v>
      </c>
      <c r="AN25" s="152">
        <v>224.5035</v>
      </c>
      <c r="AO25" s="152">
        <v>237.40600000000001</v>
      </c>
      <c r="AP25" s="152">
        <v>845.94</v>
      </c>
      <c r="AQ25" s="152">
        <v>998.40350000000001</v>
      </c>
    </row>
    <row r="26" spans="1:43" ht="24" customHeight="1" x14ac:dyDescent="0.25">
      <c r="A26" s="16" t="s">
        <v>34</v>
      </c>
      <c r="B26" s="16" t="s">
        <v>777</v>
      </c>
      <c r="C26" s="152">
        <v>22</v>
      </c>
      <c r="D26" s="152">
        <v>58.96</v>
      </c>
      <c r="E26" s="152">
        <v>13.02</v>
      </c>
      <c r="F26" s="152">
        <v>24.21</v>
      </c>
      <c r="G26" s="152">
        <v>20.7</v>
      </c>
      <c r="H26" s="152">
        <v>713.76</v>
      </c>
      <c r="I26" s="152">
        <v>10.9</v>
      </c>
      <c r="J26" s="152">
        <v>8.25</v>
      </c>
      <c r="K26" s="152">
        <v>8.9450000000000003</v>
      </c>
      <c r="L26" s="152">
        <v>8.4</v>
      </c>
      <c r="M26" s="152">
        <v>8.4</v>
      </c>
      <c r="N26" s="152">
        <v>8.4</v>
      </c>
      <c r="O26" s="152">
        <v>8.4</v>
      </c>
      <c r="P26" s="152">
        <v>1108.0999999999999</v>
      </c>
      <c r="Q26" s="152">
        <v>1155.6400000000001</v>
      </c>
      <c r="R26" s="152">
        <v>8</v>
      </c>
      <c r="S26" s="152">
        <v>8</v>
      </c>
      <c r="T26" s="152">
        <v>1183.8848599999999</v>
      </c>
      <c r="U26" s="152">
        <v>1165.338</v>
      </c>
      <c r="V26" s="152">
        <v>1165.338</v>
      </c>
      <c r="W26" s="152">
        <v>635.85085000000004</v>
      </c>
      <c r="X26" s="152">
        <v>958.81</v>
      </c>
      <c r="Y26" s="152">
        <v>851.19</v>
      </c>
      <c r="Z26" s="152">
        <v>4.3590600000000004</v>
      </c>
      <c r="AA26" s="152">
        <v>3.6528299999999998</v>
      </c>
      <c r="AB26" s="152">
        <v>1169.3641399999999</v>
      </c>
      <c r="AC26" s="152">
        <v>1162.45056</v>
      </c>
      <c r="AD26" s="152">
        <v>1138.6099999999999</v>
      </c>
      <c r="AE26" s="152">
        <v>9.07</v>
      </c>
      <c r="AF26" s="152">
        <v>9.6300000000000008</v>
      </c>
      <c r="AG26" s="152">
        <v>0</v>
      </c>
      <c r="AH26" s="152">
        <v>0</v>
      </c>
      <c r="AI26" s="152">
        <v>0</v>
      </c>
      <c r="AJ26" s="152">
        <v>0</v>
      </c>
      <c r="AK26" s="152">
        <v>0</v>
      </c>
      <c r="AL26" s="152">
        <v>244.96329</v>
      </c>
      <c r="AM26" s="152">
        <v>293.95594999999997</v>
      </c>
      <c r="AN26" s="152">
        <v>224.5035</v>
      </c>
      <c r="AO26" s="152">
        <v>237.40600000000001</v>
      </c>
      <c r="AP26" s="152">
        <v>947.99</v>
      </c>
      <c r="AQ26" s="152">
        <v>1115.3945000000001</v>
      </c>
    </row>
    <row r="27" spans="1:43" ht="24" customHeight="1" x14ac:dyDescent="0.25">
      <c r="A27" s="16" t="s">
        <v>34</v>
      </c>
      <c r="B27" s="16" t="s">
        <v>778</v>
      </c>
      <c r="C27" s="152">
        <v>22</v>
      </c>
      <c r="D27" s="152">
        <v>59.46</v>
      </c>
      <c r="E27" s="152">
        <v>13.07</v>
      </c>
      <c r="F27" s="152">
        <v>24.19</v>
      </c>
      <c r="G27" s="152">
        <v>20.7</v>
      </c>
      <c r="H27" s="152">
        <v>798.92</v>
      </c>
      <c r="I27" s="152">
        <v>11.37</v>
      </c>
      <c r="J27" s="152">
        <v>8.4600000000000009</v>
      </c>
      <c r="K27" s="152">
        <v>7.0620000000000003</v>
      </c>
      <c r="L27" s="152">
        <v>9.1999999999999993</v>
      </c>
      <c r="M27" s="152">
        <v>9.1999999999999993</v>
      </c>
      <c r="N27" s="152">
        <v>9.1999999999999993</v>
      </c>
      <c r="O27" s="152">
        <v>9.1999999999999993</v>
      </c>
      <c r="P27" s="152">
        <v>1129.18</v>
      </c>
      <c r="Q27" s="152">
        <v>1224</v>
      </c>
      <c r="R27" s="152">
        <v>8</v>
      </c>
      <c r="S27" s="152">
        <v>8</v>
      </c>
      <c r="T27" s="152">
        <v>1173.0951600000001</v>
      </c>
      <c r="U27" s="152">
        <v>1117.6369999999999</v>
      </c>
      <c r="V27" s="152">
        <v>1117.6369999999999</v>
      </c>
      <c r="W27" s="152">
        <v>650.53815999999995</v>
      </c>
      <c r="X27" s="152">
        <v>1037.68</v>
      </c>
      <c r="Y27" s="152">
        <v>850.46</v>
      </c>
      <c r="Z27" s="152">
        <v>2.0169800000000002</v>
      </c>
      <c r="AA27" s="152">
        <v>3.2258800000000001</v>
      </c>
      <c r="AB27" s="152">
        <v>1212.6912199999999</v>
      </c>
      <c r="AC27" s="152">
        <v>1198.87689</v>
      </c>
      <c r="AD27" s="152">
        <v>1149.1500000000001</v>
      </c>
      <c r="AE27" s="152">
        <v>8.7100000000000009</v>
      </c>
      <c r="AF27" s="152">
        <v>9.41</v>
      </c>
      <c r="AG27" s="152">
        <v>0</v>
      </c>
      <c r="AH27" s="152">
        <v>0</v>
      </c>
      <c r="AI27" s="152">
        <v>0</v>
      </c>
      <c r="AJ27" s="152">
        <v>0</v>
      </c>
      <c r="AK27" s="152">
        <v>0</v>
      </c>
      <c r="AL27" s="152">
        <v>244.96329</v>
      </c>
      <c r="AM27" s="152">
        <v>293.95594999999997</v>
      </c>
      <c r="AN27" s="152">
        <v>224.5035</v>
      </c>
      <c r="AO27" s="152">
        <v>237.40600000000001</v>
      </c>
      <c r="AP27" s="152">
        <v>1027.4100000000001</v>
      </c>
      <c r="AQ27" s="152">
        <v>1122.1385</v>
      </c>
    </row>
    <row r="28" spans="1:43" ht="24" customHeight="1" x14ac:dyDescent="0.25">
      <c r="A28" s="16" t="s">
        <v>34</v>
      </c>
      <c r="B28" s="16" t="s">
        <v>779</v>
      </c>
      <c r="C28" s="152">
        <v>21</v>
      </c>
      <c r="D28" s="152">
        <v>59.54</v>
      </c>
      <c r="E28" s="152">
        <v>13.69</v>
      </c>
      <c r="F28" s="152">
        <v>24.39</v>
      </c>
      <c r="G28" s="152">
        <v>20.7</v>
      </c>
      <c r="H28" s="152">
        <v>857.73</v>
      </c>
      <c r="I28" s="152">
        <v>11.12</v>
      </c>
      <c r="J28" s="152">
        <v>8.9</v>
      </c>
      <c r="K28" s="152">
        <v>7.92</v>
      </c>
      <c r="L28" s="152">
        <v>8.4</v>
      </c>
      <c r="M28" s="152">
        <v>8.4</v>
      </c>
      <c r="N28" s="152">
        <v>8.4</v>
      </c>
      <c r="O28" s="152">
        <v>8.4</v>
      </c>
      <c r="P28" s="152">
        <v>495.02</v>
      </c>
      <c r="Q28" s="152">
        <v>1193.45</v>
      </c>
      <c r="R28" s="152">
        <v>8</v>
      </c>
      <c r="S28" s="152">
        <v>8</v>
      </c>
      <c r="T28" s="152">
        <v>1182.6090999999999</v>
      </c>
      <c r="U28" s="152">
        <v>1161.5319999999999</v>
      </c>
      <c r="V28" s="152">
        <v>1161.5319999999999</v>
      </c>
      <c r="W28" s="152">
        <v>814.62166000000002</v>
      </c>
      <c r="X28" s="152">
        <v>1105.1199999999999</v>
      </c>
      <c r="Y28" s="152">
        <v>846.73</v>
      </c>
      <c r="Z28" s="152">
        <v>2.9387599999999998</v>
      </c>
      <c r="AA28" s="152">
        <v>2.4130699999999998</v>
      </c>
      <c r="AB28" s="152">
        <v>1169.0452299999999</v>
      </c>
      <c r="AC28" s="152">
        <v>1150.32855</v>
      </c>
      <c r="AD28" s="152">
        <v>1163.77</v>
      </c>
      <c r="AE28" s="152">
        <v>8.92</v>
      </c>
      <c r="AF28" s="152">
        <v>10.77</v>
      </c>
      <c r="AG28" s="152">
        <v>0</v>
      </c>
      <c r="AH28" s="152">
        <v>0</v>
      </c>
      <c r="AI28" s="152">
        <v>0</v>
      </c>
      <c r="AJ28" s="152">
        <v>0</v>
      </c>
      <c r="AK28" s="152">
        <v>0</v>
      </c>
      <c r="AL28" s="152">
        <v>244.96329</v>
      </c>
      <c r="AM28" s="152">
        <v>293.95594999999997</v>
      </c>
      <c r="AN28" s="152">
        <v>224.5035</v>
      </c>
      <c r="AO28" s="152">
        <v>237.40600000000001</v>
      </c>
      <c r="AP28" s="152">
        <v>1089.03</v>
      </c>
      <c r="AQ28" s="152">
        <v>1128.5640000000001</v>
      </c>
    </row>
    <row r="29" spans="1:43" ht="24" customHeight="1" x14ac:dyDescent="0.25">
      <c r="A29" s="16" t="s">
        <v>34</v>
      </c>
      <c r="B29" s="16" t="s">
        <v>780</v>
      </c>
      <c r="C29" s="152">
        <v>21</v>
      </c>
      <c r="D29" s="152">
        <v>59.47</v>
      </c>
      <c r="E29" s="152">
        <v>12.83</v>
      </c>
      <c r="F29" s="152">
        <v>24.51</v>
      </c>
      <c r="G29" s="152">
        <v>20.7</v>
      </c>
      <c r="H29" s="152">
        <v>903.48</v>
      </c>
      <c r="I29" s="152">
        <v>11.23</v>
      </c>
      <c r="J29" s="152">
        <v>9.1199999999999992</v>
      </c>
      <c r="K29" s="152">
        <v>10.324</v>
      </c>
      <c r="L29" s="152">
        <v>9.6</v>
      </c>
      <c r="M29" s="152">
        <v>9.6</v>
      </c>
      <c r="N29" s="152">
        <v>9.6</v>
      </c>
      <c r="O29" s="152">
        <v>9.6</v>
      </c>
      <c r="P29" s="152">
        <v>1151.5999999999999</v>
      </c>
      <c r="Q29" s="152">
        <v>909.09</v>
      </c>
      <c r="R29" s="152">
        <v>8</v>
      </c>
      <c r="S29" s="152">
        <v>8</v>
      </c>
      <c r="T29" s="152">
        <v>1090.2619</v>
      </c>
      <c r="U29" s="152">
        <v>1059.287</v>
      </c>
      <c r="V29" s="152">
        <v>1059.287</v>
      </c>
      <c r="W29" s="152">
        <v>890.23623999999995</v>
      </c>
      <c r="X29" s="152">
        <v>1107.01</v>
      </c>
      <c r="Y29" s="152">
        <v>843.72</v>
      </c>
      <c r="Z29" s="152">
        <v>3.8469799999999998</v>
      </c>
      <c r="AA29" s="152">
        <v>2.6713200000000001</v>
      </c>
      <c r="AB29" s="152">
        <v>1176.3530900000001</v>
      </c>
      <c r="AC29" s="152">
        <v>1177.4879800000001</v>
      </c>
      <c r="AD29" s="152">
        <v>1144.83</v>
      </c>
      <c r="AE29" s="152">
        <v>10.210000000000001</v>
      </c>
      <c r="AF29" s="152">
        <v>10.84</v>
      </c>
      <c r="AG29" s="152">
        <v>0</v>
      </c>
      <c r="AH29" s="152">
        <v>0</v>
      </c>
      <c r="AI29" s="152">
        <v>0</v>
      </c>
      <c r="AJ29" s="152">
        <v>0</v>
      </c>
      <c r="AK29" s="152">
        <v>0</v>
      </c>
      <c r="AL29" s="152">
        <v>244.96329</v>
      </c>
      <c r="AM29" s="152">
        <v>293.95594999999997</v>
      </c>
      <c r="AN29" s="152">
        <v>237.40600000000001</v>
      </c>
      <c r="AO29" s="152">
        <v>237.40600000000001</v>
      </c>
      <c r="AP29" s="152">
        <v>1222.71</v>
      </c>
      <c r="AQ29" s="152">
        <v>1101.5454999999999</v>
      </c>
    </row>
    <row r="30" spans="1:43" ht="24" customHeight="1" x14ac:dyDescent="0.25">
      <c r="A30" s="16" t="s">
        <v>34</v>
      </c>
      <c r="B30" s="16" t="s">
        <v>781</v>
      </c>
      <c r="C30" s="152">
        <v>20</v>
      </c>
      <c r="D30" s="152">
        <v>59.47</v>
      </c>
      <c r="E30" s="152">
        <v>13.15</v>
      </c>
      <c r="F30" s="152">
        <v>24.4</v>
      </c>
      <c r="G30" s="152">
        <v>20.7</v>
      </c>
      <c r="H30" s="152">
        <v>935.65</v>
      </c>
      <c r="I30" s="152">
        <v>11.3</v>
      </c>
      <c r="J30" s="152">
        <v>8.61</v>
      </c>
      <c r="K30" s="152">
        <v>9.2569999999999997</v>
      </c>
      <c r="L30" s="152">
        <v>10.7</v>
      </c>
      <c r="M30" s="152">
        <v>10.7</v>
      </c>
      <c r="N30" s="152">
        <v>10.7</v>
      </c>
      <c r="O30" s="152">
        <v>10.7</v>
      </c>
      <c r="P30" s="152">
        <v>1180.3599999999999</v>
      </c>
      <c r="Q30" s="152">
        <v>848</v>
      </c>
      <c r="R30" s="152">
        <v>8</v>
      </c>
      <c r="S30" s="152">
        <v>8</v>
      </c>
      <c r="T30" s="152">
        <v>1105.6365699999999</v>
      </c>
      <c r="U30" s="152">
        <v>1171.172</v>
      </c>
      <c r="V30" s="152">
        <v>1171.172</v>
      </c>
      <c r="W30" s="152">
        <v>972.90961000000004</v>
      </c>
      <c r="X30" s="152">
        <v>1162.3499999999999</v>
      </c>
      <c r="Y30" s="152">
        <v>838.4</v>
      </c>
      <c r="Z30" s="152">
        <v>4.9007399999999999</v>
      </c>
      <c r="AA30" s="152">
        <v>3.4634200000000002</v>
      </c>
      <c r="AB30" s="152">
        <v>1196.95111</v>
      </c>
      <c r="AC30" s="152">
        <v>1190.75891</v>
      </c>
      <c r="AD30" s="152">
        <v>1088.3</v>
      </c>
      <c r="AE30" s="152">
        <v>10.39</v>
      </c>
      <c r="AF30" s="152">
        <v>11.03</v>
      </c>
      <c r="AG30" s="152">
        <v>0</v>
      </c>
      <c r="AH30" s="152">
        <v>0</v>
      </c>
      <c r="AI30" s="152">
        <v>0</v>
      </c>
      <c r="AJ30" s="152">
        <v>0</v>
      </c>
      <c r="AK30" s="152">
        <v>0</v>
      </c>
      <c r="AL30" s="152">
        <v>244.96329</v>
      </c>
      <c r="AM30" s="152">
        <v>293.95594999999997</v>
      </c>
      <c r="AN30" s="152">
        <v>224.5035</v>
      </c>
      <c r="AO30" s="152">
        <v>237.40600000000001</v>
      </c>
      <c r="AP30" s="152">
        <v>1110.6400000000001</v>
      </c>
      <c r="AQ30" s="152">
        <v>748.17899999999997</v>
      </c>
    </row>
    <row r="31" spans="1:43" ht="24" customHeight="1" x14ac:dyDescent="0.25">
      <c r="A31" s="18" t="s">
        <v>34</v>
      </c>
      <c r="B31" s="18" t="s">
        <v>782</v>
      </c>
      <c r="C31" s="153">
        <v>20</v>
      </c>
      <c r="D31" s="153">
        <v>55.15</v>
      </c>
      <c r="E31" s="153">
        <v>11.63</v>
      </c>
      <c r="F31" s="153">
        <v>24.13</v>
      </c>
      <c r="G31" s="153">
        <v>20.7</v>
      </c>
      <c r="H31" s="153">
        <v>941.06</v>
      </c>
      <c r="I31" s="153">
        <v>11.65</v>
      </c>
      <c r="J31" s="153">
        <v>8.26</v>
      </c>
      <c r="K31" s="153">
        <v>10.948</v>
      </c>
      <c r="L31" s="153">
        <v>10.9</v>
      </c>
      <c r="M31" s="153">
        <v>10.9</v>
      </c>
      <c r="N31" s="153">
        <v>10.9</v>
      </c>
      <c r="O31" s="153">
        <v>10.9</v>
      </c>
      <c r="P31" s="153">
        <v>1174.96</v>
      </c>
      <c r="Q31" s="153">
        <v>723.27</v>
      </c>
      <c r="R31" s="153">
        <v>8</v>
      </c>
      <c r="S31" s="153">
        <v>8</v>
      </c>
      <c r="T31" s="153">
        <v>1029.9821199999999</v>
      </c>
      <c r="U31" s="153">
        <v>981.60900000000004</v>
      </c>
      <c r="V31" s="153">
        <v>981.60900000000004</v>
      </c>
      <c r="W31" s="153">
        <v>891.78259000000003</v>
      </c>
      <c r="X31" s="153">
        <v>1086.4000000000001</v>
      </c>
      <c r="Y31" s="153">
        <v>836.43</v>
      </c>
      <c r="Z31" s="153">
        <v>7.1796499999999996</v>
      </c>
      <c r="AA31" s="153">
        <v>4.99986</v>
      </c>
      <c r="AB31" s="153">
        <v>1193.7983999999999</v>
      </c>
      <c r="AC31" s="153">
        <v>1166.6248800000001</v>
      </c>
      <c r="AD31" s="153">
        <v>1150.95</v>
      </c>
      <c r="AE31" s="153">
        <v>10.92</v>
      </c>
      <c r="AF31" s="153">
        <v>11.23</v>
      </c>
      <c r="AG31" s="153">
        <v>0</v>
      </c>
      <c r="AH31" s="153">
        <v>0</v>
      </c>
      <c r="AI31" s="153">
        <v>0</v>
      </c>
      <c r="AJ31" s="153">
        <v>0</v>
      </c>
      <c r="AK31" s="153">
        <v>0</v>
      </c>
      <c r="AL31" s="153">
        <v>244.96329</v>
      </c>
      <c r="AM31" s="153">
        <v>293.95594999999997</v>
      </c>
      <c r="AN31" s="153">
        <v>224.5035</v>
      </c>
      <c r="AO31" s="153">
        <v>237.40600000000001</v>
      </c>
      <c r="AP31" s="153">
        <v>1086.58</v>
      </c>
      <c r="AQ31" s="153">
        <v>1030.992</v>
      </c>
    </row>
    <row r="32" spans="1:43" ht="24" customHeight="1" x14ac:dyDescent="0.25">
      <c r="A32" s="13" t="s">
        <v>34</v>
      </c>
      <c r="B32" s="13" t="s">
        <v>783</v>
      </c>
      <c r="C32" s="151">
        <v>22</v>
      </c>
      <c r="D32" s="151">
        <v>53.06</v>
      </c>
      <c r="E32" s="151">
        <v>12.26</v>
      </c>
      <c r="F32" s="151">
        <v>24.48</v>
      </c>
      <c r="G32" s="151">
        <v>20.7</v>
      </c>
      <c r="H32" s="151">
        <v>929.47</v>
      </c>
      <c r="I32" s="151">
        <v>12.04</v>
      </c>
      <c r="J32" s="151">
        <v>9.75</v>
      </c>
      <c r="K32" s="151">
        <v>11.215999999999999</v>
      </c>
      <c r="L32" s="151">
        <v>10.6</v>
      </c>
      <c r="M32" s="151">
        <v>10.6</v>
      </c>
      <c r="N32" s="151">
        <v>10.6</v>
      </c>
      <c r="O32" s="151">
        <v>10.6</v>
      </c>
      <c r="P32" s="151">
        <v>1162.97</v>
      </c>
      <c r="Q32" s="151">
        <v>759.64</v>
      </c>
      <c r="R32" s="151">
        <v>9</v>
      </c>
      <c r="S32" s="151">
        <v>8</v>
      </c>
      <c r="T32" s="151">
        <v>1026.2425000000001</v>
      </c>
      <c r="U32" s="151">
        <v>1187.105</v>
      </c>
      <c r="V32" s="151">
        <v>1187.105</v>
      </c>
      <c r="W32" s="151">
        <v>1002.71763</v>
      </c>
      <c r="X32" s="151">
        <v>869.56</v>
      </c>
      <c r="Y32" s="151">
        <v>840.89</v>
      </c>
      <c r="Z32" s="151">
        <v>9.3115100000000002</v>
      </c>
      <c r="AA32" s="151">
        <v>7.5349700000000004</v>
      </c>
      <c r="AB32" s="151">
        <v>1190.3190300000001</v>
      </c>
      <c r="AC32" s="151">
        <v>1195.9536700000001</v>
      </c>
      <c r="AD32" s="151">
        <v>1128.5899999999999</v>
      </c>
      <c r="AE32" s="151">
        <v>10.75</v>
      </c>
      <c r="AF32" s="151">
        <v>11.03</v>
      </c>
      <c r="AG32" s="151">
        <v>0</v>
      </c>
      <c r="AH32" s="151">
        <v>0</v>
      </c>
      <c r="AI32" s="151">
        <v>0</v>
      </c>
      <c r="AJ32" s="151">
        <v>0</v>
      </c>
      <c r="AK32" s="151">
        <v>0</v>
      </c>
      <c r="AL32" s="151">
        <v>244.96329</v>
      </c>
      <c r="AM32" s="151">
        <v>293.95594999999997</v>
      </c>
      <c r="AN32" s="151">
        <v>224.5035</v>
      </c>
      <c r="AO32" s="151">
        <v>237.40600000000001</v>
      </c>
      <c r="AP32" s="151">
        <v>1151.19</v>
      </c>
      <c r="AQ32" s="151">
        <v>1139.1675</v>
      </c>
    </row>
    <row r="33" spans="1:43" ht="24" customHeight="1" x14ac:dyDescent="0.25">
      <c r="A33" s="16" t="s">
        <v>34</v>
      </c>
      <c r="B33" s="16" t="s">
        <v>784</v>
      </c>
      <c r="C33" s="152">
        <v>22</v>
      </c>
      <c r="D33" s="152">
        <v>53.03</v>
      </c>
      <c r="E33" s="152">
        <v>10.74</v>
      </c>
      <c r="F33" s="152">
        <v>24.64</v>
      </c>
      <c r="G33" s="152">
        <v>20.7</v>
      </c>
      <c r="H33" s="152">
        <v>893.52</v>
      </c>
      <c r="I33" s="152">
        <v>12.33</v>
      </c>
      <c r="J33" s="152">
        <v>9.64</v>
      </c>
      <c r="K33" s="152">
        <v>10.849</v>
      </c>
      <c r="L33" s="152">
        <v>11.1</v>
      </c>
      <c r="M33" s="152">
        <v>11.1</v>
      </c>
      <c r="N33" s="152">
        <v>11.1</v>
      </c>
      <c r="O33" s="152">
        <v>11.1</v>
      </c>
      <c r="P33" s="152">
        <v>1288.46</v>
      </c>
      <c r="Q33" s="152">
        <v>1099.27</v>
      </c>
      <c r="R33" s="152">
        <v>8</v>
      </c>
      <c r="S33" s="152">
        <v>8</v>
      </c>
      <c r="T33" s="152">
        <v>1000.93074</v>
      </c>
      <c r="U33" s="152">
        <v>982.47699999999998</v>
      </c>
      <c r="V33" s="152">
        <v>982.47699999999998</v>
      </c>
      <c r="W33" s="152">
        <v>891.31407999999999</v>
      </c>
      <c r="X33" s="152">
        <v>822.84</v>
      </c>
      <c r="Y33" s="152">
        <v>871.63</v>
      </c>
      <c r="Z33" s="152">
        <v>7.9262100000000002</v>
      </c>
      <c r="AA33" s="152">
        <v>9.6198899999999998</v>
      </c>
      <c r="AB33" s="152">
        <v>1176.63849</v>
      </c>
      <c r="AC33" s="152">
        <v>1187.6965299999999</v>
      </c>
      <c r="AD33" s="152">
        <v>1104.96</v>
      </c>
      <c r="AE33" s="152">
        <v>10.69</v>
      </c>
      <c r="AF33" s="152">
        <v>11.2</v>
      </c>
      <c r="AG33" s="152">
        <v>0</v>
      </c>
      <c r="AH33" s="152">
        <v>0</v>
      </c>
      <c r="AI33" s="152">
        <v>0</v>
      </c>
      <c r="AJ33" s="152">
        <v>0</v>
      </c>
      <c r="AK33" s="152">
        <v>0</v>
      </c>
      <c r="AL33" s="152">
        <v>244.96329</v>
      </c>
      <c r="AM33" s="152">
        <v>293.95594999999997</v>
      </c>
      <c r="AN33" s="152">
        <v>224.5035</v>
      </c>
      <c r="AO33" s="152">
        <v>237.40600000000001</v>
      </c>
      <c r="AP33" s="152">
        <v>1047.01</v>
      </c>
      <c r="AQ33" s="152">
        <v>1133.615</v>
      </c>
    </row>
    <row r="34" spans="1:43" ht="24" customHeight="1" x14ac:dyDescent="0.25">
      <c r="A34" s="16" t="s">
        <v>34</v>
      </c>
      <c r="B34" s="16" t="s">
        <v>785</v>
      </c>
      <c r="C34" s="152">
        <v>22</v>
      </c>
      <c r="D34" s="152">
        <v>53</v>
      </c>
      <c r="E34" s="152">
        <v>10.54</v>
      </c>
      <c r="F34" s="152">
        <v>24.08</v>
      </c>
      <c r="G34" s="152">
        <v>20.7</v>
      </c>
      <c r="H34" s="152">
        <v>850.52</v>
      </c>
      <c r="I34" s="152">
        <v>11.59</v>
      </c>
      <c r="J34" s="152">
        <v>9.84</v>
      </c>
      <c r="K34" s="152">
        <v>11.323</v>
      </c>
      <c r="L34" s="152">
        <v>10.7</v>
      </c>
      <c r="M34" s="152">
        <v>10.7</v>
      </c>
      <c r="N34" s="152">
        <v>10.7</v>
      </c>
      <c r="O34" s="152">
        <v>10.7</v>
      </c>
      <c r="P34" s="152">
        <v>1111.3800000000001</v>
      </c>
      <c r="Q34" s="152">
        <v>949.46</v>
      </c>
      <c r="R34" s="152">
        <v>8</v>
      </c>
      <c r="S34" s="152">
        <v>8</v>
      </c>
      <c r="T34" s="152">
        <v>904.67700000000002</v>
      </c>
      <c r="U34" s="152">
        <v>966.16600000000005</v>
      </c>
      <c r="V34" s="152">
        <v>966.16600000000005</v>
      </c>
      <c r="W34" s="152">
        <v>720.40057000000002</v>
      </c>
      <c r="X34" s="152">
        <v>609.38</v>
      </c>
      <c r="Y34" s="152">
        <v>602.52</v>
      </c>
      <c r="Z34" s="152">
        <v>9.0142399999999991</v>
      </c>
      <c r="AA34" s="152">
        <v>10.19239</v>
      </c>
      <c r="AB34" s="152">
        <v>1160.94391</v>
      </c>
      <c r="AC34" s="152">
        <v>1208.8958700000001</v>
      </c>
      <c r="AD34" s="152">
        <v>1073.53</v>
      </c>
      <c r="AE34" s="152">
        <v>10.75</v>
      </c>
      <c r="AF34" s="152">
        <v>11.13</v>
      </c>
      <c r="AG34" s="152">
        <v>0</v>
      </c>
      <c r="AH34" s="152">
        <v>0</v>
      </c>
      <c r="AI34" s="152">
        <v>0</v>
      </c>
      <c r="AJ34" s="152">
        <v>0</v>
      </c>
      <c r="AK34" s="152">
        <v>0</v>
      </c>
      <c r="AL34" s="152">
        <v>244.96329</v>
      </c>
      <c r="AM34" s="152">
        <v>293.95594999999997</v>
      </c>
      <c r="AN34" s="152">
        <v>224.5035</v>
      </c>
      <c r="AO34" s="152">
        <v>237.40600000000001</v>
      </c>
      <c r="AP34" s="152">
        <v>807.82</v>
      </c>
      <c r="AQ34" s="152">
        <v>1136.9884999999999</v>
      </c>
    </row>
    <row r="35" spans="1:43" ht="24" customHeight="1" x14ac:dyDescent="0.25">
      <c r="A35" s="16" t="s">
        <v>34</v>
      </c>
      <c r="B35" s="16" t="s">
        <v>786</v>
      </c>
      <c r="C35" s="152">
        <v>22</v>
      </c>
      <c r="D35" s="152">
        <v>52.99</v>
      </c>
      <c r="E35" s="152">
        <v>11.56</v>
      </c>
      <c r="F35" s="152">
        <v>23.65</v>
      </c>
      <c r="G35" s="152">
        <v>20.7</v>
      </c>
      <c r="H35" s="152">
        <v>775.31</v>
      </c>
      <c r="I35" s="152">
        <v>12.15</v>
      </c>
      <c r="J35" s="152">
        <v>9.58</v>
      </c>
      <c r="K35" s="152">
        <v>11.478</v>
      </c>
      <c r="L35" s="152">
        <v>10.199999999999999</v>
      </c>
      <c r="M35" s="152">
        <v>10.199999999999999</v>
      </c>
      <c r="N35" s="152">
        <v>10.199999999999999</v>
      </c>
      <c r="O35" s="152">
        <v>10.199999999999999</v>
      </c>
      <c r="P35" s="152">
        <v>820.76</v>
      </c>
      <c r="Q35" s="152">
        <v>1237.0899999999999</v>
      </c>
      <c r="R35" s="152">
        <v>9</v>
      </c>
      <c r="S35" s="152">
        <v>8</v>
      </c>
      <c r="T35" s="152">
        <v>730.17561999999998</v>
      </c>
      <c r="U35" s="152">
        <v>723.74699999999996</v>
      </c>
      <c r="V35" s="152">
        <v>723.74699999999996</v>
      </c>
      <c r="W35" s="152">
        <v>434.41399999999999</v>
      </c>
      <c r="X35" s="152">
        <v>1056.1099999999999</v>
      </c>
      <c r="Y35" s="152">
        <v>573.28</v>
      </c>
      <c r="Z35" s="152">
        <v>9.7571899999999996</v>
      </c>
      <c r="AA35" s="152">
        <v>10.837350000000001</v>
      </c>
      <c r="AB35" s="152">
        <v>936.53332999999998</v>
      </c>
      <c r="AC35" s="152">
        <v>861.03252999999995</v>
      </c>
      <c r="AD35" s="152">
        <v>672.67</v>
      </c>
      <c r="AE35" s="152">
        <v>11.36</v>
      </c>
      <c r="AF35" s="152">
        <v>11.22</v>
      </c>
      <c r="AG35" s="152">
        <v>0</v>
      </c>
      <c r="AH35" s="152">
        <v>0</v>
      </c>
      <c r="AI35" s="152">
        <v>0</v>
      </c>
      <c r="AJ35" s="152">
        <v>0</v>
      </c>
      <c r="AK35" s="152">
        <v>0</v>
      </c>
      <c r="AL35" s="152">
        <v>244.96329</v>
      </c>
      <c r="AM35" s="152">
        <v>293.95594999999997</v>
      </c>
      <c r="AN35" s="152">
        <v>224.5035</v>
      </c>
      <c r="AO35" s="152">
        <v>237.40600000000001</v>
      </c>
      <c r="AP35" s="152">
        <v>897.34</v>
      </c>
      <c r="AQ35" s="152">
        <v>1035.7145</v>
      </c>
    </row>
    <row r="36" spans="1:43" ht="24" customHeight="1" x14ac:dyDescent="0.25">
      <c r="A36" s="16" t="s">
        <v>34</v>
      </c>
      <c r="B36" s="16" t="s">
        <v>787</v>
      </c>
      <c r="C36" s="152">
        <v>22</v>
      </c>
      <c r="D36" s="152">
        <v>53.01</v>
      </c>
      <c r="E36" s="152">
        <v>10.93</v>
      </c>
      <c r="F36" s="152">
        <v>23.91</v>
      </c>
      <c r="G36" s="152">
        <v>20.7</v>
      </c>
      <c r="H36" s="152">
        <v>686.34</v>
      </c>
      <c r="I36" s="152">
        <v>11.6</v>
      </c>
      <c r="J36" s="152">
        <v>9.66</v>
      </c>
      <c r="K36" s="152">
        <v>11.574999999999999</v>
      </c>
      <c r="L36" s="152">
        <v>10.199999999999999</v>
      </c>
      <c r="M36" s="152">
        <v>10.199999999999999</v>
      </c>
      <c r="N36" s="152">
        <v>10.199999999999999</v>
      </c>
      <c r="O36" s="152">
        <v>10.199999999999999</v>
      </c>
      <c r="P36" s="152">
        <v>1022.16</v>
      </c>
      <c r="Q36" s="152">
        <v>794.54</v>
      </c>
      <c r="R36" s="152">
        <v>9</v>
      </c>
      <c r="S36" s="152">
        <v>8</v>
      </c>
      <c r="T36" s="152">
        <v>826.97036000000003</v>
      </c>
      <c r="U36" s="152">
        <v>831.00599999999997</v>
      </c>
      <c r="V36" s="152">
        <v>831.00599999999997</v>
      </c>
      <c r="W36" s="152">
        <v>211.66179</v>
      </c>
      <c r="X36" s="152">
        <v>547.23</v>
      </c>
      <c r="Y36" s="152">
        <v>558.70000000000005</v>
      </c>
      <c r="Z36" s="152">
        <v>9.9064399999999999</v>
      </c>
      <c r="AA36" s="152">
        <v>11.038589999999999</v>
      </c>
      <c r="AB36" s="152">
        <v>1148.67401</v>
      </c>
      <c r="AC36" s="152">
        <v>1047.9021600000001</v>
      </c>
      <c r="AD36" s="152">
        <v>1082.8699999999999</v>
      </c>
      <c r="AE36" s="152">
        <v>11.07</v>
      </c>
      <c r="AF36" s="152">
        <v>11.38</v>
      </c>
      <c r="AG36" s="152">
        <v>0</v>
      </c>
      <c r="AH36" s="152">
        <v>0</v>
      </c>
      <c r="AI36" s="152">
        <v>0</v>
      </c>
      <c r="AJ36" s="152">
        <v>0</v>
      </c>
      <c r="AK36" s="152">
        <v>0</v>
      </c>
      <c r="AL36" s="152">
        <v>244.96329</v>
      </c>
      <c r="AM36" s="152">
        <v>293.95594999999997</v>
      </c>
      <c r="AN36" s="152">
        <v>255.46950000000001</v>
      </c>
      <c r="AO36" s="152">
        <v>247.72800000000001</v>
      </c>
      <c r="AP36" s="152">
        <v>448.5</v>
      </c>
      <c r="AQ36" s="152">
        <v>425.24299999999999</v>
      </c>
    </row>
    <row r="37" spans="1:43" ht="24" customHeight="1" x14ac:dyDescent="0.25">
      <c r="A37" s="16" t="s">
        <v>34</v>
      </c>
      <c r="B37" s="16" t="s">
        <v>788</v>
      </c>
      <c r="C37" s="152">
        <v>22</v>
      </c>
      <c r="D37" s="152">
        <v>53.03</v>
      </c>
      <c r="E37" s="152">
        <v>10.81</v>
      </c>
      <c r="F37" s="152">
        <v>24.23</v>
      </c>
      <c r="G37" s="152">
        <v>20.7</v>
      </c>
      <c r="H37" s="152">
        <v>584</v>
      </c>
      <c r="I37" s="152">
        <v>11.52</v>
      </c>
      <c r="J37" s="152">
        <v>10.28</v>
      </c>
      <c r="K37" s="152">
        <v>9.9450000000000003</v>
      </c>
      <c r="L37" s="152">
        <v>10.4</v>
      </c>
      <c r="M37" s="152">
        <v>10.4</v>
      </c>
      <c r="N37" s="152">
        <v>10.4</v>
      </c>
      <c r="O37" s="152">
        <v>10.4</v>
      </c>
      <c r="P37" s="152">
        <v>1361.56</v>
      </c>
      <c r="Q37" s="152">
        <v>1161.45</v>
      </c>
      <c r="R37" s="152">
        <v>8</v>
      </c>
      <c r="S37" s="152">
        <v>8</v>
      </c>
      <c r="T37" s="152">
        <v>629.11811</v>
      </c>
      <c r="U37" s="152">
        <v>535.09900000000005</v>
      </c>
      <c r="V37" s="152">
        <v>535.09900000000005</v>
      </c>
      <c r="W37" s="152">
        <v>202.43242000000001</v>
      </c>
      <c r="X37" s="152">
        <v>389.79</v>
      </c>
      <c r="Y37" s="152">
        <v>428.39</v>
      </c>
      <c r="Z37" s="152">
        <v>10.586729999999999</v>
      </c>
      <c r="AA37" s="152">
        <v>12.008620000000001</v>
      </c>
      <c r="AB37" s="152">
        <v>431.04381999999998</v>
      </c>
      <c r="AC37" s="152">
        <v>581.15162999999995</v>
      </c>
      <c r="AD37" s="152">
        <v>940.22</v>
      </c>
      <c r="AE37" s="152">
        <v>10.8</v>
      </c>
      <c r="AF37" s="152">
        <v>11.67</v>
      </c>
      <c r="AG37" s="152">
        <v>0</v>
      </c>
      <c r="AH37" s="152">
        <v>0</v>
      </c>
      <c r="AI37" s="152">
        <v>0</v>
      </c>
      <c r="AJ37" s="152">
        <v>0</v>
      </c>
      <c r="AK37" s="152">
        <v>0</v>
      </c>
      <c r="AL37" s="152">
        <v>244.96329</v>
      </c>
      <c r="AM37" s="152">
        <v>293.95594999999997</v>
      </c>
      <c r="AN37" s="152">
        <v>250.30850000000001</v>
      </c>
      <c r="AO37" s="152">
        <v>252.88900000000001</v>
      </c>
      <c r="AP37" s="152">
        <v>249.37</v>
      </c>
      <c r="AQ37" s="152">
        <v>636.31449999999995</v>
      </c>
    </row>
    <row r="38" spans="1:43" ht="24" customHeight="1" x14ac:dyDescent="0.25">
      <c r="A38" s="16" t="s">
        <v>34</v>
      </c>
      <c r="B38" s="16" t="s">
        <v>789</v>
      </c>
      <c r="C38" s="152">
        <v>22</v>
      </c>
      <c r="D38" s="152">
        <v>53.04</v>
      </c>
      <c r="E38" s="152">
        <v>10.68</v>
      </c>
      <c r="F38" s="152">
        <v>24.25</v>
      </c>
      <c r="G38" s="152">
        <v>20.7</v>
      </c>
      <c r="H38" s="152">
        <v>474.75</v>
      </c>
      <c r="I38" s="152">
        <v>10.9</v>
      </c>
      <c r="J38" s="152">
        <v>10.5</v>
      </c>
      <c r="K38" s="152">
        <v>10.552</v>
      </c>
      <c r="L38" s="152">
        <v>10.5</v>
      </c>
      <c r="M38" s="152">
        <v>10.5</v>
      </c>
      <c r="N38" s="152">
        <v>10.5</v>
      </c>
      <c r="O38" s="152">
        <v>10.5</v>
      </c>
      <c r="P38" s="152">
        <v>461.15</v>
      </c>
      <c r="Q38" s="152">
        <v>331.45</v>
      </c>
      <c r="R38" s="152">
        <v>8</v>
      </c>
      <c r="S38" s="152">
        <v>8</v>
      </c>
      <c r="T38" s="152">
        <v>247.72640999999999</v>
      </c>
      <c r="U38" s="152">
        <v>197.124</v>
      </c>
      <c r="V38" s="152">
        <v>197.124</v>
      </c>
      <c r="W38" s="152">
        <v>257.72395999999998</v>
      </c>
      <c r="X38" s="152">
        <v>654.16999999999996</v>
      </c>
      <c r="Y38" s="152">
        <v>187.89</v>
      </c>
      <c r="Z38" s="152">
        <v>11.76329</v>
      </c>
      <c r="AA38" s="152">
        <v>11.80885</v>
      </c>
      <c r="AB38" s="152">
        <v>1119.89978</v>
      </c>
      <c r="AC38" s="152">
        <v>1072.3218999999999</v>
      </c>
      <c r="AD38" s="152">
        <v>824.64</v>
      </c>
      <c r="AE38" s="152">
        <v>10.51</v>
      </c>
      <c r="AF38" s="152">
        <v>11.69</v>
      </c>
      <c r="AG38" s="152">
        <v>0</v>
      </c>
      <c r="AH38" s="152">
        <v>0</v>
      </c>
      <c r="AI38" s="152">
        <v>0</v>
      </c>
      <c r="AJ38" s="152">
        <v>0</v>
      </c>
      <c r="AK38" s="152">
        <v>0</v>
      </c>
      <c r="AL38" s="152">
        <v>244.96329</v>
      </c>
      <c r="AM38" s="152">
        <v>293.95594999999997</v>
      </c>
      <c r="AN38" s="152">
        <v>263.21100000000001</v>
      </c>
      <c r="AO38" s="152">
        <v>258.05</v>
      </c>
      <c r="AP38" s="152">
        <v>199.9</v>
      </c>
      <c r="AQ38" s="152">
        <v>733.90499999999997</v>
      </c>
    </row>
    <row r="39" spans="1:43" ht="24" customHeight="1" x14ac:dyDescent="0.25">
      <c r="A39" s="18" t="s">
        <v>34</v>
      </c>
      <c r="B39" s="18" t="s">
        <v>790</v>
      </c>
      <c r="C39" s="153">
        <v>22</v>
      </c>
      <c r="D39" s="153">
        <v>55.91</v>
      </c>
      <c r="E39" s="153">
        <v>13.22</v>
      </c>
      <c r="F39" s="153">
        <v>24.14</v>
      </c>
      <c r="G39" s="153">
        <v>20.7</v>
      </c>
      <c r="H39" s="153">
        <v>371.87</v>
      </c>
      <c r="I39" s="153">
        <v>10.4</v>
      </c>
      <c r="J39" s="153">
        <v>10.14</v>
      </c>
      <c r="K39" s="153">
        <v>10.689</v>
      </c>
      <c r="L39" s="153">
        <v>10.4</v>
      </c>
      <c r="M39" s="153">
        <v>10.4</v>
      </c>
      <c r="N39" s="153">
        <v>10.4</v>
      </c>
      <c r="O39" s="153">
        <v>10.4</v>
      </c>
      <c r="P39" s="153">
        <v>505.94</v>
      </c>
      <c r="Q39" s="153">
        <v>617.27</v>
      </c>
      <c r="R39" s="153">
        <v>6</v>
      </c>
      <c r="S39" s="153">
        <v>7</v>
      </c>
      <c r="T39" s="153">
        <v>354.88296000000003</v>
      </c>
      <c r="U39" s="153">
        <v>342.65699999999998</v>
      </c>
      <c r="V39" s="153">
        <v>342.65699999999998</v>
      </c>
      <c r="W39" s="153">
        <v>239.10712000000001</v>
      </c>
      <c r="X39" s="153">
        <v>469.1</v>
      </c>
      <c r="Y39" s="153">
        <v>300.02</v>
      </c>
      <c r="Z39" s="153">
        <v>10.74042</v>
      </c>
      <c r="AA39" s="153">
        <v>12.340210000000001</v>
      </c>
      <c r="AB39" s="153">
        <v>285.17142999999999</v>
      </c>
      <c r="AC39" s="153">
        <v>340.02373999999998</v>
      </c>
      <c r="AD39" s="153">
        <v>595.79</v>
      </c>
      <c r="AE39" s="153">
        <v>10.85</v>
      </c>
      <c r="AF39" s="153">
        <v>12.11</v>
      </c>
      <c r="AG39" s="153">
        <v>0</v>
      </c>
      <c r="AH39" s="153">
        <v>0</v>
      </c>
      <c r="AI39" s="153">
        <v>0</v>
      </c>
      <c r="AJ39" s="153">
        <v>0</v>
      </c>
      <c r="AK39" s="153">
        <v>0</v>
      </c>
      <c r="AL39" s="153">
        <v>244.96329</v>
      </c>
      <c r="AM39" s="153">
        <v>293.95594999999997</v>
      </c>
      <c r="AN39" s="153">
        <v>265.79149999999998</v>
      </c>
      <c r="AO39" s="153">
        <v>263.21100000000001</v>
      </c>
      <c r="AP39" s="153">
        <v>133.76</v>
      </c>
      <c r="AQ39" s="153">
        <v>782.26649999999995</v>
      </c>
    </row>
    <row r="40" spans="1:43" ht="24" customHeight="1" x14ac:dyDescent="0.25">
      <c r="A40" s="13" t="s">
        <v>34</v>
      </c>
      <c r="B40" s="13" t="s">
        <v>791</v>
      </c>
      <c r="C40" s="151">
        <v>22</v>
      </c>
      <c r="D40" s="151">
        <v>58.78</v>
      </c>
      <c r="E40" s="151">
        <v>13.56</v>
      </c>
      <c r="F40" s="151">
        <v>24.07</v>
      </c>
      <c r="G40" s="151">
        <v>20.6</v>
      </c>
      <c r="H40" s="151">
        <v>268.47000000000003</v>
      </c>
      <c r="I40" s="151">
        <v>10.26</v>
      </c>
      <c r="J40" s="151">
        <v>9.6999999999999993</v>
      </c>
      <c r="K40" s="151">
        <v>10.348000000000001</v>
      </c>
      <c r="L40" s="151">
        <v>10</v>
      </c>
      <c r="M40" s="151">
        <v>10</v>
      </c>
      <c r="N40" s="151">
        <v>10</v>
      </c>
      <c r="O40" s="151">
        <v>10</v>
      </c>
      <c r="P40" s="151">
        <v>886.16</v>
      </c>
      <c r="Q40" s="151">
        <v>868</v>
      </c>
      <c r="R40" s="151">
        <v>1</v>
      </c>
      <c r="S40" s="151">
        <v>3</v>
      </c>
      <c r="T40" s="151">
        <v>799.11680999999999</v>
      </c>
      <c r="U40" s="151">
        <v>809.346</v>
      </c>
      <c r="V40" s="151">
        <v>809.346</v>
      </c>
      <c r="W40" s="151">
        <v>278.11633</v>
      </c>
      <c r="X40" s="151">
        <v>388.47</v>
      </c>
      <c r="Y40" s="151">
        <v>202.73</v>
      </c>
      <c r="Z40" s="151">
        <v>10.266109999999999</v>
      </c>
      <c r="AA40" s="151">
        <v>12.60206</v>
      </c>
      <c r="AB40" s="151">
        <v>434.52039000000002</v>
      </c>
      <c r="AC40" s="151">
        <v>386.62499000000003</v>
      </c>
      <c r="AD40" s="151">
        <v>569.9</v>
      </c>
      <c r="AE40" s="151">
        <v>10.119999999999999</v>
      </c>
      <c r="AF40" s="151">
        <v>12.46</v>
      </c>
      <c r="AG40" s="151">
        <v>0</v>
      </c>
      <c r="AH40" s="151">
        <v>0</v>
      </c>
      <c r="AI40" s="151">
        <v>0</v>
      </c>
      <c r="AJ40" s="151">
        <v>0</v>
      </c>
      <c r="AK40" s="151">
        <v>0</v>
      </c>
      <c r="AL40" s="151">
        <v>244.96329</v>
      </c>
      <c r="AM40" s="151">
        <v>293.95594999999997</v>
      </c>
      <c r="AN40" s="151">
        <v>265.79149999999998</v>
      </c>
      <c r="AO40" s="151">
        <v>263.21100000000001</v>
      </c>
      <c r="AP40" s="151">
        <v>317.27</v>
      </c>
      <c r="AQ40" s="151">
        <v>311.15949999999998</v>
      </c>
    </row>
    <row r="41" spans="1:43" ht="24" customHeight="1" x14ac:dyDescent="0.25">
      <c r="A41" s="16" t="s">
        <v>34</v>
      </c>
      <c r="B41" s="16" t="s">
        <v>792</v>
      </c>
      <c r="C41" s="152">
        <v>22</v>
      </c>
      <c r="D41" s="152">
        <v>58.8</v>
      </c>
      <c r="E41" s="152">
        <v>13.74</v>
      </c>
      <c r="F41" s="152">
        <v>24.05</v>
      </c>
      <c r="G41" s="152">
        <v>20.6</v>
      </c>
      <c r="H41" s="152">
        <v>177.87</v>
      </c>
      <c r="I41" s="152">
        <v>10.199999999999999</v>
      </c>
      <c r="J41" s="152">
        <v>9.82</v>
      </c>
      <c r="K41" s="152">
        <v>9.8010000000000002</v>
      </c>
      <c r="L41" s="152">
        <v>10.199999999999999</v>
      </c>
      <c r="M41" s="152">
        <v>10.199999999999999</v>
      </c>
      <c r="N41" s="152">
        <v>10.199999999999999</v>
      </c>
      <c r="O41" s="152">
        <v>10.199999999999999</v>
      </c>
      <c r="P41" s="152">
        <v>174.78</v>
      </c>
      <c r="Q41" s="152">
        <v>521.64</v>
      </c>
      <c r="R41" s="152">
        <v>1</v>
      </c>
      <c r="S41" s="152">
        <v>4</v>
      </c>
      <c r="T41" s="152">
        <v>480.79475000000002</v>
      </c>
      <c r="U41" s="152">
        <v>466.37</v>
      </c>
      <c r="V41" s="152">
        <v>466.37</v>
      </c>
      <c r="W41" s="152">
        <v>329.82029</v>
      </c>
      <c r="X41" s="152">
        <v>211.44</v>
      </c>
      <c r="Y41" s="152">
        <v>46.68</v>
      </c>
      <c r="Z41" s="152">
        <v>12.36706</v>
      </c>
      <c r="AA41" s="152">
        <v>12.272119999999999</v>
      </c>
      <c r="AB41" s="152">
        <v>556.88341000000003</v>
      </c>
      <c r="AC41" s="152">
        <v>567.57033999999999</v>
      </c>
      <c r="AD41" s="152">
        <v>125.76</v>
      </c>
      <c r="AE41" s="152">
        <v>11.08</v>
      </c>
      <c r="AF41" s="152">
        <v>12.45</v>
      </c>
      <c r="AG41" s="152">
        <v>0</v>
      </c>
      <c r="AH41" s="152">
        <v>0</v>
      </c>
      <c r="AI41" s="152">
        <v>0</v>
      </c>
      <c r="AJ41" s="152">
        <v>0</v>
      </c>
      <c r="AK41" s="152">
        <v>0</v>
      </c>
      <c r="AL41" s="152">
        <v>244.96329</v>
      </c>
      <c r="AM41" s="152">
        <v>293.95594999999997</v>
      </c>
      <c r="AN41" s="152">
        <v>276.11349999999999</v>
      </c>
      <c r="AO41" s="152">
        <v>276.11349999999999</v>
      </c>
      <c r="AP41" s="152">
        <v>261.98</v>
      </c>
      <c r="AQ41" s="152">
        <v>224.75700000000001</v>
      </c>
    </row>
    <row r="42" spans="1:43" ht="24" customHeight="1" x14ac:dyDescent="0.25">
      <c r="A42" s="16" t="s">
        <v>34</v>
      </c>
      <c r="B42" s="16" t="s">
        <v>793</v>
      </c>
      <c r="C42" s="152">
        <v>22</v>
      </c>
      <c r="D42" s="152">
        <v>58.86</v>
      </c>
      <c r="E42" s="152">
        <v>14.11</v>
      </c>
      <c r="F42" s="152">
        <v>24.09</v>
      </c>
      <c r="G42" s="152">
        <v>20.6</v>
      </c>
      <c r="H42" s="152">
        <v>89.43</v>
      </c>
      <c r="I42" s="152">
        <v>10.63</v>
      </c>
      <c r="J42" s="152">
        <v>9.6199999999999992</v>
      </c>
      <c r="K42" s="152">
        <v>9.1590000000000007</v>
      </c>
      <c r="L42" s="152">
        <v>10.4</v>
      </c>
      <c r="M42" s="152">
        <v>10.4</v>
      </c>
      <c r="N42" s="152">
        <v>10.4</v>
      </c>
      <c r="O42" s="152">
        <v>10.4</v>
      </c>
      <c r="P42" s="152">
        <v>138.33000000000001</v>
      </c>
      <c r="Q42" s="152">
        <v>243</v>
      </c>
      <c r="R42" s="152">
        <v>4</v>
      </c>
      <c r="S42" s="152">
        <v>5</v>
      </c>
      <c r="T42" s="152">
        <v>149.81093000000001</v>
      </c>
      <c r="U42" s="152">
        <v>114.102</v>
      </c>
      <c r="V42" s="152">
        <v>114.102</v>
      </c>
      <c r="W42" s="152">
        <v>79.565809999999999</v>
      </c>
      <c r="X42" s="152">
        <v>107.52</v>
      </c>
      <c r="Y42" s="152">
        <v>0</v>
      </c>
      <c r="Z42" s="152">
        <v>11.91405</v>
      </c>
      <c r="AA42" s="152">
        <v>11.991059999999999</v>
      </c>
      <c r="AB42" s="152">
        <v>74.944029999999998</v>
      </c>
      <c r="AC42" s="152">
        <v>81.014610000000005</v>
      </c>
      <c r="AD42" s="152">
        <v>99.07</v>
      </c>
      <c r="AE42" s="152">
        <v>11.37</v>
      </c>
      <c r="AF42" s="152">
        <v>12.12</v>
      </c>
      <c r="AG42" s="152">
        <v>0</v>
      </c>
      <c r="AH42" s="152">
        <v>0</v>
      </c>
      <c r="AI42" s="152">
        <v>0</v>
      </c>
      <c r="AJ42" s="152">
        <v>0</v>
      </c>
      <c r="AK42" s="152">
        <v>194.37414000000001</v>
      </c>
      <c r="AL42" s="152">
        <v>244.96329</v>
      </c>
      <c r="AM42" s="152">
        <v>293.95594999999997</v>
      </c>
      <c r="AN42" s="152">
        <v>219.3425</v>
      </c>
      <c r="AO42" s="152">
        <v>219.3425</v>
      </c>
      <c r="AP42" s="152">
        <v>37.49</v>
      </c>
      <c r="AQ42" s="152">
        <v>52.340499999999999</v>
      </c>
    </row>
    <row r="43" spans="1:43" ht="24" customHeight="1" x14ac:dyDescent="0.25">
      <c r="A43" s="16" t="s">
        <v>34</v>
      </c>
      <c r="B43" s="16" t="s">
        <v>794</v>
      </c>
      <c r="C43" s="152">
        <v>22</v>
      </c>
      <c r="D43" s="152">
        <v>58.83</v>
      </c>
      <c r="E43" s="152">
        <v>11.98</v>
      </c>
      <c r="F43" s="152">
        <v>24.08</v>
      </c>
      <c r="G43" s="152">
        <v>20.6</v>
      </c>
      <c r="H43" s="152">
        <v>30.57</v>
      </c>
      <c r="I43" s="152">
        <v>10.87</v>
      </c>
      <c r="J43" s="152">
        <v>9.93</v>
      </c>
      <c r="K43" s="152">
        <v>8.8239999999999998</v>
      </c>
      <c r="L43" s="152">
        <v>10.199999999999999</v>
      </c>
      <c r="M43" s="152">
        <v>10.199999999999999</v>
      </c>
      <c r="N43" s="152">
        <v>10.199999999999999</v>
      </c>
      <c r="O43" s="152">
        <v>10.199999999999999</v>
      </c>
      <c r="P43" s="152">
        <v>208.98</v>
      </c>
      <c r="Q43" s="152">
        <v>17.18</v>
      </c>
      <c r="R43" s="152">
        <v>6</v>
      </c>
      <c r="S43" s="152">
        <v>7</v>
      </c>
      <c r="T43" s="152">
        <v>9.7545199999999994</v>
      </c>
      <c r="U43" s="152">
        <v>3.7050000000000001</v>
      </c>
      <c r="V43" s="152">
        <v>3.7050000000000001</v>
      </c>
      <c r="W43" s="152">
        <v>35.012369999999997</v>
      </c>
      <c r="X43" s="152">
        <v>36.72</v>
      </c>
      <c r="Y43" s="152">
        <v>0</v>
      </c>
      <c r="Z43" s="152">
        <v>11.69046</v>
      </c>
      <c r="AA43" s="152">
        <v>11.852220000000001</v>
      </c>
      <c r="AB43" s="152">
        <v>53.31183</v>
      </c>
      <c r="AC43" s="152">
        <v>60.299399999999999</v>
      </c>
      <c r="AD43" s="152">
        <v>0</v>
      </c>
      <c r="AE43" s="152">
        <v>9.5299999999999994</v>
      </c>
      <c r="AF43" s="152">
        <v>11.15</v>
      </c>
      <c r="AG43" s="152">
        <v>0</v>
      </c>
      <c r="AH43" s="152">
        <v>0</v>
      </c>
      <c r="AI43" s="152">
        <v>0</v>
      </c>
      <c r="AJ43" s="152">
        <v>0</v>
      </c>
      <c r="AK43" s="152">
        <v>353.11302000000001</v>
      </c>
      <c r="AL43" s="152">
        <v>244.96329</v>
      </c>
      <c r="AM43" s="152">
        <v>293.95594999999997</v>
      </c>
      <c r="AN43" s="152">
        <v>237.40600000000001</v>
      </c>
      <c r="AO43" s="152">
        <v>237.40600000000001</v>
      </c>
      <c r="AP43" s="152">
        <v>0.16</v>
      </c>
      <c r="AQ43" s="152">
        <v>0.91449999999999998</v>
      </c>
    </row>
    <row r="44" spans="1:43" ht="24" customHeight="1" x14ac:dyDescent="0.25">
      <c r="A44" s="16" t="s">
        <v>34</v>
      </c>
      <c r="B44" s="16" t="s">
        <v>795</v>
      </c>
      <c r="C44" s="152">
        <v>22</v>
      </c>
      <c r="D44" s="152">
        <v>58.84</v>
      </c>
      <c r="E44" s="152">
        <v>11.68</v>
      </c>
      <c r="F44" s="152">
        <v>23.16</v>
      </c>
      <c r="G44" s="152">
        <v>20.6</v>
      </c>
      <c r="H44" s="152">
        <v>0.3</v>
      </c>
      <c r="I44" s="152">
        <v>10.14</v>
      </c>
      <c r="J44" s="152">
        <v>9.5299999999999994</v>
      </c>
      <c r="K44" s="152">
        <v>8.4269999999999996</v>
      </c>
      <c r="L44" s="152">
        <v>10.9</v>
      </c>
      <c r="M44" s="152">
        <v>10.9</v>
      </c>
      <c r="N44" s="152">
        <v>10.9</v>
      </c>
      <c r="O44" s="152">
        <v>10.9</v>
      </c>
      <c r="P44" s="152">
        <v>21.75</v>
      </c>
      <c r="Q44" s="152">
        <v>0</v>
      </c>
      <c r="R44" s="152">
        <v>6</v>
      </c>
      <c r="S44" s="152">
        <v>7</v>
      </c>
      <c r="T44" s="152">
        <v>0</v>
      </c>
      <c r="U44" s="152">
        <v>0</v>
      </c>
      <c r="V44" s="152">
        <v>0</v>
      </c>
      <c r="W44" s="152">
        <v>12.81725</v>
      </c>
      <c r="X44" s="152">
        <v>0</v>
      </c>
      <c r="Y44" s="152">
        <v>0</v>
      </c>
      <c r="Z44" s="152">
        <v>10.746460000000001</v>
      </c>
      <c r="AA44" s="152">
        <v>11.41337</v>
      </c>
      <c r="AB44" s="152">
        <v>0</v>
      </c>
      <c r="AC44" s="152">
        <v>0</v>
      </c>
      <c r="AD44" s="152">
        <v>0</v>
      </c>
      <c r="AE44" s="152">
        <v>9.67</v>
      </c>
      <c r="AF44" s="152">
        <v>10.72</v>
      </c>
      <c r="AG44" s="152">
        <v>0</v>
      </c>
      <c r="AH44" s="152">
        <v>0</v>
      </c>
      <c r="AI44" s="152">
        <v>0</v>
      </c>
      <c r="AJ44" s="152">
        <v>0</v>
      </c>
      <c r="AK44" s="152">
        <v>362.83172999999999</v>
      </c>
      <c r="AL44" s="152">
        <v>244.96329</v>
      </c>
      <c r="AM44" s="152">
        <v>293.95594999999997</v>
      </c>
      <c r="AN44" s="152">
        <v>263.21100000000001</v>
      </c>
      <c r="AO44" s="152">
        <v>263.21100000000001</v>
      </c>
      <c r="AP44" s="152">
        <v>0</v>
      </c>
      <c r="AQ44" s="152">
        <v>0</v>
      </c>
    </row>
    <row r="45" spans="1:43" ht="24" customHeight="1" x14ac:dyDescent="0.25">
      <c r="A45" s="16" t="s">
        <v>34</v>
      </c>
      <c r="B45" s="16" t="s">
        <v>796</v>
      </c>
      <c r="C45" s="152">
        <v>22</v>
      </c>
      <c r="D45" s="152">
        <v>58.78</v>
      </c>
      <c r="E45" s="152">
        <v>13.52</v>
      </c>
      <c r="F45" s="152">
        <v>23.2</v>
      </c>
      <c r="G45" s="152">
        <v>20.6</v>
      </c>
      <c r="H45" s="152">
        <v>0</v>
      </c>
      <c r="I45" s="152">
        <v>9.8699999999999992</v>
      </c>
      <c r="J45" s="152">
        <v>8.98</v>
      </c>
      <c r="K45" s="152">
        <v>7.8010000000000002</v>
      </c>
      <c r="L45" s="152">
        <v>10.3</v>
      </c>
      <c r="M45" s="152">
        <v>10.3</v>
      </c>
      <c r="N45" s="152">
        <v>10.3</v>
      </c>
      <c r="O45" s="152">
        <v>10.3</v>
      </c>
      <c r="P45" s="152">
        <v>0.08</v>
      </c>
      <c r="Q45" s="152">
        <v>0</v>
      </c>
      <c r="R45" s="152">
        <v>6</v>
      </c>
      <c r="S45" s="152">
        <v>7</v>
      </c>
      <c r="T45" s="152">
        <v>0</v>
      </c>
      <c r="U45" s="152">
        <v>0</v>
      </c>
      <c r="V45" s="152">
        <v>0</v>
      </c>
      <c r="W45" s="152">
        <v>0.30653999999999998</v>
      </c>
      <c r="X45" s="152">
        <v>0</v>
      </c>
      <c r="Y45" s="152">
        <v>0</v>
      </c>
      <c r="Z45" s="152">
        <v>9.4217899999999997</v>
      </c>
      <c r="AA45" s="152">
        <v>10.175039999999999</v>
      </c>
      <c r="AB45" s="152">
        <v>0</v>
      </c>
      <c r="AC45" s="152">
        <v>0</v>
      </c>
      <c r="AD45" s="152">
        <v>0</v>
      </c>
      <c r="AE45" s="152">
        <v>9.14</v>
      </c>
      <c r="AF45" s="152">
        <v>10.01</v>
      </c>
      <c r="AG45" s="152">
        <v>0</v>
      </c>
      <c r="AH45" s="152">
        <v>0</v>
      </c>
      <c r="AI45" s="152">
        <v>0</v>
      </c>
      <c r="AJ45" s="152">
        <v>0</v>
      </c>
      <c r="AK45" s="152">
        <v>362.83172999999999</v>
      </c>
      <c r="AL45" s="152">
        <v>244.96329</v>
      </c>
      <c r="AM45" s="152">
        <v>293.95594999999997</v>
      </c>
      <c r="AN45" s="152">
        <v>263.21100000000001</v>
      </c>
      <c r="AO45" s="152">
        <v>263.21100000000001</v>
      </c>
      <c r="AP45" s="152">
        <v>0</v>
      </c>
      <c r="AQ45" s="152">
        <v>0</v>
      </c>
    </row>
    <row r="46" spans="1:43" ht="24" customHeight="1" x14ac:dyDescent="0.25">
      <c r="A46" s="16" t="s">
        <v>34</v>
      </c>
      <c r="B46" s="16" t="s">
        <v>797</v>
      </c>
      <c r="C46" s="152">
        <v>22</v>
      </c>
      <c r="D46" s="152">
        <v>58.89</v>
      </c>
      <c r="E46" s="152">
        <v>13</v>
      </c>
      <c r="F46" s="152">
        <v>23.29</v>
      </c>
      <c r="G46" s="152">
        <v>20.6</v>
      </c>
      <c r="H46" s="152">
        <v>0</v>
      </c>
      <c r="I46" s="152">
        <v>9.3699999999999992</v>
      </c>
      <c r="J46" s="152">
        <v>8.84</v>
      </c>
      <c r="K46" s="152">
        <v>7.8849999999999998</v>
      </c>
      <c r="L46" s="152">
        <v>10.7</v>
      </c>
      <c r="M46" s="152">
        <v>10.7</v>
      </c>
      <c r="N46" s="152">
        <v>10.7</v>
      </c>
      <c r="O46" s="152">
        <v>10.7</v>
      </c>
      <c r="P46" s="152">
        <v>0</v>
      </c>
      <c r="Q46" s="152">
        <v>0</v>
      </c>
      <c r="R46" s="152">
        <v>6</v>
      </c>
      <c r="S46" s="152">
        <v>7</v>
      </c>
      <c r="T46" s="152">
        <v>0</v>
      </c>
      <c r="U46" s="152">
        <v>0</v>
      </c>
      <c r="V46" s="152">
        <v>0</v>
      </c>
      <c r="W46" s="152">
        <v>1.9390000000000001E-2</v>
      </c>
      <c r="X46" s="152">
        <v>0</v>
      </c>
      <c r="Y46" s="152">
        <v>0</v>
      </c>
      <c r="Z46" s="152">
        <v>7.61775</v>
      </c>
      <c r="AA46" s="152">
        <v>9.0441800000000008</v>
      </c>
      <c r="AB46" s="152">
        <v>0</v>
      </c>
      <c r="AC46" s="152">
        <v>0</v>
      </c>
      <c r="AD46" s="152">
        <v>0</v>
      </c>
      <c r="AE46" s="152">
        <v>8.5500000000000007</v>
      </c>
      <c r="AF46" s="152">
        <v>8.93</v>
      </c>
      <c r="AG46" s="152">
        <v>0</v>
      </c>
      <c r="AH46" s="152">
        <v>0</v>
      </c>
      <c r="AI46" s="152">
        <v>0</v>
      </c>
      <c r="AJ46" s="152">
        <v>0</v>
      </c>
      <c r="AK46" s="152">
        <v>362.83172999999999</v>
      </c>
      <c r="AL46" s="152">
        <v>244.96329</v>
      </c>
      <c r="AM46" s="152">
        <v>293.95594999999997</v>
      </c>
      <c r="AN46" s="152">
        <v>263.21100000000001</v>
      </c>
      <c r="AO46" s="152">
        <v>263.21100000000001</v>
      </c>
      <c r="AP46" s="152">
        <v>0</v>
      </c>
      <c r="AQ46" s="152">
        <v>0</v>
      </c>
    </row>
    <row r="47" spans="1:43" ht="24" customHeight="1" x14ac:dyDescent="0.25">
      <c r="A47" s="18" t="s">
        <v>34</v>
      </c>
      <c r="B47" s="18" t="s">
        <v>798</v>
      </c>
      <c r="C47" s="153">
        <v>22</v>
      </c>
      <c r="D47" s="153">
        <v>55.2</v>
      </c>
      <c r="E47" s="153">
        <v>13.09</v>
      </c>
      <c r="F47" s="153">
        <v>23.36</v>
      </c>
      <c r="G47" s="153">
        <v>20.6</v>
      </c>
      <c r="H47" s="153"/>
      <c r="I47" s="153">
        <v>9.11</v>
      </c>
      <c r="J47" s="153">
        <v>8.7799999999999994</v>
      </c>
      <c r="K47" s="153">
        <v>8.2460000000000004</v>
      </c>
      <c r="L47" s="153">
        <v>10.3</v>
      </c>
      <c r="M47" s="153">
        <v>10.3</v>
      </c>
      <c r="N47" s="153">
        <v>10.3</v>
      </c>
      <c r="O47" s="153">
        <v>10.3</v>
      </c>
      <c r="P47" s="153"/>
      <c r="Q47" s="153"/>
      <c r="R47" s="153">
        <v>6</v>
      </c>
      <c r="S47" s="153">
        <v>6</v>
      </c>
      <c r="T47" s="153"/>
      <c r="U47" s="153"/>
      <c r="V47" s="153"/>
      <c r="W47" s="153"/>
      <c r="X47" s="153"/>
      <c r="Y47" s="153"/>
      <c r="Z47" s="153">
        <v>6.5717699999999999</v>
      </c>
      <c r="AA47" s="153">
        <v>7.3068099999999996</v>
      </c>
      <c r="AB47" s="153"/>
      <c r="AC47" s="153"/>
      <c r="AD47" s="153"/>
      <c r="AE47" s="153">
        <v>9.85</v>
      </c>
      <c r="AF47" s="153">
        <v>9.1</v>
      </c>
      <c r="AG47" s="153">
        <v>0</v>
      </c>
      <c r="AH47" s="153">
        <v>0</v>
      </c>
      <c r="AI47" s="153">
        <v>0</v>
      </c>
      <c r="AJ47" s="153">
        <v>0</v>
      </c>
      <c r="AK47" s="153">
        <v>362.83172999999999</v>
      </c>
      <c r="AL47" s="153">
        <v>244.96329</v>
      </c>
      <c r="AM47" s="153">
        <v>293.95594999999997</v>
      </c>
      <c r="AN47" s="153">
        <v>263.21100000000001</v>
      </c>
      <c r="AO47" s="153">
        <v>263.21100000000001</v>
      </c>
      <c r="AP47" s="153"/>
      <c r="AQ47" s="153"/>
    </row>
    <row r="48" spans="1:43" ht="24" customHeight="1" x14ac:dyDescent="0.25">
      <c r="A48" s="13" t="s">
        <v>34</v>
      </c>
      <c r="B48" s="13" t="s">
        <v>799</v>
      </c>
      <c r="C48" s="151">
        <v>22</v>
      </c>
      <c r="D48" s="151">
        <v>53.56</v>
      </c>
      <c r="E48" s="151">
        <v>12.64</v>
      </c>
      <c r="F48" s="151">
        <v>22.25</v>
      </c>
      <c r="G48" s="151">
        <v>20.6</v>
      </c>
      <c r="H48" s="151"/>
      <c r="I48" s="151">
        <v>9.2200000000000006</v>
      </c>
      <c r="J48" s="151">
        <v>8.4</v>
      </c>
      <c r="K48" s="151">
        <v>8.2050000000000001</v>
      </c>
      <c r="L48" s="151">
        <v>10</v>
      </c>
      <c r="M48" s="151">
        <v>10</v>
      </c>
      <c r="N48" s="151">
        <v>10</v>
      </c>
      <c r="O48" s="151">
        <v>10</v>
      </c>
      <c r="P48" s="151"/>
      <c r="Q48" s="151"/>
      <c r="R48" s="151">
        <v>5</v>
      </c>
      <c r="S48" s="151">
        <v>5</v>
      </c>
      <c r="T48" s="151"/>
      <c r="U48" s="151"/>
      <c r="V48" s="151"/>
      <c r="W48" s="151"/>
      <c r="X48" s="151"/>
      <c r="Y48" s="151"/>
      <c r="Z48" s="151">
        <v>6.1377600000000001</v>
      </c>
      <c r="AA48" s="151">
        <v>6.5715700000000004</v>
      </c>
      <c r="AB48" s="151"/>
      <c r="AC48" s="151"/>
      <c r="AD48" s="151"/>
      <c r="AE48" s="151">
        <v>9.33</v>
      </c>
      <c r="AF48" s="151">
        <v>8.91</v>
      </c>
      <c r="AG48" s="151">
        <v>0</v>
      </c>
      <c r="AH48" s="151">
        <v>0</v>
      </c>
      <c r="AI48" s="151">
        <v>0</v>
      </c>
      <c r="AJ48" s="151">
        <v>0</v>
      </c>
      <c r="AK48" s="151">
        <v>362.83172999999999</v>
      </c>
      <c r="AL48" s="151">
        <v>244.96329</v>
      </c>
      <c r="AM48" s="151">
        <v>293.95594999999997</v>
      </c>
      <c r="AN48" s="151">
        <v>263.21100000000001</v>
      </c>
      <c r="AO48" s="151">
        <v>263.21100000000001</v>
      </c>
      <c r="AP48" s="151"/>
      <c r="AQ48" s="151"/>
    </row>
    <row r="49" spans="1:43" ht="24" customHeight="1" x14ac:dyDescent="0.25">
      <c r="A49" s="16" t="s">
        <v>34</v>
      </c>
      <c r="B49" s="16" t="s">
        <v>800</v>
      </c>
      <c r="C49" s="152">
        <v>22</v>
      </c>
      <c r="D49" s="152">
        <v>53.03</v>
      </c>
      <c r="E49" s="152">
        <v>9.9600000000000009</v>
      </c>
      <c r="F49" s="152">
        <v>24.07</v>
      </c>
      <c r="G49" s="152">
        <v>20.6</v>
      </c>
      <c r="H49" s="152"/>
      <c r="I49" s="152">
        <v>9.41</v>
      </c>
      <c r="J49" s="152">
        <v>8.24</v>
      </c>
      <c r="K49" s="152">
        <v>8.0269999999999992</v>
      </c>
      <c r="L49" s="152">
        <v>9</v>
      </c>
      <c r="M49" s="152">
        <v>9</v>
      </c>
      <c r="N49" s="152">
        <v>9</v>
      </c>
      <c r="O49" s="152">
        <v>9</v>
      </c>
      <c r="P49" s="152"/>
      <c r="Q49" s="152"/>
      <c r="R49" s="152">
        <v>5</v>
      </c>
      <c r="S49" s="152">
        <v>5</v>
      </c>
      <c r="T49" s="152"/>
      <c r="U49" s="152"/>
      <c r="V49" s="152"/>
      <c r="W49" s="152"/>
      <c r="X49" s="152"/>
      <c r="Y49" s="152"/>
      <c r="Z49" s="152">
        <v>5.7534900000000002</v>
      </c>
      <c r="AA49" s="152">
        <v>6.6806799999999997</v>
      </c>
      <c r="AB49" s="152"/>
      <c r="AC49" s="152"/>
      <c r="AD49" s="152"/>
      <c r="AE49" s="152">
        <v>8.4499999999999993</v>
      </c>
      <c r="AF49" s="152">
        <v>8.4499999999999993</v>
      </c>
      <c r="AG49" s="152">
        <v>0</v>
      </c>
      <c r="AH49" s="152">
        <v>0</v>
      </c>
      <c r="AI49" s="152">
        <v>0</v>
      </c>
      <c r="AJ49" s="152">
        <v>0</v>
      </c>
      <c r="AK49" s="152">
        <v>362.83172999999999</v>
      </c>
      <c r="AL49" s="152">
        <v>244.96329</v>
      </c>
      <c r="AM49" s="152">
        <v>293.95594999999997</v>
      </c>
      <c r="AN49" s="152">
        <v>263.21100000000001</v>
      </c>
      <c r="AO49" s="152">
        <v>263.21100000000001</v>
      </c>
      <c r="AP49" s="152"/>
      <c r="AQ49" s="152"/>
    </row>
    <row r="50" spans="1:43" ht="24" customHeight="1" x14ac:dyDescent="0.25">
      <c r="A50" s="16" t="s">
        <v>34</v>
      </c>
      <c r="B50" s="16" t="s">
        <v>801</v>
      </c>
      <c r="C50" s="152">
        <v>22</v>
      </c>
      <c r="D50" s="152">
        <v>50.25</v>
      </c>
      <c r="E50" s="152">
        <v>11.42</v>
      </c>
      <c r="F50" s="152">
        <v>25.26</v>
      </c>
      <c r="G50" s="152">
        <v>20.6</v>
      </c>
      <c r="H50" s="152"/>
      <c r="I50" s="152">
        <v>9.2200000000000006</v>
      </c>
      <c r="J50" s="152">
        <v>7.99</v>
      </c>
      <c r="K50" s="152">
        <v>7.11</v>
      </c>
      <c r="L50" s="152">
        <v>8.6999999999999993</v>
      </c>
      <c r="M50" s="152">
        <v>8.6999999999999993</v>
      </c>
      <c r="N50" s="152">
        <v>8.6999999999999993</v>
      </c>
      <c r="O50" s="152">
        <v>8.6999999999999993</v>
      </c>
      <c r="P50" s="152"/>
      <c r="Q50" s="152"/>
      <c r="R50" s="152">
        <v>1</v>
      </c>
      <c r="S50" s="152">
        <v>3</v>
      </c>
      <c r="T50" s="152"/>
      <c r="U50" s="152"/>
      <c r="V50" s="152"/>
      <c r="W50" s="152"/>
      <c r="X50" s="152"/>
      <c r="Y50" s="152"/>
      <c r="Z50" s="152">
        <v>3.6356199999999999</v>
      </c>
      <c r="AA50" s="152">
        <v>6.2831000000000001</v>
      </c>
      <c r="AB50" s="152"/>
      <c r="AC50" s="152"/>
      <c r="AD50" s="152"/>
      <c r="AE50" s="152">
        <v>8.64</v>
      </c>
      <c r="AF50" s="152">
        <v>8.39</v>
      </c>
      <c r="AG50" s="152">
        <v>0</v>
      </c>
      <c r="AH50" s="152">
        <v>0</v>
      </c>
      <c r="AI50" s="152">
        <v>0</v>
      </c>
      <c r="AJ50" s="152">
        <v>0</v>
      </c>
      <c r="AK50" s="152">
        <v>362.83172999999999</v>
      </c>
      <c r="AL50" s="152">
        <v>244.96329</v>
      </c>
      <c r="AM50" s="152">
        <v>293.95594999999997</v>
      </c>
      <c r="AN50" s="152">
        <v>263.21100000000001</v>
      </c>
      <c r="AO50" s="152">
        <v>263.21100000000001</v>
      </c>
      <c r="AP50" s="152"/>
      <c r="AQ50" s="152"/>
    </row>
    <row r="51" spans="1:43" ht="24" customHeight="1" x14ac:dyDescent="0.25">
      <c r="A51" s="16" t="s">
        <v>34</v>
      </c>
      <c r="B51" s="16" t="s">
        <v>802</v>
      </c>
      <c r="C51" s="152">
        <v>22</v>
      </c>
      <c r="D51" s="152">
        <v>53.59</v>
      </c>
      <c r="E51" s="152">
        <v>12.49</v>
      </c>
      <c r="F51" s="152">
        <v>25.26</v>
      </c>
      <c r="G51" s="152">
        <v>20.6</v>
      </c>
      <c r="H51" s="152"/>
      <c r="I51" s="152">
        <v>8.5</v>
      </c>
      <c r="J51" s="152">
        <v>7.26</v>
      </c>
      <c r="K51" s="152">
        <v>7.52</v>
      </c>
      <c r="L51" s="152">
        <v>8.8000000000000007</v>
      </c>
      <c r="M51" s="152">
        <v>8.8000000000000007</v>
      </c>
      <c r="N51" s="152">
        <v>8.8000000000000007</v>
      </c>
      <c r="O51" s="152">
        <v>8.8000000000000007</v>
      </c>
      <c r="P51" s="152"/>
      <c r="Q51" s="152"/>
      <c r="R51" s="152">
        <v>1</v>
      </c>
      <c r="S51" s="152">
        <v>1</v>
      </c>
      <c r="T51" s="152"/>
      <c r="U51" s="152"/>
      <c r="V51" s="152"/>
      <c r="W51" s="152"/>
      <c r="X51" s="152"/>
      <c r="Y51" s="152"/>
      <c r="Z51" s="152">
        <v>3.3352599999999999</v>
      </c>
      <c r="AA51" s="152">
        <v>5.9058200000000003</v>
      </c>
      <c r="AB51" s="152"/>
      <c r="AC51" s="152"/>
      <c r="AD51" s="152"/>
      <c r="AE51" s="152">
        <v>8.82</v>
      </c>
      <c r="AF51" s="152">
        <v>7.96</v>
      </c>
      <c r="AG51" s="152">
        <v>0</v>
      </c>
      <c r="AH51" s="152">
        <v>0</v>
      </c>
      <c r="AI51" s="152">
        <v>0</v>
      </c>
      <c r="AJ51" s="152">
        <v>0</v>
      </c>
      <c r="AK51" s="152">
        <v>362.83172999999999</v>
      </c>
      <c r="AL51" s="152">
        <v>244.96329</v>
      </c>
      <c r="AM51" s="152">
        <v>293.95594999999997</v>
      </c>
      <c r="AN51" s="152">
        <v>263.21100000000001</v>
      </c>
      <c r="AO51" s="152">
        <v>263.21100000000001</v>
      </c>
      <c r="AP51" s="152"/>
      <c r="AQ51" s="152"/>
    </row>
    <row r="52" spans="1:43" ht="24" customHeight="1" x14ac:dyDescent="0.25">
      <c r="A52" s="16" t="s">
        <v>34</v>
      </c>
      <c r="B52" s="16" t="s">
        <v>803</v>
      </c>
      <c r="C52" s="152">
        <v>22</v>
      </c>
      <c r="D52" s="152">
        <v>59</v>
      </c>
      <c r="E52" s="152">
        <v>11.49</v>
      </c>
      <c r="F52" s="152">
        <v>25.25</v>
      </c>
      <c r="G52" s="152">
        <v>20.6</v>
      </c>
      <c r="H52" s="152"/>
      <c r="I52" s="152">
        <v>8.85</v>
      </c>
      <c r="J52" s="152">
        <v>6.97</v>
      </c>
      <c r="K52" s="152">
        <v>6.9420000000000002</v>
      </c>
      <c r="L52" s="152">
        <v>7.7</v>
      </c>
      <c r="M52" s="152">
        <v>7.7</v>
      </c>
      <c r="N52" s="152">
        <v>7.7</v>
      </c>
      <c r="O52" s="152">
        <v>7.7</v>
      </c>
      <c r="P52" s="152"/>
      <c r="Q52" s="152"/>
      <c r="R52" s="152">
        <v>1</v>
      </c>
      <c r="S52" s="152">
        <v>1</v>
      </c>
      <c r="T52" s="152"/>
      <c r="U52" s="152"/>
      <c r="V52" s="152"/>
      <c r="W52" s="152"/>
      <c r="X52" s="152"/>
      <c r="Y52" s="152"/>
      <c r="Z52" s="152">
        <v>3.1355599999999999</v>
      </c>
      <c r="AA52" s="152">
        <v>4.36538</v>
      </c>
      <c r="AB52" s="152"/>
      <c r="AC52" s="152"/>
      <c r="AD52" s="152"/>
      <c r="AE52" s="152">
        <v>8.0299999999999994</v>
      </c>
      <c r="AF52" s="152">
        <v>7.77</v>
      </c>
      <c r="AG52" s="152">
        <v>0</v>
      </c>
      <c r="AH52" s="152">
        <v>0</v>
      </c>
      <c r="AI52" s="152">
        <v>0</v>
      </c>
      <c r="AJ52" s="152">
        <v>0</v>
      </c>
      <c r="AK52" s="152">
        <v>362.83172999999999</v>
      </c>
      <c r="AL52" s="152">
        <v>244.96329</v>
      </c>
      <c r="AM52" s="152">
        <v>293.95594999999997</v>
      </c>
      <c r="AN52" s="152">
        <v>263.21100000000001</v>
      </c>
      <c r="AO52" s="152">
        <v>263.21100000000001</v>
      </c>
      <c r="AP52" s="152"/>
      <c r="AQ52" s="152"/>
    </row>
    <row r="53" spans="1:43" ht="24" customHeight="1" x14ac:dyDescent="0.25">
      <c r="A53" s="16" t="s">
        <v>34</v>
      </c>
      <c r="B53" s="16" t="s">
        <v>804</v>
      </c>
      <c r="C53" s="152">
        <v>22</v>
      </c>
      <c r="D53" s="152">
        <v>59.07</v>
      </c>
      <c r="E53" s="152">
        <v>12.42</v>
      </c>
      <c r="F53" s="152">
        <v>25.24</v>
      </c>
      <c r="G53" s="152">
        <v>20.6</v>
      </c>
      <c r="H53" s="152"/>
      <c r="I53" s="152">
        <v>8.7899999999999991</v>
      </c>
      <c r="J53" s="152">
        <v>7.31</v>
      </c>
      <c r="K53" s="152">
        <v>7.2309999999999999</v>
      </c>
      <c r="L53" s="152">
        <v>7.8</v>
      </c>
      <c r="M53" s="152">
        <v>7.8</v>
      </c>
      <c r="N53" s="152">
        <v>7.8</v>
      </c>
      <c r="O53" s="152">
        <v>7.8</v>
      </c>
      <c r="P53" s="152"/>
      <c r="Q53" s="152"/>
      <c r="R53" s="152">
        <v>1</v>
      </c>
      <c r="S53" s="152">
        <v>1</v>
      </c>
      <c r="T53" s="152"/>
      <c r="U53" s="152"/>
      <c r="V53" s="152"/>
      <c r="W53" s="152"/>
      <c r="X53" s="152"/>
      <c r="Y53" s="152"/>
      <c r="Z53" s="152">
        <v>2.6649400000000001</v>
      </c>
      <c r="AA53" s="152">
        <v>3.96997</v>
      </c>
      <c r="AB53" s="152"/>
      <c r="AC53" s="152"/>
      <c r="AD53" s="152"/>
      <c r="AE53" s="152">
        <v>8.5399999999999991</v>
      </c>
      <c r="AF53" s="152">
        <v>8.0399999999999991</v>
      </c>
      <c r="AG53" s="152">
        <v>0</v>
      </c>
      <c r="AH53" s="152">
        <v>0</v>
      </c>
      <c r="AI53" s="152">
        <v>0</v>
      </c>
      <c r="AJ53" s="152">
        <v>0</v>
      </c>
      <c r="AK53" s="152">
        <v>362.83172999999999</v>
      </c>
      <c r="AL53" s="152">
        <v>244.96329</v>
      </c>
      <c r="AM53" s="152">
        <v>293.95594999999997</v>
      </c>
      <c r="AN53" s="152">
        <v>263.21100000000001</v>
      </c>
      <c r="AO53" s="152">
        <v>263.21100000000001</v>
      </c>
      <c r="AP53" s="152"/>
      <c r="AQ53" s="152"/>
    </row>
    <row r="54" spans="1:43" ht="24" customHeight="1" x14ac:dyDescent="0.25">
      <c r="A54" s="16" t="s">
        <v>34</v>
      </c>
      <c r="B54" s="16" t="s">
        <v>805</v>
      </c>
      <c r="C54" s="152">
        <v>23</v>
      </c>
      <c r="D54" s="152">
        <v>58.65</v>
      </c>
      <c r="E54" s="152">
        <v>12.59</v>
      </c>
      <c r="F54" s="152">
        <v>24.84</v>
      </c>
      <c r="G54" s="152">
        <v>20.6</v>
      </c>
      <c r="H54" s="152"/>
      <c r="I54" s="152">
        <v>8.07</v>
      </c>
      <c r="J54" s="152">
        <v>7.87</v>
      </c>
      <c r="K54" s="152">
        <v>7.681</v>
      </c>
      <c r="L54" s="152">
        <v>7</v>
      </c>
      <c r="M54" s="152">
        <v>7</v>
      </c>
      <c r="N54" s="152">
        <v>7</v>
      </c>
      <c r="O54" s="152">
        <v>7</v>
      </c>
      <c r="P54" s="152"/>
      <c r="Q54" s="152"/>
      <c r="R54" s="152">
        <v>4</v>
      </c>
      <c r="S54" s="152">
        <v>1</v>
      </c>
      <c r="T54" s="152"/>
      <c r="U54" s="152"/>
      <c r="V54" s="152"/>
      <c r="W54" s="152"/>
      <c r="X54" s="152"/>
      <c r="Y54" s="152"/>
      <c r="Z54" s="152">
        <v>2.2666599999999999</v>
      </c>
      <c r="AA54" s="152">
        <v>4.2512299999999996</v>
      </c>
      <c r="AB54" s="152"/>
      <c r="AC54" s="152"/>
      <c r="AD54" s="152"/>
      <c r="AE54" s="152">
        <v>8.31</v>
      </c>
      <c r="AF54" s="152">
        <v>8.86</v>
      </c>
      <c r="AG54" s="152">
        <v>0</v>
      </c>
      <c r="AH54" s="152">
        <v>0</v>
      </c>
      <c r="AI54" s="152">
        <v>0</v>
      </c>
      <c r="AJ54" s="152">
        <v>0</v>
      </c>
      <c r="AK54" s="152">
        <v>362.83172999999999</v>
      </c>
      <c r="AL54" s="152">
        <v>244.96329</v>
      </c>
      <c r="AM54" s="152">
        <v>293.95594999999997</v>
      </c>
      <c r="AN54" s="152">
        <v>263.21100000000001</v>
      </c>
      <c r="AO54" s="152">
        <v>263.21100000000001</v>
      </c>
      <c r="AP54" s="152"/>
      <c r="AQ54" s="152"/>
    </row>
    <row r="55" spans="1:43" ht="24" customHeight="1" x14ac:dyDescent="0.25">
      <c r="A55" s="18" t="s">
        <v>806</v>
      </c>
      <c r="B55" s="18" t="s">
        <v>35</v>
      </c>
      <c r="C55" s="153">
        <v>23</v>
      </c>
      <c r="D55" s="153">
        <v>58.69</v>
      </c>
      <c r="E55" s="153">
        <v>13.5</v>
      </c>
      <c r="F55" s="153">
        <v>24.88</v>
      </c>
      <c r="G55" s="153">
        <v>20.6</v>
      </c>
      <c r="H55" s="153"/>
      <c r="I55" s="153">
        <v>7.72</v>
      </c>
      <c r="J55" s="153">
        <v>7.41</v>
      </c>
      <c r="K55" s="153">
        <v>7.508</v>
      </c>
      <c r="L55" s="153">
        <v>6.7</v>
      </c>
      <c r="M55" s="153">
        <v>6.7</v>
      </c>
      <c r="N55" s="153">
        <v>6.7</v>
      </c>
      <c r="O55" s="153">
        <v>6.7</v>
      </c>
      <c r="P55" s="153"/>
      <c r="Q55" s="153"/>
      <c r="R55" s="153">
        <v>3</v>
      </c>
      <c r="S55" s="153">
        <v>4</v>
      </c>
      <c r="T55" s="153"/>
      <c r="U55" s="153"/>
      <c r="V55" s="153"/>
      <c r="W55" s="153"/>
      <c r="X55" s="153"/>
      <c r="Y55" s="153"/>
      <c r="Z55" s="153">
        <v>1.8777699999999999</v>
      </c>
      <c r="AA55" s="153">
        <v>3.5142000000000002</v>
      </c>
      <c r="AB55" s="153"/>
      <c r="AC55" s="153"/>
      <c r="AD55" s="153"/>
      <c r="AE55" s="153">
        <v>8.43</v>
      </c>
      <c r="AF55" s="153">
        <v>8.17</v>
      </c>
      <c r="AG55" s="153">
        <v>0</v>
      </c>
      <c r="AH55" s="153">
        <v>0</v>
      </c>
      <c r="AI55" s="153">
        <v>0</v>
      </c>
      <c r="AJ55" s="153">
        <v>0</v>
      </c>
      <c r="AK55" s="153">
        <v>362.83172999999999</v>
      </c>
      <c r="AL55" s="153">
        <v>244.96329</v>
      </c>
      <c r="AM55" s="153">
        <v>293.95594999999997</v>
      </c>
      <c r="AN55" s="153">
        <v>263.21100000000001</v>
      </c>
      <c r="AO55" s="153">
        <v>263.21100000000001</v>
      </c>
      <c r="AP55" s="153"/>
      <c r="AQ55" s="153"/>
    </row>
    <row r="56" spans="1:43"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3" t="s">
        <v>0</v>
      </c>
      <c r="B3" s="194"/>
      <c r="C3" s="194"/>
      <c r="D3" s="194"/>
      <c r="E3" s="194"/>
      <c r="F3" s="194"/>
      <c r="G3" s="1"/>
      <c r="H3" s="1"/>
      <c r="I3" s="1"/>
    </row>
    <row r="4" spans="1:9" ht="30" customHeight="1" x14ac:dyDescent="0.25">
      <c r="A4" s="226" t="s">
        <v>1668</v>
      </c>
      <c r="B4" s="197"/>
      <c r="C4" s="197"/>
      <c r="D4" s="197"/>
      <c r="E4" s="197"/>
      <c r="F4" s="197"/>
      <c r="G4" s="197"/>
      <c r="H4" s="197"/>
      <c r="I4" s="197"/>
    </row>
    <row r="5" spans="1:9" ht="21.95" hidden="1" customHeight="1" x14ac:dyDescent="0.25">
      <c r="A5" s="197" t="s">
        <v>30</v>
      </c>
      <c r="B5" s="197" t="s">
        <v>530</v>
      </c>
      <c r="C5" s="9">
        <v>42879</v>
      </c>
      <c r="D5" s="9">
        <v>42880</v>
      </c>
      <c r="E5" s="9">
        <v>46665</v>
      </c>
      <c r="F5" s="9">
        <v>70163</v>
      </c>
      <c r="G5" s="9">
        <v>47090</v>
      </c>
      <c r="H5" s="9">
        <v>62201</v>
      </c>
      <c r="I5" s="197" t="s">
        <v>1669</v>
      </c>
    </row>
    <row r="6" spans="1:9" ht="39.950000000000003" customHeight="1" x14ac:dyDescent="0.25">
      <c r="A6" s="197"/>
      <c r="B6" s="197"/>
      <c r="C6" s="225" t="s">
        <v>588</v>
      </c>
      <c r="D6" s="225" t="s">
        <v>589</v>
      </c>
      <c r="E6" s="225" t="s">
        <v>590</v>
      </c>
      <c r="F6" s="225" t="s">
        <v>591</v>
      </c>
      <c r="G6" s="225" t="s">
        <v>586</v>
      </c>
      <c r="H6" s="225" t="s">
        <v>587</v>
      </c>
      <c r="I6" s="197"/>
    </row>
    <row r="7" spans="1:9" ht="57" customHeight="1" x14ac:dyDescent="0.25">
      <c r="A7" s="197"/>
      <c r="B7" s="197"/>
      <c r="C7" s="9" t="s">
        <v>1670</v>
      </c>
      <c r="D7" s="9" t="s">
        <v>1671</v>
      </c>
      <c r="E7" s="9" t="s">
        <v>1672</v>
      </c>
      <c r="F7" s="9" t="s">
        <v>1673</v>
      </c>
      <c r="G7" s="9" t="s">
        <v>1674</v>
      </c>
      <c r="H7" s="9" t="s">
        <v>1675</v>
      </c>
      <c r="I7" s="197" t="s">
        <v>750</v>
      </c>
    </row>
    <row r="8" spans="1:9" ht="24" customHeight="1" x14ac:dyDescent="0.25">
      <c r="A8" s="13" t="s">
        <v>34</v>
      </c>
      <c r="B8" s="13" t="s">
        <v>759</v>
      </c>
      <c r="C8" s="151">
        <v>28</v>
      </c>
      <c r="D8" s="151">
        <v>14.35</v>
      </c>
      <c r="E8" s="151">
        <v>59.18</v>
      </c>
      <c r="F8" s="151">
        <v>59.7</v>
      </c>
      <c r="G8" s="151">
        <v>71.53</v>
      </c>
      <c r="H8" s="151">
        <v>339.29</v>
      </c>
      <c r="I8" s="151">
        <v>572.04999999999995</v>
      </c>
    </row>
    <row r="9" spans="1:9" ht="24" customHeight="1" x14ac:dyDescent="0.25">
      <c r="A9" s="16" t="s">
        <v>34</v>
      </c>
      <c r="B9" s="16" t="s">
        <v>760</v>
      </c>
      <c r="C9" s="152">
        <v>28</v>
      </c>
      <c r="D9" s="152">
        <v>14.81</v>
      </c>
      <c r="E9" s="152">
        <v>54.15</v>
      </c>
      <c r="F9" s="152">
        <v>59.66</v>
      </c>
      <c r="G9" s="152">
        <v>71.53</v>
      </c>
      <c r="H9" s="152">
        <v>334.74</v>
      </c>
      <c r="I9" s="152">
        <v>562.89</v>
      </c>
    </row>
    <row r="10" spans="1:9" ht="24" customHeight="1" x14ac:dyDescent="0.25">
      <c r="A10" s="16" t="s">
        <v>34</v>
      </c>
      <c r="B10" s="16" t="s">
        <v>761</v>
      </c>
      <c r="C10" s="152">
        <v>30</v>
      </c>
      <c r="D10" s="152">
        <v>14.8</v>
      </c>
      <c r="E10" s="152">
        <v>49.27</v>
      </c>
      <c r="F10" s="152">
        <v>62.23</v>
      </c>
      <c r="G10" s="152">
        <v>71.53</v>
      </c>
      <c r="H10" s="152">
        <v>337.54</v>
      </c>
      <c r="I10" s="152">
        <v>565.37</v>
      </c>
    </row>
    <row r="11" spans="1:9" ht="24" customHeight="1" x14ac:dyDescent="0.25">
      <c r="A11" s="16" t="s">
        <v>34</v>
      </c>
      <c r="B11" s="16" t="s">
        <v>762</v>
      </c>
      <c r="C11" s="152">
        <v>30</v>
      </c>
      <c r="D11" s="152">
        <v>14.66</v>
      </c>
      <c r="E11" s="152">
        <v>57.91</v>
      </c>
      <c r="F11" s="152">
        <v>57.26</v>
      </c>
      <c r="G11" s="152">
        <v>71.53</v>
      </c>
      <c r="H11" s="152">
        <v>337.79</v>
      </c>
      <c r="I11" s="152">
        <v>569.15</v>
      </c>
    </row>
    <row r="12" spans="1:9" ht="24" customHeight="1" x14ac:dyDescent="0.25">
      <c r="A12" s="16" t="s">
        <v>34</v>
      </c>
      <c r="B12" s="16" t="s">
        <v>763</v>
      </c>
      <c r="C12" s="152">
        <v>29</v>
      </c>
      <c r="D12" s="152">
        <v>14.67</v>
      </c>
      <c r="E12" s="152">
        <v>61.59</v>
      </c>
      <c r="F12" s="152">
        <v>9.4</v>
      </c>
      <c r="G12" s="152">
        <v>71.53</v>
      </c>
      <c r="H12" s="152">
        <v>337.98</v>
      </c>
      <c r="I12" s="152">
        <v>524.16999999999996</v>
      </c>
    </row>
    <row r="13" spans="1:9" ht="24" customHeight="1" x14ac:dyDescent="0.25">
      <c r="A13" s="16" t="s">
        <v>34</v>
      </c>
      <c r="B13" s="16" t="s">
        <v>764</v>
      </c>
      <c r="C13" s="152">
        <v>29</v>
      </c>
      <c r="D13" s="152">
        <v>14.66</v>
      </c>
      <c r="E13" s="152">
        <v>50.78</v>
      </c>
      <c r="F13" s="152">
        <v>103.26</v>
      </c>
      <c r="G13" s="152">
        <v>71.53</v>
      </c>
      <c r="H13" s="152">
        <v>337.67</v>
      </c>
      <c r="I13" s="152">
        <v>606.9</v>
      </c>
    </row>
    <row r="14" spans="1:9" ht="24" customHeight="1" x14ac:dyDescent="0.25">
      <c r="A14" s="16" t="s">
        <v>34</v>
      </c>
      <c r="B14" s="16" t="s">
        <v>765</v>
      </c>
      <c r="C14" s="152">
        <v>30</v>
      </c>
      <c r="D14" s="152">
        <v>14.65</v>
      </c>
      <c r="E14" s="152">
        <v>50.56</v>
      </c>
      <c r="F14" s="152">
        <v>79.34</v>
      </c>
      <c r="G14" s="152">
        <v>71.53</v>
      </c>
      <c r="H14" s="152">
        <v>336.54</v>
      </c>
      <c r="I14" s="152">
        <v>582.62</v>
      </c>
    </row>
    <row r="15" spans="1:9" ht="24" customHeight="1" x14ac:dyDescent="0.25">
      <c r="A15" s="18" t="s">
        <v>34</v>
      </c>
      <c r="B15" s="18" t="s">
        <v>766</v>
      </c>
      <c r="C15" s="153">
        <v>30</v>
      </c>
      <c r="D15" s="153">
        <v>15.03</v>
      </c>
      <c r="E15" s="153">
        <v>53.96</v>
      </c>
      <c r="F15" s="153">
        <v>79.239999999999995</v>
      </c>
      <c r="G15" s="153">
        <v>71.53</v>
      </c>
      <c r="H15" s="153">
        <v>337.64</v>
      </c>
      <c r="I15" s="153">
        <v>587.4</v>
      </c>
    </row>
    <row r="16" spans="1:9" ht="24" customHeight="1" x14ac:dyDescent="0.25">
      <c r="A16" s="13" t="s">
        <v>34</v>
      </c>
      <c r="B16" s="13" t="s">
        <v>767</v>
      </c>
      <c r="C16" s="151">
        <v>31</v>
      </c>
      <c r="D16" s="151">
        <v>14.96</v>
      </c>
      <c r="E16" s="151">
        <v>53.18</v>
      </c>
      <c r="F16" s="151">
        <v>79.180000000000007</v>
      </c>
      <c r="G16" s="151">
        <v>71.53</v>
      </c>
      <c r="H16" s="151">
        <v>336.33</v>
      </c>
      <c r="I16" s="151">
        <v>586.17999999999995</v>
      </c>
    </row>
    <row r="17" spans="1:9" ht="24" customHeight="1" x14ac:dyDescent="0.25">
      <c r="A17" s="16" t="s">
        <v>34</v>
      </c>
      <c r="B17" s="16" t="s">
        <v>768</v>
      </c>
      <c r="C17" s="152">
        <v>31</v>
      </c>
      <c r="D17" s="152">
        <v>14.53</v>
      </c>
      <c r="E17" s="152">
        <v>50.2</v>
      </c>
      <c r="F17" s="152">
        <v>79.540000000000006</v>
      </c>
      <c r="G17" s="152">
        <v>71.53</v>
      </c>
      <c r="H17" s="152">
        <v>336.7</v>
      </c>
      <c r="I17" s="152">
        <v>583.5</v>
      </c>
    </row>
    <row r="18" spans="1:9" ht="24" customHeight="1" x14ac:dyDescent="0.25">
      <c r="A18" s="16" t="s">
        <v>34</v>
      </c>
      <c r="B18" s="16" t="s">
        <v>769</v>
      </c>
      <c r="C18" s="152">
        <v>30</v>
      </c>
      <c r="D18" s="152">
        <v>14.53</v>
      </c>
      <c r="E18" s="152">
        <v>47.51</v>
      </c>
      <c r="F18" s="152">
        <v>66.13</v>
      </c>
      <c r="G18" s="152">
        <v>71.53</v>
      </c>
      <c r="H18" s="152">
        <v>337.68</v>
      </c>
      <c r="I18" s="152">
        <v>567.38</v>
      </c>
    </row>
    <row r="19" spans="1:9" ht="24" customHeight="1" x14ac:dyDescent="0.25">
      <c r="A19" s="16" t="s">
        <v>34</v>
      </c>
      <c r="B19" s="16" t="s">
        <v>770</v>
      </c>
      <c r="C19" s="152">
        <v>30</v>
      </c>
      <c r="D19" s="152">
        <v>14.57</v>
      </c>
      <c r="E19" s="152">
        <v>49.87</v>
      </c>
      <c r="F19" s="152">
        <v>66.180000000000007</v>
      </c>
      <c r="G19" s="152">
        <v>71.53</v>
      </c>
      <c r="H19" s="152">
        <v>335.52</v>
      </c>
      <c r="I19" s="152">
        <v>567.66999999999996</v>
      </c>
    </row>
    <row r="20" spans="1:9" ht="24" customHeight="1" x14ac:dyDescent="0.25">
      <c r="A20" s="16" t="s">
        <v>34</v>
      </c>
      <c r="B20" s="16" t="s">
        <v>771</v>
      </c>
      <c r="C20" s="152">
        <v>24</v>
      </c>
      <c r="D20" s="152">
        <v>14.57</v>
      </c>
      <c r="E20" s="152">
        <v>43.77</v>
      </c>
      <c r="F20" s="152">
        <v>65.599999999999994</v>
      </c>
      <c r="G20" s="152">
        <v>71.53</v>
      </c>
      <c r="H20" s="152">
        <v>332.28</v>
      </c>
      <c r="I20" s="152">
        <v>551.75</v>
      </c>
    </row>
    <row r="21" spans="1:9" ht="24" customHeight="1" x14ac:dyDescent="0.25">
      <c r="A21" s="16" t="s">
        <v>34</v>
      </c>
      <c r="B21" s="16" t="s">
        <v>772</v>
      </c>
      <c r="C21" s="152">
        <v>24</v>
      </c>
      <c r="D21" s="152">
        <v>14.83</v>
      </c>
      <c r="E21" s="152">
        <v>48.2</v>
      </c>
      <c r="F21" s="152">
        <v>65.599999999999994</v>
      </c>
      <c r="G21" s="152">
        <v>71.53</v>
      </c>
      <c r="H21" s="152">
        <v>338.55</v>
      </c>
      <c r="I21" s="152">
        <v>562.71</v>
      </c>
    </row>
    <row r="22" spans="1:9" ht="24" customHeight="1" x14ac:dyDescent="0.25">
      <c r="A22" s="16" t="s">
        <v>34</v>
      </c>
      <c r="B22" s="16" t="s">
        <v>773</v>
      </c>
      <c r="C22" s="152">
        <v>27</v>
      </c>
      <c r="D22" s="152">
        <v>14.84</v>
      </c>
      <c r="E22" s="152">
        <v>42.81</v>
      </c>
      <c r="F22" s="152">
        <v>65.099999999999994</v>
      </c>
      <c r="G22" s="152">
        <v>71.53</v>
      </c>
      <c r="H22" s="152">
        <v>336.48</v>
      </c>
      <c r="I22" s="152">
        <v>557.76</v>
      </c>
    </row>
    <row r="23" spans="1:9" ht="24" customHeight="1" x14ac:dyDescent="0.25">
      <c r="A23" s="18" t="s">
        <v>34</v>
      </c>
      <c r="B23" s="18" t="s">
        <v>774</v>
      </c>
      <c r="C23" s="153">
        <v>27</v>
      </c>
      <c r="D23" s="153">
        <v>14.36</v>
      </c>
      <c r="E23" s="153">
        <v>41.61</v>
      </c>
      <c r="F23" s="153">
        <v>65.16</v>
      </c>
      <c r="G23" s="153">
        <v>71.53</v>
      </c>
      <c r="H23" s="153">
        <v>336.86</v>
      </c>
      <c r="I23" s="153">
        <v>556.52</v>
      </c>
    </row>
    <row r="24" spans="1:9" ht="24" customHeight="1" x14ac:dyDescent="0.25">
      <c r="A24" s="13" t="s">
        <v>34</v>
      </c>
      <c r="B24" s="13" t="s">
        <v>775</v>
      </c>
      <c r="C24" s="151">
        <v>31</v>
      </c>
      <c r="D24" s="151">
        <v>14.37</v>
      </c>
      <c r="E24" s="151">
        <v>58.33</v>
      </c>
      <c r="F24" s="151">
        <v>65.36</v>
      </c>
      <c r="G24" s="151">
        <v>71.89</v>
      </c>
      <c r="H24" s="151">
        <v>338.24</v>
      </c>
      <c r="I24" s="151">
        <v>579.19000000000005</v>
      </c>
    </row>
    <row r="25" spans="1:9" ht="24" customHeight="1" x14ac:dyDescent="0.25">
      <c r="A25" s="16" t="s">
        <v>34</v>
      </c>
      <c r="B25" s="16" t="s">
        <v>776</v>
      </c>
      <c r="C25" s="152">
        <v>31</v>
      </c>
      <c r="D25" s="152">
        <v>14.25</v>
      </c>
      <c r="E25" s="152">
        <v>58.12</v>
      </c>
      <c r="F25" s="152">
        <v>65.540000000000006</v>
      </c>
      <c r="G25" s="152">
        <v>71.89</v>
      </c>
      <c r="H25" s="152">
        <v>333.93</v>
      </c>
      <c r="I25" s="152">
        <v>574.73</v>
      </c>
    </row>
    <row r="26" spans="1:9" ht="24" customHeight="1" x14ac:dyDescent="0.25">
      <c r="A26" s="16" t="s">
        <v>34</v>
      </c>
      <c r="B26" s="16" t="s">
        <v>777</v>
      </c>
      <c r="C26" s="152">
        <v>30</v>
      </c>
      <c r="D26" s="152">
        <v>14.26</v>
      </c>
      <c r="E26" s="152">
        <v>55.17</v>
      </c>
      <c r="F26" s="152">
        <v>65.02</v>
      </c>
      <c r="G26" s="152">
        <v>71.89</v>
      </c>
      <c r="H26" s="152">
        <v>339.08</v>
      </c>
      <c r="I26" s="152">
        <v>575.41999999999996</v>
      </c>
    </row>
    <row r="27" spans="1:9" ht="24" customHeight="1" x14ac:dyDescent="0.25">
      <c r="A27" s="16" t="s">
        <v>34</v>
      </c>
      <c r="B27" s="16" t="s">
        <v>778</v>
      </c>
      <c r="C27" s="152">
        <v>30</v>
      </c>
      <c r="D27" s="152">
        <v>14.75</v>
      </c>
      <c r="E27" s="152">
        <v>55.37</v>
      </c>
      <c r="F27" s="152">
        <v>64.959999999999994</v>
      </c>
      <c r="G27" s="152">
        <v>71.89</v>
      </c>
      <c r="H27" s="152">
        <v>334.72</v>
      </c>
      <c r="I27" s="152">
        <v>571.69000000000005</v>
      </c>
    </row>
    <row r="28" spans="1:9" ht="24" customHeight="1" x14ac:dyDescent="0.25">
      <c r="A28" s="16" t="s">
        <v>34</v>
      </c>
      <c r="B28" s="16" t="s">
        <v>779</v>
      </c>
      <c r="C28" s="152">
        <v>26</v>
      </c>
      <c r="D28" s="152">
        <v>14.77</v>
      </c>
      <c r="E28" s="152">
        <v>59.1</v>
      </c>
      <c r="F28" s="152">
        <v>65.77</v>
      </c>
      <c r="G28" s="152">
        <v>71.89</v>
      </c>
      <c r="H28" s="152">
        <v>341.37</v>
      </c>
      <c r="I28" s="152">
        <v>578.9</v>
      </c>
    </row>
    <row r="29" spans="1:9" ht="24" customHeight="1" x14ac:dyDescent="0.25">
      <c r="A29" s="16" t="s">
        <v>34</v>
      </c>
      <c r="B29" s="16" t="s">
        <v>780</v>
      </c>
      <c r="C29" s="152">
        <v>26</v>
      </c>
      <c r="D29" s="152">
        <v>14.84</v>
      </c>
      <c r="E29" s="152">
        <v>55.39</v>
      </c>
      <c r="F29" s="152">
        <v>66.069999999999993</v>
      </c>
      <c r="G29" s="152">
        <v>71.89</v>
      </c>
      <c r="H29" s="152">
        <v>330.34</v>
      </c>
      <c r="I29" s="152">
        <v>564.53</v>
      </c>
    </row>
    <row r="30" spans="1:9" ht="24" customHeight="1" x14ac:dyDescent="0.25">
      <c r="A30" s="16" t="s">
        <v>34</v>
      </c>
      <c r="B30" s="16" t="s">
        <v>781</v>
      </c>
      <c r="C30" s="152">
        <v>23</v>
      </c>
      <c r="D30" s="152">
        <v>14.84</v>
      </c>
      <c r="E30" s="152">
        <v>59.68</v>
      </c>
      <c r="F30" s="152">
        <v>65.56</v>
      </c>
      <c r="G30" s="152">
        <v>71.89</v>
      </c>
      <c r="H30" s="152">
        <v>328.13</v>
      </c>
      <c r="I30" s="152">
        <v>563.1</v>
      </c>
    </row>
    <row r="31" spans="1:9" ht="24" customHeight="1" x14ac:dyDescent="0.25">
      <c r="A31" s="18" t="s">
        <v>34</v>
      </c>
      <c r="B31" s="18" t="s">
        <v>782</v>
      </c>
      <c r="C31" s="153">
        <v>23</v>
      </c>
      <c r="D31" s="153">
        <v>13.28</v>
      </c>
      <c r="E31" s="153">
        <v>52.81</v>
      </c>
      <c r="F31" s="153">
        <v>64.849999999999994</v>
      </c>
      <c r="G31" s="153">
        <v>71.89</v>
      </c>
      <c r="H31" s="153">
        <v>322.52</v>
      </c>
      <c r="I31" s="153">
        <v>548.35</v>
      </c>
    </row>
    <row r="32" spans="1:9" ht="24" customHeight="1" x14ac:dyDescent="0.25">
      <c r="A32" s="13" t="s">
        <v>34</v>
      </c>
      <c r="B32" s="13" t="s">
        <v>783</v>
      </c>
      <c r="C32" s="151">
        <v>30</v>
      </c>
      <c r="D32" s="151">
        <v>12.78</v>
      </c>
      <c r="E32" s="151">
        <v>56.76</v>
      </c>
      <c r="F32" s="151">
        <v>66.16</v>
      </c>
      <c r="G32" s="151">
        <v>71.89</v>
      </c>
      <c r="H32" s="151">
        <v>322.27999999999997</v>
      </c>
      <c r="I32" s="151">
        <v>559.87</v>
      </c>
    </row>
    <row r="33" spans="1:9" ht="24" customHeight="1" x14ac:dyDescent="0.25">
      <c r="A33" s="16" t="s">
        <v>34</v>
      </c>
      <c r="B33" s="16" t="s">
        <v>784</v>
      </c>
      <c r="C33" s="152">
        <v>30</v>
      </c>
      <c r="D33" s="152">
        <v>9.11</v>
      </c>
      <c r="E33" s="152">
        <v>49.76</v>
      </c>
      <c r="F33" s="152">
        <v>66.59</v>
      </c>
      <c r="G33" s="152">
        <v>71.89</v>
      </c>
      <c r="H33" s="152">
        <v>320.36</v>
      </c>
      <c r="I33" s="152">
        <v>547.71</v>
      </c>
    </row>
    <row r="34" spans="1:9" ht="24" customHeight="1" x14ac:dyDescent="0.25">
      <c r="A34" s="16" t="s">
        <v>34</v>
      </c>
      <c r="B34" s="16" t="s">
        <v>785</v>
      </c>
      <c r="C34" s="152">
        <v>31</v>
      </c>
      <c r="D34" s="152">
        <v>9.1</v>
      </c>
      <c r="E34" s="152">
        <v>48.4</v>
      </c>
      <c r="F34" s="152">
        <v>64.44</v>
      </c>
      <c r="G34" s="152">
        <v>71.89</v>
      </c>
      <c r="H34" s="152">
        <v>323.19</v>
      </c>
      <c r="I34" s="152">
        <v>548.02</v>
      </c>
    </row>
    <row r="35" spans="1:9" ht="24" customHeight="1" x14ac:dyDescent="0.25">
      <c r="A35" s="16" t="s">
        <v>34</v>
      </c>
      <c r="B35" s="16" t="s">
        <v>786</v>
      </c>
      <c r="C35" s="152">
        <v>31</v>
      </c>
      <c r="D35" s="152">
        <v>9.06</v>
      </c>
      <c r="E35" s="152">
        <v>53.08</v>
      </c>
      <c r="F35" s="152">
        <v>63.24</v>
      </c>
      <c r="G35" s="152">
        <v>71.89</v>
      </c>
      <c r="H35" s="152">
        <v>320.14</v>
      </c>
      <c r="I35" s="152">
        <v>548.41</v>
      </c>
    </row>
    <row r="36" spans="1:9" ht="24" customHeight="1" x14ac:dyDescent="0.25">
      <c r="A36" s="16" t="s">
        <v>34</v>
      </c>
      <c r="B36" s="16" t="s">
        <v>787</v>
      </c>
      <c r="C36" s="152">
        <v>28</v>
      </c>
      <c r="D36" s="152">
        <v>9.06</v>
      </c>
      <c r="E36" s="152">
        <v>53.82</v>
      </c>
      <c r="F36" s="152">
        <v>64.08</v>
      </c>
      <c r="G36" s="152">
        <v>71.89</v>
      </c>
      <c r="H36" s="152">
        <v>321.94</v>
      </c>
      <c r="I36" s="152">
        <v>548.79</v>
      </c>
    </row>
    <row r="37" spans="1:9" ht="24" customHeight="1" x14ac:dyDescent="0.25">
      <c r="A37" s="16" t="s">
        <v>34</v>
      </c>
      <c r="B37" s="16" t="s">
        <v>788</v>
      </c>
      <c r="C37" s="152">
        <v>28</v>
      </c>
      <c r="D37" s="152">
        <v>9.02</v>
      </c>
      <c r="E37" s="152">
        <v>53.18</v>
      </c>
      <c r="F37" s="152">
        <v>64.97</v>
      </c>
      <c r="G37" s="152">
        <v>71.89</v>
      </c>
      <c r="H37" s="152">
        <v>322.94</v>
      </c>
      <c r="I37" s="152">
        <v>550</v>
      </c>
    </row>
    <row r="38" spans="1:9" ht="24" customHeight="1" x14ac:dyDescent="0.25">
      <c r="A38" s="16" t="s">
        <v>34</v>
      </c>
      <c r="B38" s="16" t="s">
        <v>789</v>
      </c>
      <c r="C38" s="152">
        <v>28</v>
      </c>
      <c r="D38" s="152">
        <v>9.02</v>
      </c>
      <c r="E38" s="152">
        <v>54.33</v>
      </c>
      <c r="F38" s="152">
        <v>64.83</v>
      </c>
      <c r="G38" s="152">
        <v>71.89</v>
      </c>
      <c r="H38" s="152">
        <v>325.89</v>
      </c>
      <c r="I38" s="152">
        <v>553.96</v>
      </c>
    </row>
    <row r="39" spans="1:9" ht="24" customHeight="1" x14ac:dyDescent="0.25">
      <c r="A39" s="18" t="s">
        <v>34</v>
      </c>
      <c r="B39" s="18" t="s">
        <v>790</v>
      </c>
      <c r="C39" s="153">
        <v>28</v>
      </c>
      <c r="D39" s="153">
        <v>14.26</v>
      </c>
      <c r="E39" s="153">
        <v>67.239999999999995</v>
      </c>
      <c r="F39" s="153">
        <v>64.540000000000006</v>
      </c>
      <c r="G39" s="153">
        <v>71.89</v>
      </c>
      <c r="H39" s="153">
        <v>322.99</v>
      </c>
      <c r="I39" s="153">
        <v>568.91999999999996</v>
      </c>
    </row>
    <row r="40" spans="1:9" ht="24" customHeight="1" x14ac:dyDescent="0.25">
      <c r="A40" s="13" t="s">
        <v>34</v>
      </c>
      <c r="B40" s="13" t="s">
        <v>791</v>
      </c>
      <c r="C40" s="151">
        <v>29</v>
      </c>
      <c r="D40" s="151">
        <v>14.99</v>
      </c>
      <c r="E40" s="151">
        <v>53.97</v>
      </c>
      <c r="F40" s="151">
        <v>59.62</v>
      </c>
      <c r="G40" s="151">
        <v>67.84</v>
      </c>
      <c r="H40" s="151">
        <v>330.7</v>
      </c>
      <c r="I40" s="151">
        <v>556.12</v>
      </c>
    </row>
    <row r="41" spans="1:9" ht="24" customHeight="1" x14ac:dyDescent="0.25">
      <c r="A41" s="16" t="s">
        <v>34</v>
      </c>
      <c r="B41" s="16" t="s">
        <v>792</v>
      </c>
      <c r="C41" s="152">
        <v>29</v>
      </c>
      <c r="D41" s="152">
        <v>14.38</v>
      </c>
      <c r="E41" s="152">
        <v>54.66</v>
      </c>
      <c r="F41" s="152">
        <v>59.57</v>
      </c>
      <c r="G41" s="152">
        <v>67.84</v>
      </c>
      <c r="H41" s="152">
        <v>338.23</v>
      </c>
      <c r="I41" s="152">
        <v>563.67999999999995</v>
      </c>
    </row>
    <row r="42" spans="1:9" ht="24" customHeight="1" x14ac:dyDescent="0.25">
      <c r="A42" s="16" t="s">
        <v>34</v>
      </c>
      <c r="B42" s="16" t="s">
        <v>793</v>
      </c>
      <c r="C42" s="152">
        <v>30</v>
      </c>
      <c r="D42" s="152">
        <v>14.4</v>
      </c>
      <c r="E42" s="152">
        <v>60.17</v>
      </c>
      <c r="F42" s="152">
        <v>60.21</v>
      </c>
      <c r="G42" s="152">
        <v>67.84</v>
      </c>
      <c r="H42" s="152">
        <v>337.45</v>
      </c>
      <c r="I42" s="152">
        <v>570.07000000000005</v>
      </c>
    </row>
    <row r="43" spans="1:9" ht="24" customHeight="1" x14ac:dyDescent="0.25">
      <c r="A43" s="16" t="s">
        <v>34</v>
      </c>
      <c r="B43" s="16" t="s">
        <v>794</v>
      </c>
      <c r="C43" s="152">
        <v>30</v>
      </c>
      <c r="D43" s="152">
        <v>14.95</v>
      </c>
      <c r="E43" s="152">
        <v>51.08</v>
      </c>
      <c r="F43" s="152">
        <v>60.21</v>
      </c>
      <c r="G43" s="152">
        <v>67.84</v>
      </c>
      <c r="H43" s="152">
        <v>336.84</v>
      </c>
      <c r="I43" s="152">
        <v>560.91999999999996</v>
      </c>
    </row>
    <row r="44" spans="1:9" ht="24" customHeight="1" x14ac:dyDescent="0.25">
      <c r="A44" s="16" t="s">
        <v>34</v>
      </c>
      <c r="B44" s="16" t="s">
        <v>795</v>
      </c>
      <c r="C44" s="152">
        <v>28</v>
      </c>
      <c r="D44" s="152">
        <v>14.95</v>
      </c>
      <c r="E44" s="152">
        <v>54.95</v>
      </c>
      <c r="F44" s="152">
        <v>58.96</v>
      </c>
      <c r="G44" s="152">
        <v>67.84</v>
      </c>
      <c r="H44" s="152">
        <v>334.26</v>
      </c>
      <c r="I44" s="152">
        <v>558.96</v>
      </c>
    </row>
    <row r="45" spans="1:9" ht="24" customHeight="1" x14ac:dyDescent="0.25">
      <c r="A45" s="16" t="s">
        <v>34</v>
      </c>
      <c r="B45" s="16" t="s">
        <v>796</v>
      </c>
      <c r="C45" s="152">
        <v>28</v>
      </c>
      <c r="D45" s="152">
        <v>14.68</v>
      </c>
      <c r="E45" s="152">
        <v>63.6</v>
      </c>
      <c r="F45" s="152">
        <v>59.06</v>
      </c>
      <c r="G45" s="152">
        <v>67.84</v>
      </c>
      <c r="H45" s="152">
        <v>335.57</v>
      </c>
      <c r="I45" s="152">
        <v>568.75</v>
      </c>
    </row>
    <row r="46" spans="1:9" ht="24" customHeight="1" x14ac:dyDescent="0.25">
      <c r="A46" s="16" t="s">
        <v>34</v>
      </c>
      <c r="B46" s="16" t="s">
        <v>797</v>
      </c>
      <c r="C46" s="152">
        <v>29</v>
      </c>
      <c r="D46" s="152">
        <v>14.7</v>
      </c>
      <c r="E46" s="152">
        <v>55.11</v>
      </c>
      <c r="F46" s="152">
        <v>60.46</v>
      </c>
      <c r="G46" s="152">
        <v>67.84</v>
      </c>
      <c r="H46" s="152">
        <v>337.29</v>
      </c>
      <c r="I46" s="152">
        <v>564.4</v>
      </c>
    </row>
    <row r="47" spans="1:9" ht="24" customHeight="1" x14ac:dyDescent="0.25">
      <c r="A47" s="18" t="s">
        <v>34</v>
      </c>
      <c r="B47" s="18" t="s">
        <v>798</v>
      </c>
      <c r="C47" s="153">
        <v>29</v>
      </c>
      <c r="D47" s="153">
        <v>10.39</v>
      </c>
      <c r="E47" s="153">
        <v>55.49</v>
      </c>
      <c r="F47" s="153">
        <v>60.64</v>
      </c>
      <c r="G47" s="153">
        <v>67.84</v>
      </c>
      <c r="H47" s="153">
        <v>341.12</v>
      </c>
      <c r="I47" s="153">
        <v>564.48</v>
      </c>
    </row>
    <row r="48" spans="1:9" ht="24" customHeight="1" x14ac:dyDescent="0.25">
      <c r="A48" s="13" t="s">
        <v>34</v>
      </c>
      <c r="B48" s="13" t="s">
        <v>799</v>
      </c>
      <c r="C48" s="151">
        <v>29</v>
      </c>
      <c r="D48" s="151">
        <v>10.08</v>
      </c>
      <c r="E48" s="151">
        <v>65.819999999999993</v>
      </c>
      <c r="F48" s="151">
        <v>62.06</v>
      </c>
      <c r="G48" s="151">
        <v>67.84</v>
      </c>
      <c r="H48" s="151">
        <v>338.22</v>
      </c>
      <c r="I48" s="151">
        <v>573.02</v>
      </c>
    </row>
    <row r="49" spans="1:9" ht="24" customHeight="1" x14ac:dyDescent="0.25">
      <c r="A49" s="16" t="s">
        <v>34</v>
      </c>
      <c r="B49" s="16" t="s">
        <v>800</v>
      </c>
      <c r="C49" s="152">
        <v>29</v>
      </c>
      <c r="D49" s="152">
        <v>13.38</v>
      </c>
      <c r="E49" s="152">
        <v>51.83</v>
      </c>
      <c r="F49" s="152">
        <v>67.069999999999993</v>
      </c>
      <c r="G49" s="152">
        <v>67.84</v>
      </c>
      <c r="H49" s="152">
        <v>337.94</v>
      </c>
      <c r="I49" s="152">
        <v>567.05999999999995</v>
      </c>
    </row>
    <row r="50" spans="1:9" ht="24" customHeight="1" x14ac:dyDescent="0.25">
      <c r="A50" s="16" t="s">
        <v>34</v>
      </c>
      <c r="B50" s="16" t="s">
        <v>801</v>
      </c>
      <c r="C50" s="152">
        <v>30</v>
      </c>
      <c r="D50" s="152">
        <v>12.68</v>
      </c>
      <c r="E50" s="152">
        <v>48.98</v>
      </c>
      <c r="F50" s="152">
        <v>66.77</v>
      </c>
      <c r="G50" s="152">
        <v>67.84</v>
      </c>
      <c r="H50" s="152">
        <v>339.81</v>
      </c>
      <c r="I50" s="152">
        <v>566.08000000000004</v>
      </c>
    </row>
    <row r="51" spans="1:9" ht="24" customHeight="1" x14ac:dyDescent="0.25">
      <c r="A51" s="16" t="s">
        <v>34</v>
      </c>
      <c r="B51" s="16" t="s">
        <v>802</v>
      </c>
      <c r="C51" s="152">
        <v>30</v>
      </c>
      <c r="D51" s="152">
        <v>13.46</v>
      </c>
      <c r="E51" s="152">
        <v>53.55</v>
      </c>
      <c r="F51" s="152">
        <v>66.760000000000005</v>
      </c>
      <c r="G51" s="152">
        <v>67.84</v>
      </c>
      <c r="H51" s="152">
        <v>340.06</v>
      </c>
      <c r="I51" s="152">
        <v>571.66999999999996</v>
      </c>
    </row>
    <row r="52" spans="1:9" ht="24" customHeight="1" x14ac:dyDescent="0.25">
      <c r="A52" s="16" t="s">
        <v>34</v>
      </c>
      <c r="B52" s="16" t="s">
        <v>803</v>
      </c>
      <c r="C52" s="152">
        <v>29</v>
      </c>
      <c r="D52" s="152">
        <v>14.82</v>
      </c>
      <c r="E52" s="152">
        <v>53.49</v>
      </c>
      <c r="F52" s="152">
        <v>66.709999999999994</v>
      </c>
      <c r="G52" s="152">
        <v>67.84</v>
      </c>
      <c r="H52" s="152">
        <v>341.5</v>
      </c>
      <c r="I52" s="152">
        <v>573.36</v>
      </c>
    </row>
    <row r="53" spans="1:9" ht="24" customHeight="1" x14ac:dyDescent="0.25">
      <c r="A53" s="16" t="s">
        <v>34</v>
      </c>
      <c r="B53" s="16" t="s">
        <v>804</v>
      </c>
      <c r="C53" s="152">
        <v>29</v>
      </c>
      <c r="D53" s="152">
        <v>14.43</v>
      </c>
      <c r="E53" s="152">
        <v>57.83</v>
      </c>
      <c r="F53" s="152">
        <v>66.7</v>
      </c>
      <c r="G53" s="152">
        <v>67.84</v>
      </c>
      <c r="H53" s="152">
        <v>325.98</v>
      </c>
      <c r="I53" s="152">
        <v>561.78</v>
      </c>
    </row>
    <row r="54" spans="1:9" ht="24" customHeight="1" x14ac:dyDescent="0.25">
      <c r="A54" s="16" t="s">
        <v>34</v>
      </c>
      <c r="B54" s="16" t="s">
        <v>805</v>
      </c>
      <c r="C54" s="152">
        <v>30</v>
      </c>
      <c r="D54" s="152">
        <v>14.33</v>
      </c>
      <c r="E54" s="152">
        <v>55.87</v>
      </c>
      <c r="F54" s="152">
        <v>64.08</v>
      </c>
      <c r="G54" s="152">
        <v>67.84</v>
      </c>
      <c r="H54" s="152">
        <v>329.39</v>
      </c>
      <c r="I54" s="152">
        <v>561.51</v>
      </c>
    </row>
    <row r="55" spans="1:9" ht="24" customHeight="1" x14ac:dyDescent="0.25">
      <c r="A55" s="18" t="s">
        <v>806</v>
      </c>
      <c r="B55" s="18" t="s">
        <v>35</v>
      </c>
      <c r="C55" s="153">
        <v>30</v>
      </c>
      <c r="D55" s="153">
        <v>14.43</v>
      </c>
      <c r="E55" s="153">
        <v>59.95</v>
      </c>
      <c r="F55" s="153">
        <v>64.16</v>
      </c>
      <c r="G55" s="153">
        <v>67.84</v>
      </c>
      <c r="H55" s="153">
        <v>327.64</v>
      </c>
      <c r="I55" s="153">
        <v>564.02</v>
      </c>
    </row>
    <row r="56" spans="1:9" ht="15.75" x14ac:dyDescent="0.25">
      <c r="A56" s="202" t="s">
        <v>1054</v>
      </c>
      <c r="B56" s="203"/>
      <c r="C56" s="155">
        <v>690</v>
      </c>
      <c r="D56" s="155">
        <v>326.32</v>
      </c>
      <c r="E56" s="155">
        <v>1300.72</v>
      </c>
      <c r="F56" s="155">
        <v>1553.8</v>
      </c>
      <c r="G56" s="155">
        <v>1690.08</v>
      </c>
      <c r="H56" s="155">
        <v>8004.8249999999998</v>
      </c>
      <c r="I56" s="155">
        <v>13565.745000000001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1676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1677</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1678</v>
      </c>
      <c r="B6" s="227"/>
      <c r="C6" s="157" t="s">
        <v>1679</v>
      </c>
      <c r="D6" s="157" t="s">
        <v>1680</v>
      </c>
      <c r="E6" s="157" t="s">
        <v>1681</v>
      </c>
      <c r="F6" s="157" t="s">
        <v>1682</v>
      </c>
      <c r="G6" s="157" t="s">
        <v>1683</v>
      </c>
      <c r="H6" s="157" t="s">
        <v>1684</v>
      </c>
      <c r="I6" s="157" t="s">
        <v>1685</v>
      </c>
      <c r="J6" s="157" t="s">
        <v>1686</v>
      </c>
      <c r="K6" s="157" t="s">
        <v>1687</v>
      </c>
      <c r="L6" s="157" t="s">
        <v>1688</v>
      </c>
      <c r="M6" s="157" t="s">
        <v>1689</v>
      </c>
      <c r="N6" s="157" t="s">
        <v>1690</v>
      </c>
      <c r="O6" s="157" t="s">
        <v>1691</v>
      </c>
      <c r="P6" s="157" t="s">
        <v>1692</v>
      </c>
      <c r="Q6" s="157" t="s">
        <v>1693</v>
      </c>
      <c r="R6" s="157" t="s">
        <v>1694</v>
      </c>
      <c r="S6" s="157" t="s">
        <v>1695</v>
      </c>
      <c r="T6" s="157" t="s">
        <v>1696</v>
      </c>
      <c r="U6" s="157" t="s">
        <v>1697</v>
      </c>
      <c r="V6" s="157" t="s">
        <v>1698</v>
      </c>
      <c r="W6" s="157" t="s">
        <v>1699</v>
      </c>
      <c r="X6" s="157" t="s">
        <v>1700</v>
      </c>
      <c r="Y6" s="157" t="s">
        <v>1701</v>
      </c>
      <c r="Z6" s="157" t="s">
        <v>1702</v>
      </c>
      <c r="AA6" s="157" t="s">
        <v>1703</v>
      </c>
      <c r="AB6" s="157" t="s">
        <v>1704</v>
      </c>
      <c r="AC6" s="157" t="s">
        <v>1705</v>
      </c>
      <c r="AD6" s="157" t="s">
        <v>1706</v>
      </c>
      <c r="AE6" s="157" t="s">
        <v>1707</v>
      </c>
      <c r="AF6" s="157" t="s">
        <v>1708</v>
      </c>
      <c r="AG6" s="157" t="s">
        <v>1709</v>
      </c>
      <c r="AH6" s="157" t="s">
        <v>1710</v>
      </c>
      <c r="AI6" s="157" t="s">
        <v>1711</v>
      </c>
      <c r="AJ6" s="157" t="s">
        <v>1712</v>
      </c>
      <c r="AK6" s="157" t="s">
        <v>1713</v>
      </c>
      <c r="AL6" s="157" t="s">
        <v>1714</v>
      </c>
      <c r="AM6" s="157" t="s">
        <v>1715</v>
      </c>
      <c r="AN6" s="157" t="s">
        <v>1716</v>
      </c>
      <c r="AO6" s="157" t="s">
        <v>1717</v>
      </c>
      <c r="AP6" s="157" t="s">
        <v>1718</v>
      </c>
      <c r="AQ6" s="157" t="s">
        <v>1719</v>
      </c>
      <c r="AR6" s="157" t="s">
        <v>1720</v>
      </c>
      <c r="AS6" s="157" t="s">
        <v>1721</v>
      </c>
      <c r="AT6" s="157" t="s">
        <v>1722</v>
      </c>
      <c r="AU6" s="157" t="s">
        <v>1723</v>
      </c>
      <c r="AV6" s="157" t="s">
        <v>1724</v>
      </c>
      <c r="AW6" s="157" t="s">
        <v>1725</v>
      </c>
      <c r="AX6" s="157" t="s">
        <v>1726</v>
      </c>
      <c r="AY6" s="157" t="s">
        <v>1727</v>
      </c>
      <c r="AZ6" s="157" t="s">
        <v>1728</v>
      </c>
      <c r="BA6" s="157" t="s">
        <v>1729</v>
      </c>
      <c r="BB6" s="157" t="s">
        <v>1730</v>
      </c>
      <c r="BC6" s="157" t="s">
        <v>1731</v>
      </c>
      <c r="BD6" s="157" t="s">
        <v>1732</v>
      </c>
      <c r="BE6" s="157" t="s">
        <v>1733</v>
      </c>
      <c r="BF6" s="157" t="s">
        <v>1734</v>
      </c>
      <c r="BG6" s="157" t="s">
        <v>1735</v>
      </c>
      <c r="BH6" s="157" t="s">
        <v>1736</v>
      </c>
      <c r="BI6" s="157" t="s">
        <v>1737</v>
      </c>
      <c r="BJ6" s="157" t="s">
        <v>1738</v>
      </c>
      <c r="BK6" s="157" t="s">
        <v>1739</v>
      </c>
      <c r="BL6" s="157" t="s">
        <v>1740</v>
      </c>
      <c r="BM6" s="157" t="s">
        <v>1741</v>
      </c>
      <c r="BN6" s="157" t="s">
        <v>1742</v>
      </c>
      <c r="BO6" s="157" t="s">
        <v>1743</v>
      </c>
      <c r="BP6" s="157" t="s">
        <v>1744</v>
      </c>
      <c r="BQ6" s="157" t="s">
        <v>1745</v>
      </c>
      <c r="BR6" s="157" t="s">
        <v>1746</v>
      </c>
      <c r="BS6" s="157" t="s">
        <v>1747</v>
      </c>
      <c r="BT6" s="157" t="s">
        <v>1748</v>
      </c>
      <c r="BU6" s="157" t="s">
        <v>1749</v>
      </c>
      <c r="BV6" s="157" t="s">
        <v>1750</v>
      </c>
      <c r="BW6" s="157" t="s">
        <v>1751</v>
      </c>
      <c r="BX6" s="157" t="s">
        <v>1752</v>
      </c>
      <c r="BY6" s="157" t="s">
        <v>1753</v>
      </c>
      <c r="BZ6" s="157" t="s">
        <v>1754</v>
      </c>
      <c r="CA6" s="157" t="s">
        <v>1755</v>
      </c>
      <c r="CB6" s="157" t="s">
        <v>1756</v>
      </c>
      <c r="CC6" s="157" t="s">
        <v>1757</v>
      </c>
      <c r="CD6" s="157" t="s">
        <v>1758</v>
      </c>
      <c r="CE6" s="157" t="s">
        <v>1759</v>
      </c>
      <c r="CF6" s="157" t="s">
        <v>1760</v>
      </c>
      <c r="CG6" s="157" t="s">
        <v>1761</v>
      </c>
      <c r="CH6" s="157" t="s">
        <v>1762</v>
      </c>
      <c r="CI6" s="157" t="s">
        <v>1763</v>
      </c>
      <c r="CJ6" s="157" t="s">
        <v>1764</v>
      </c>
      <c r="CK6" s="157" t="s">
        <v>1765</v>
      </c>
      <c r="CL6" s="157" t="s">
        <v>1766</v>
      </c>
      <c r="CM6" s="157" t="s">
        <v>1767</v>
      </c>
      <c r="CN6" s="157" t="s">
        <v>1768</v>
      </c>
      <c r="CO6" s="157" t="s">
        <v>1769</v>
      </c>
      <c r="CP6" s="157" t="s">
        <v>1770</v>
      </c>
      <c r="CQ6" s="157" t="s">
        <v>1771</v>
      </c>
      <c r="CR6" s="157" t="s">
        <v>1772</v>
      </c>
      <c r="CS6" s="157" t="s">
        <v>1773</v>
      </c>
      <c r="CT6" s="157" t="s">
        <v>1774</v>
      </c>
      <c r="CU6" s="157" t="s">
        <v>1775</v>
      </c>
      <c r="CV6" s="157" t="s">
        <v>1776</v>
      </c>
      <c r="CW6" s="157" t="s">
        <v>1777</v>
      </c>
      <c r="CX6" s="157" t="s">
        <v>1778</v>
      </c>
      <c r="CY6" s="157" t="s">
        <v>1779</v>
      </c>
      <c r="CZ6" s="157" t="s">
        <v>1780</v>
      </c>
      <c r="DA6" s="157" t="s">
        <v>1781</v>
      </c>
      <c r="DB6" s="157" t="s">
        <v>1782</v>
      </c>
      <c r="DC6" s="157" t="s">
        <v>1783</v>
      </c>
      <c r="DD6" s="157" t="s">
        <v>1784</v>
      </c>
      <c r="DE6" s="157" t="s">
        <v>1785</v>
      </c>
      <c r="DF6" s="157" t="s">
        <v>1786</v>
      </c>
      <c r="DG6" s="157" t="s">
        <v>1787</v>
      </c>
      <c r="DH6" s="157" t="s">
        <v>1788</v>
      </c>
      <c r="DI6" s="157" t="s">
        <v>1789</v>
      </c>
      <c r="DJ6" s="157" t="s">
        <v>1790</v>
      </c>
      <c r="DK6" s="157" t="s">
        <v>1791</v>
      </c>
      <c r="DL6" s="157" t="s">
        <v>1792</v>
      </c>
      <c r="DM6" s="157" t="s">
        <v>1793</v>
      </c>
      <c r="DN6" s="157" t="s">
        <v>1794</v>
      </c>
      <c r="DO6" s="157" t="s">
        <v>1795</v>
      </c>
      <c r="DP6" s="157" t="s">
        <v>1796</v>
      </c>
      <c r="DQ6" s="157" t="s">
        <v>1797</v>
      </c>
      <c r="DR6" s="157" t="s">
        <v>1798</v>
      </c>
      <c r="DS6" s="157" t="s">
        <v>1799</v>
      </c>
      <c r="DT6" s="157" t="s">
        <v>1800</v>
      </c>
      <c r="DU6" s="157" t="s">
        <v>1801</v>
      </c>
      <c r="DV6" s="157" t="s">
        <v>1802</v>
      </c>
      <c r="DW6" s="157" t="s">
        <v>1803</v>
      </c>
      <c r="DX6" s="157" t="s">
        <v>1804</v>
      </c>
      <c r="DY6" s="157" t="s">
        <v>1805</v>
      </c>
      <c r="DZ6" s="157" t="s">
        <v>1806</v>
      </c>
      <c r="EA6" s="157" t="s">
        <v>1807</v>
      </c>
      <c r="EB6" s="157" t="s">
        <v>1808</v>
      </c>
      <c r="EC6" s="157" t="s">
        <v>1809</v>
      </c>
      <c r="ED6" s="157" t="s">
        <v>1810</v>
      </c>
      <c r="EE6" s="157" t="s">
        <v>1811</v>
      </c>
      <c r="EF6" s="157" t="s">
        <v>1812</v>
      </c>
      <c r="EG6" s="157" t="s">
        <v>1813</v>
      </c>
      <c r="EH6" s="157" t="s">
        <v>1814</v>
      </c>
      <c r="EI6" s="157" t="s">
        <v>1815</v>
      </c>
      <c r="EJ6" s="157" t="s">
        <v>1816</v>
      </c>
      <c r="EK6" s="157" t="s">
        <v>1817</v>
      </c>
      <c r="EL6" s="157" t="s">
        <v>1818</v>
      </c>
      <c r="EM6" s="157" t="s">
        <v>1819</v>
      </c>
      <c r="EN6" s="157" t="s">
        <v>1820</v>
      </c>
      <c r="EO6" s="157" t="s">
        <v>1821</v>
      </c>
      <c r="EP6" s="157" t="s">
        <v>1822</v>
      </c>
      <c r="EQ6" s="157" t="s">
        <v>1823</v>
      </c>
      <c r="ER6" s="157" t="s">
        <v>1824</v>
      </c>
      <c r="ES6" s="157" t="s">
        <v>1825</v>
      </c>
      <c r="ET6" s="157" t="s">
        <v>1826</v>
      </c>
      <c r="EU6" s="157" t="s">
        <v>1827</v>
      </c>
      <c r="EV6" s="157" t="s">
        <v>1828</v>
      </c>
      <c r="EW6" s="157" t="s">
        <v>1829</v>
      </c>
      <c r="EX6" s="157" t="s">
        <v>1830</v>
      </c>
      <c r="EY6" s="157" t="s">
        <v>1831</v>
      </c>
      <c r="EZ6" s="157" t="s">
        <v>1832</v>
      </c>
      <c r="FA6" s="157" t="s">
        <v>1833</v>
      </c>
      <c r="FB6" s="157" t="s">
        <v>1834</v>
      </c>
      <c r="FC6" s="157" t="s">
        <v>1835</v>
      </c>
      <c r="FD6" s="157" t="s">
        <v>1836</v>
      </c>
      <c r="FE6" s="157" t="s">
        <v>1837</v>
      </c>
      <c r="FF6" s="157" t="s">
        <v>1838</v>
      </c>
      <c r="FG6" s="157" t="s">
        <v>1839</v>
      </c>
      <c r="FH6" s="157" t="s">
        <v>1840</v>
      </c>
      <c r="FI6" s="157" t="s">
        <v>1841</v>
      </c>
      <c r="FJ6" s="157" t="s">
        <v>1842</v>
      </c>
      <c r="FK6" s="157" t="s">
        <v>1843</v>
      </c>
      <c r="FL6" s="157" t="s">
        <v>1844</v>
      </c>
      <c r="FM6" s="157" t="s">
        <v>1845</v>
      </c>
      <c r="FN6" s="157" t="s">
        <v>1846</v>
      </c>
      <c r="FO6" s="157" t="s">
        <v>1847</v>
      </c>
      <c r="FP6" s="157" t="s">
        <v>1848</v>
      </c>
      <c r="FQ6" s="157" t="s">
        <v>1849</v>
      </c>
      <c r="FR6" s="157" t="s">
        <v>1850</v>
      </c>
      <c r="FS6" s="157" t="s">
        <v>1851</v>
      </c>
      <c r="FT6" s="157" t="s">
        <v>1852</v>
      </c>
      <c r="FU6" s="157" t="s">
        <v>1853</v>
      </c>
      <c r="FV6" s="157" t="s">
        <v>1854</v>
      </c>
      <c r="FW6" s="157" t="s">
        <v>1855</v>
      </c>
      <c r="FX6" s="157" t="s">
        <v>1856</v>
      </c>
      <c r="FY6" s="157" t="s">
        <v>1857</v>
      </c>
      <c r="FZ6" s="157" t="s">
        <v>1858</v>
      </c>
      <c r="GA6" s="157" t="s">
        <v>1859</v>
      </c>
      <c r="GB6" s="157" t="s">
        <v>1860</v>
      </c>
      <c r="GC6" s="157" t="s">
        <v>1861</v>
      </c>
      <c r="GD6" s="157" t="s">
        <v>1862</v>
      </c>
      <c r="GE6" s="157" t="s">
        <v>1863</v>
      </c>
      <c r="GF6" s="157" t="s">
        <v>1864</v>
      </c>
      <c r="GG6" s="157" t="s">
        <v>1865</v>
      </c>
      <c r="GH6" s="157" t="s">
        <v>1866</v>
      </c>
      <c r="GI6" s="157" t="s">
        <v>1867</v>
      </c>
      <c r="GJ6" s="157" t="s">
        <v>1868</v>
      </c>
      <c r="GK6" s="157" t="s">
        <v>1869</v>
      </c>
      <c r="GL6" s="157" t="s">
        <v>1870</v>
      </c>
      <c r="GM6" s="157" t="s">
        <v>1871</v>
      </c>
      <c r="GN6" s="157" t="s">
        <v>1872</v>
      </c>
      <c r="GO6" s="157" t="s">
        <v>1873</v>
      </c>
      <c r="GP6" s="157" t="s">
        <v>1874</v>
      </c>
      <c r="GQ6" s="157" t="s">
        <v>1875</v>
      </c>
      <c r="GR6" s="157" t="s">
        <v>1876</v>
      </c>
      <c r="GS6" s="157" t="s">
        <v>1877</v>
      </c>
      <c r="GT6" s="157" t="s">
        <v>1878</v>
      </c>
      <c r="GU6" s="157" t="s">
        <v>1879</v>
      </c>
      <c r="GV6" s="157" t="s">
        <v>1880</v>
      </c>
      <c r="GW6" s="157" t="s">
        <v>1881</v>
      </c>
      <c r="GX6" s="157" t="s">
        <v>1882</v>
      </c>
      <c r="GY6" s="157" t="s">
        <v>1883</v>
      </c>
      <c r="GZ6" s="157" t="s">
        <v>1884</v>
      </c>
      <c r="HA6" s="157" t="s">
        <v>1885</v>
      </c>
      <c r="HB6" s="157" t="s">
        <v>1886</v>
      </c>
      <c r="HC6" s="157" t="s">
        <v>1887</v>
      </c>
      <c r="HD6" s="157" t="s">
        <v>1888</v>
      </c>
      <c r="HE6" s="157" t="s">
        <v>1889</v>
      </c>
      <c r="HF6" s="157" t="s">
        <v>1890</v>
      </c>
      <c r="HG6" s="157" t="s">
        <v>1891</v>
      </c>
      <c r="HH6" s="157" t="s">
        <v>1892</v>
      </c>
      <c r="HI6" s="157" t="s">
        <v>1893</v>
      </c>
      <c r="HJ6" s="157" t="s">
        <v>1894</v>
      </c>
      <c r="HK6" s="157" t="s">
        <v>1895</v>
      </c>
      <c r="HL6" s="157" t="s">
        <v>1896</v>
      </c>
      <c r="HM6" s="157" t="s">
        <v>1897</v>
      </c>
      <c r="HN6" s="157" t="s">
        <v>1898</v>
      </c>
      <c r="HO6" s="157" t="s">
        <v>1899</v>
      </c>
      <c r="HP6" s="157" t="s">
        <v>1900</v>
      </c>
      <c r="HQ6" s="157" t="s">
        <v>1901</v>
      </c>
      <c r="HR6" s="157" t="s">
        <v>1902</v>
      </c>
      <c r="HS6" s="157" t="s">
        <v>1903</v>
      </c>
      <c r="HT6" s="157" t="s">
        <v>1904</v>
      </c>
      <c r="HU6" s="157" t="s">
        <v>1905</v>
      </c>
      <c r="HV6" s="157" t="s">
        <v>1906</v>
      </c>
      <c r="HW6" s="157" t="s">
        <v>1907</v>
      </c>
      <c r="HX6" s="157" t="s">
        <v>1908</v>
      </c>
      <c r="HY6" s="157" t="s">
        <v>1909</v>
      </c>
      <c r="HZ6" s="157" t="s">
        <v>1910</v>
      </c>
      <c r="IA6" s="157" t="s">
        <v>1911</v>
      </c>
      <c r="IB6" s="157" t="s">
        <v>1912</v>
      </c>
      <c r="IC6" s="157" t="s">
        <v>1913</v>
      </c>
      <c r="ID6" s="157" t="s">
        <v>1914</v>
      </c>
      <c r="IE6" s="157" t="s">
        <v>1915</v>
      </c>
      <c r="IF6" s="157" t="s">
        <v>1916</v>
      </c>
      <c r="IG6" s="157" t="s">
        <v>1917</v>
      </c>
      <c r="IH6" s="157" t="s">
        <v>1918</v>
      </c>
      <c r="II6" s="157" t="s">
        <v>1919</v>
      </c>
      <c r="IJ6" s="157" t="s">
        <v>1920</v>
      </c>
      <c r="IK6" s="157" t="s">
        <v>1921</v>
      </c>
      <c r="IL6" s="157" t="s">
        <v>1922</v>
      </c>
      <c r="IM6" s="157" t="s">
        <v>1923</v>
      </c>
      <c r="IN6" s="157" t="s">
        <v>1924</v>
      </c>
      <c r="IO6" s="157" t="s">
        <v>1925</v>
      </c>
      <c r="IP6" s="157" t="s">
        <v>1926</v>
      </c>
      <c r="IQ6" s="157" t="s">
        <v>1927</v>
      </c>
      <c r="IR6" s="157" t="s">
        <v>1928</v>
      </c>
      <c r="IS6" s="157" t="s">
        <v>1929</v>
      </c>
      <c r="IT6" s="157" t="s">
        <v>1930</v>
      </c>
      <c r="IU6" s="157" t="s">
        <v>1931</v>
      </c>
      <c r="IV6" s="157" t="s">
        <v>1932</v>
      </c>
      <c r="IW6" s="157" t="s">
        <v>1933</v>
      </c>
      <c r="IX6" s="157" t="s">
        <v>1934</v>
      </c>
      <c r="IY6" s="157" t="s">
        <v>1935</v>
      </c>
      <c r="IZ6" s="157" t="s">
        <v>1936</v>
      </c>
      <c r="JA6" s="157" t="s">
        <v>1937</v>
      </c>
      <c r="JB6" s="157" t="s">
        <v>1938</v>
      </c>
      <c r="JC6" s="157" t="s">
        <v>1939</v>
      </c>
      <c r="JD6" s="157" t="s">
        <v>1940</v>
      </c>
      <c r="JE6" s="157" t="s">
        <v>1941</v>
      </c>
      <c r="JF6" s="157" t="s">
        <v>1942</v>
      </c>
      <c r="JG6" s="157" t="s">
        <v>1943</v>
      </c>
      <c r="JH6" s="157" t="s">
        <v>1944</v>
      </c>
      <c r="JI6" s="157" t="s">
        <v>1945</v>
      </c>
      <c r="JJ6" s="157" t="s">
        <v>1946</v>
      </c>
      <c r="JK6" s="157" t="s">
        <v>1947</v>
      </c>
      <c r="JL6" s="157" t="s">
        <v>1948</v>
      </c>
      <c r="JM6" s="157" t="s">
        <v>1949</v>
      </c>
      <c r="JN6" s="157" t="s">
        <v>1950</v>
      </c>
      <c r="JO6" s="157" t="s">
        <v>1951</v>
      </c>
      <c r="JP6" s="157" t="s">
        <v>1952</v>
      </c>
      <c r="JQ6" s="157" t="s">
        <v>1953</v>
      </c>
      <c r="JR6" s="157" t="s">
        <v>1954</v>
      </c>
      <c r="JS6" s="157" t="s">
        <v>1955</v>
      </c>
      <c r="JT6" s="157" t="s">
        <v>1956</v>
      </c>
      <c r="JU6" s="157" t="s">
        <v>1957</v>
      </c>
      <c r="JV6" s="157" t="s">
        <v>1958</v>
      </c>
      <c r="JW6" s="157" t="s">
        <v>1959</v>
      </c>
      <c r="JX6" s="157" t="s">
        <v>1960</v>
      </c>
      <c r="JY6" s="157" t="s">
        <v>1961</v>
      </c>
      <c r="JZ6" s="157" t="s">
        <v>1962</v>
      </c>
      <c r="KA6" s="157" t="s">
        <v>1963</v>
      </c>
      <c r="KB6" s="157" t="s">
        <v>1964</v>
      </c>
      <c r="KC6" s="157" t="s">
        <v>1965</v>
      </c>
      <c r="KD6" s="157" t="s">
        <v>1966</v>
      </c>
      <c r="KE6" s="157" t="s">
        <v>1967</v>
      </c>
      <c r="KF6" s="157" t="s">
        <v>1968</v>
      </c>
      <c r="KG6" s="157" t="s">
        <v>1969</v>
      </c>
      <c r="KH6" s="157" t="s">
        <v>1970</v>
      </c>
      <c r="KI6" s="157" t="s">
        <v>1971</v>
      </c>
    </row>
    <row r="7" spans="1:295" ht="27" customHeight="1" x14ac:dyDescent="0.25">
      <c r="A7" s="227" t="s">
        <v>17</v>
      </c>
      <c r="B7" s="227"/>
      <c r="C7" s="228" t="s">
        <v>1972</v>
      </c>
      <c r="D7" s="228"/>
      <c r="E7" s="228"/>
      <c r="F7" s="228" t="s">
        <v>1973</v>
      </c>
      <c r="G7" s="228" t="s">
        <v>1974</v>
      </c>
      <c r="H7" s="228"/>
      <c r="I7" s="228"/>
      <c r="J7" s="228"/>
      <c r="K7" s="228" t="s">
        <v>1975</v>
      </c>
      <c r="L7" s="228"/>
      <c r="M7" s="228"/>
      <c r="N7" s="228" t="s">
        <v>1976</v>
      </c>
      <c r="O7" s="228" t="s">
        <v>1977</v>
      </c>
      <c r="P7" s="228"/>
      <c r="Q7" s="228" t="s">
        <v>1978</v>
      </c>
      <c r="R7" s="228"/>
      <c r="S7" s="228" t="s">
        <v>1979</v>
      </c>
      <c r="T7" s="228"/>
      <c r="U7" s="228" t="s">
        <v>1980</v>
      </c>
      <c r="V7" s="228"/>
      <c r="W7" s="228"/>
      <c r="X7" s="228" t="s">
        <v>1981</v>
      </c>
      <c r="Y7" s="228"/>
      <c r="Z7" s="228"/>
      <c r="AA7" s="228" t="s">
        <v>1982</v>
      </c>
      <c r="AB7" s="228"/>
      <c r="AC7" s="228"/>
      <c r="AD7" s="228"/>
      <c r="AE7" s="228"/>
      <c r="AF7" s="228"/>
      <c r="AG7" s="228"/>
      <c r="AH7" s="228"/>
      <c r="AI7" s="228"/>
      <c r="AJ7" s="228" t="s">
        <v>1983</v>
      </c>
      <c r="AK7" s="228"/>
      <c r="AL7" s="228"/>
      <c r="AM7" s="228" t="s">
        <v>1984</v>
      </c>
      <c r="AN7" s="228"/>
      <c r="AO7" s="228" t="s">
        <v>1985</v>
      </c>
      <c r="AP7" s="228"/>
      <c r="AQ7" s="228" t="s">
        <v>1986</v>
      </c>
      <c r="AR7" s="228"/>
      <c r="AS7" s="228"/>
      <c r="AT7" s="228" t="s">
        <v>1987</v>
      </c>
      <c r="AU7" s="228"/>
      <c r="AV7" s="228" t="s">
        <v>1988</v>
      </c>
      <c r="AW7" s="228"/>
      <c r="AX7" s="228" t="s">
        <v>1987</v>
      </c>
      <c r="AY7" s="228"/>
      <c r="AZ7" s="228"/>
      <c r="BA7" s="228" t="s">
        <v>1989</v>
      </c>
      <c r="BB7" s="228" t="s">
        <v>1990</v>
      </c>
      <c r="BC7" s="228" t="s">
        <v>1991</v>
      </c>
      <c r="BD7" s="228"/>
      <c r="BE7" s="228"/>
      <c r="BF7" s="228" t="s">
        <v>1992</v>
      </c>
      <c r="BG7" s="228"/>
      <c r="BH7" s="228"/>
      <c r="BI7" s="228"/>
      <c r="BJ7" s="228"/>
      <c r="BK7" s="228" t="s">
        <v>1993</v>
      </c>
      <c r="BL7" s="228" t="s">
        <v>1994</v>
      </c>
      <c r="BM7" s="228"/>
      <c r="BN7" s="228" t="s">
        <v>1995</v>
      </c>
      <c r="BO7" s="228"/>
      <c r="BP7" s="228"/>
      <c r="BQ7" s="228" t="s">
        <v>1996</v>
      </c>
      <c r="BR7" s="228"/>
      <c r="BS7" s="228"/>
      <c r="BT7" s="228"/>
      <c r="BU7" s="228" t="s">
        <v>1997</v>
      </c>
      <c r="BV7" s="228" t="s">
        <v>1998</v>
      </c>
      <c r="BW7" s="228" t="s">
        <v>1999</v>
      </c>
      <c r="BX7" s="228"/>
      <c r="BY7" s="228"/>
      <c r="BZ7" s="228"/>
      <c r="CA7" s="228" t="s">
        <v>2000</v>
      </c>
      <c r="CB7" s="228"/>
      <c r="CC7" s="228"/>
      <c r="CD7" s="228"/>
      <c r="CE7" s="228"/>
      <c r="CF7" s="228" t="s">
        <v>2001</v>
      </c>
      <c r="CG7" s="228"/>
      <c r="CH7" s="228"/>
      <c r="CI7" s="228"/>
      <c r="CJ7" s="228" t="s">
        <v>2002</v>
      </c>
      <c r="CK7" s="228"/>
      <c r="CL7" s="228" t="s">
        <v>2003</v>
      </c>
      <c r="CM7" s="228"/>
      <c r="CN7" s="228" t="s">
        <v>2004</v>
      </c>
      <c r="CO7" s="228" t="s">
        <v>2005</v>
      </c>
      <c r="CP7" s="228"/>
      <c r="CQ7" s="228"/>
      <c r="CR7" s="228" t="s">
        <v>2006</v>
      </c>
      <c r="CS7" s="228"/>
      <c r="CT7" s="228"/>
      <c r="CU7" s="228"/>
      <c r="CV7" s="228"/>
      <c r="CW7" s="228" t="s">
        <v>2007</v>
      </c>
      <c r="CX7" s="228" t="s">
        <v>2008</v>
      </c>
      <c r="CY7" s="228"/>
      <c r="CZ7" s="228"/>
      <c r="DA7" s="228"/>
      <c r="DB7" s="228"/>
      <c r="DC7" s="228"/>
      <c r="DD7" s="228" t="s">
        <v>2009</v>
      </c>
      <c r="DE7" s="228"/>
      <c r="DF7" s="228"/>
      <c r="DG7" s="228" t="s">
        <v>2010</v>
      </c>
      <c r="DH7" s="228"/>
      <c r="DI7" s="228" t="s">
        <v>2011</v>
      </c>
      <c r="DJ7" s="228"/>
      <c r="DK7" s="228" t="s">
        <v>2012</v>
      </c>
      <c r="DL7" s="228" t="s">
        <v>2013</v>
      </c>
      <c r="DM7" s="228"/>
      <c r="DN7" s="228"/>
      <c r="DO7" s="228"/>
      <c r="DP7" s="228"/>
      <c r="DQ7" s="228" t="s">
        <v>2014</v>
      </c>
      <c r="DR7" s="228" t="s">
        <v>2015</v>
      </c>
      <c r="DS7" s="228" t="s">
        <v>2016</v>
      </c>
      <c r="DT7" s="228"/>
      <c r="DU7" s="228"/>
      <c r="DV7" s="228"/>
      <c r="DW7" s="228"/>
      <c r="DX7" s="228"/>
      <c r="DY7" s="228"/>
      <c r="DZ7" s="228"/>
      <c r="EA7" s="228" t="s">
        <v>2017</v>
      </c>
      <c r="EB7" s="228" t="s">
        <v>2018</v>
      </c>
      <c r="EC7" s="228"/>
      <c r="ED7" s="228"/>
      <c r="EE7" s="228" t="s">
        <v>2017</v>
      </c>
      <c r="EF7" s="228"/>
      <c r="EG7" s="228" t="s">
        <v>2019</v>
      </c>
      <c r="EH7" s="228" t="s">
        <v>2020</v>
      </c>
      <c r="EI7" s="228"/>
      <c r="EJ7" s="228" t="s">
        <v>2021</v>
      </c>
      <c r="EK7" s="228"/>
      <c r="EL7" s="228"/>
      <c r="EM7" s="228"/>
      <c r="EN7" s="228"/>
      <c r="EO7" s="228"/>
      <c r="EP7" s="228"/>
      <c r="EQ7" s="228"/>
      <c r="ER7" s="228"/>
      <c r="ES7" s="228"/>
      <c r="ET7" s="228" t="s">
        <v>2022</v>
      </c>
      <c r="EU7" s="228" t="s">
        <v>2023</v>
      </c>
      <c r="EV7" s="228" t="s">
        <v>2024</v>
      </c>
      <c r="EW7" s="228" t="s">
        <v>2025</v>
      </c>
      <c r="EX7" s="228" t="s">
        <v>2026</v>
      </c>
      <c r="EY7" s="228" t="s">
        <v>2027</v>
      </c>
      <c r="EZ7" s="228" t="s">
        <v>2028</v>
      </c>
      <c r="FA7" s="228"/>
      <c r="FB7" s="228" t="s">
        <v>2029</v>
      </c>
      <c r="FC7" s="228"/>
      <c r="FD7" s="228" t="s">
        <v>2030</v>
      </c>
      <c r="FE7" s="228"/>
      <c r="FF7" s="228"/>
      <c r="FG7" s="228" t="s">
        <v>2031</v>
      </c>
      <c r="FH7" s="228"/>
      <c r="FI7" s="228"/>
      <c r="FJ7" s="228" t="s">
        <v>2032</v>
      </c>
      <c r="FK7" s="228"/>
      <c r="FL7" s="228"/>
      <c r="FM7" s="228" t="s">
        <v>2033</v>
      </c>
      <c r="FN7" s="228"/>
      <c r="FO7" s="228"/>
      <c r="FP7" s="228" t="s">
        <v>2034</v>
      </c>
      <c r="FQ7" s="228"/>
      <c r="FR7" s="228"/>
      <c r="FS7" s="228" t="s">
        <v>2035</v>
      </c>
      <c r="FT7" s="228" t="s">
        <v>2034</v>
      </c>
      <c r="FU7" s="228"/>
      <c r="FV7" s="228"/>
      <c r="FW7" s="228"/>
      <c r="FX7" s="228" t="s">
        <v>2036</v>
      </c>
      <c r="FY7" s="228" t="s">
        <v>2037</v>
      </c>
      <c r="FZ7" s="228" t="s">
        <v>2038</v>
      </c>
      <c r="GA7" s="228" t="s">
        <v>2039</v>
      </c>
      <c r="GB7" s="228" t="s">
        <v>2040</v>
      </c>
      <c r="GC7" s="228" t="s">
        <v>2041</v>
      </c>
      <c r="GD7" s="228"/>
      <c r="GE7" s="228" t="s">
        <v>2042</v>
      </c>
      <c r="GF7" s="228" t="s">
        <v>2043</v>
      </c>
      <c r="GG7" s="228" t="s">
        <v>2044</v>
      </c>
      <c r="GH7" s="228" t="s">
        <v>2045</v>
      </c>
      <c r="GI7" s="228" t="s">
        <v>2046</v>
      </c>
      <c r="GJ7" s="228"/>
      <c r="GK7" s="228" t="s">
        <v>2045</v>
      </c>
      <c r="GL7" s="228" t="s">
        <v>2047</v>
      </c>
      <c r="GM7" s="228"/>
      <c r="GN7" s="228" t="s">
        <v>2048</v>
      </c>
      <c r="GO7" s="228" t="s">
        <v>2049</v>
      </c>
      <c r="GP7" s="228" t="s">
        <v>2044</v>
      </c>
      <c r="GQ7" s="228"/>
      <c r="GR7" s="228" t="s">
        <v>2050</v>
      </c>
      <c r="GS7" s="228"/>
      <c r="GT7" s="228"/>
      <c r="GU7" s="228" t="s">
        <v>2051</v>
      </c>
      <c r="GV7" s="228" t="s">
        <v>2046</v>
      </c>
      <c r="GW7" s="228"/>
      <c r="GX7" s="228" t="s">
        <v>2052</v>
      </c>
      <c r="GY7" s="228" t="s">
        <v>2053</v>
      </c>
      <c r="GZ7" s="228"/>
      <c r="HA7" s="228" t="s">
        <v>2052</v>
      </c>
      <c r="HB7" s="228" t="s">
        <v>2054</v>
      </c>
      <c r="HC7" s="228"/>
      <c r="HD7" s="228" t="s">
        <v>2055</v>
      </c>
      <c r="HE7" s="228" t="s">
        <v>2056</v>
      </c>
      <c r="HF7" s="228" t="s">
        <v>2057</v>
      </c>
      <c r="HG7" s="228" t="s">
        <v>2058</v>
      </c>
      <c r="HH7" s="228" t="s">
        <v>2056</v>
      </c>
      <c r="HI7" s="228" t="s">
        <v>2059</v>
      </c>
      <c r="HJ7" s="228"/>
      <c r="HK7" s="228"/>
      <c r="HL7" s="228"/>
      <c r="HM7" s="228"/>
      <c r="HN7" s="228"/>
      <c r="HO7" s="228" t="s">
        <v>2060</v>
      </c>
      <c r="HP7" s="228"/>
      <c r="HQ7" s="228"/>
      <c r="HR7" s="228"/>
      <c r="HS7" s="228"/>
      <c r="HT7" s="228"/>
      <c r="HU7" s="228"/>
      <c r="HV7" s="228"/>
      <c r="HW7" s="228"/>
      <c r="HX7" s="228"/>
      <c r="HY7" s="228" t="s">
        <v>2061</v>
      </c>
      <c r="HZ7" s="228"/>
      <c r="IA7" s="228" t="s">
        <v>2062</v>
      </c>
      <c r="IB7" s="228"/>
      <c r="IC7" s="228"/>
      <c r="ID7" s="228"/>
      <c r="IE7" s="228"/>
      <c r="IF7" s="228"/>
      <c r="IG7" s="228"/>
      <c r="IH7" s="228"/>
      <c r="II7" s="228"/>
      <c r="IJ7" s="228" t="s">
        <v>2063</v>
      </c>
      <c r="IK7" s="228"/>
      <c r="IL7" s="228"/>
      <c r="IM7" s="228"/>
      <c r="IN7" s="228"/>
      <c r="IO7" s="228" t="s">
        <v>2064</v>
      </c>
      <c r="IP7" s="228"/>
      <c r="IQ7" s="228" t="s">
        <v>2065</v>
      </c>
      <c r="IR7" s="228"/>
      <c r="IS7" s="228" t="s">
        <v>2066</v>
      </c>
      <c r="IT7" s="228"/>
      <c r="IU7" s="228"/>
      <c r="IV7" s="228"/>
      <c r="IW7" s="228" t="s">
        <v>2067</v>
      </c>
      <c r="IX7" s="228"/>
      <c r="IY7" s="228" t="s">
        <v>2068</v>
      </c>
      <c r="IZ7" s="228" t="s">
        <v>2069</v>
      </c>
      <c r="JA7" s="228" t="s">
        <v>2070</v>
      </c>
      <c r="JB7" s="228" t="s">
        <v>2071</v>
      </c>
      <c r="JC7" s="228"/>
      <c r="JD7" s="228" t="s">
        <v>2072</v>
      </c>
      <c r="JE7" s="228"/>
      <c r="JF7" s="228" t="s">
        <v>2073</v>
      </c>
      <c r="JG7" s="228"/>
      <c r="JH7" s="228"/>
      <c r="JI7" s="228" t="s">
        <v>2074</v>
      </c>
      <c r="JJ7" s="228"/>
      <c r="JK7" s="228"/>
      <c r="JL7" s="228"/>
      <c r="JM7" s="228"/>
      <c r="JN7" s="228"/>
      <c r="JO7" s="228" t="s">
        <v>2075</v>
      </c>
      <c r="JP7" s="228"/>
      <c r="JQ7" s="228" t="s">
        <v>2076</v>
      </c>
      <c r="JR7" s="228"/>
      <c r="JS7" s="228"/>
      <c r="JT7" s="228" t="s">
        <v>2077</v>
      </c>
      <c r="JU7" s="228" t="s">
        <v>2078</v>
      </c>
      <c r="JV7" s="228" t="s">
        <v>2079</v>
      </c>
      <c r="JW7" s="228" t="s">
        <v>2062</v>
      </c>
      <c r="JX7" s="228" t="s">
        <v>2080</v>
      </c>
      <c r="JY7" s="228" t="s">
        <v>2081</v>
      </c>
      <c r="JZ7" s="228" t="s">
        <v>2082</v>
      </c>
      <c r="KA7" s="228"/>
      <c r="KB7" s="228"/>
      <c r="KC7" s="228" t="s">
        <v>2083</v>
      </c>
      <c r="KD7" s="228"/>
      <c r="KE7" s="228"/>
      <c r="KF7" s="228" t="s">
        <v>2078</v>
      </c>
      <c r="KG7" s="228" t="s">
        <v>2084</v>
      </c>
      <c r="KH7" s="228" t="s">
        <v>2085</v>
      </c>
      <c r="KI7" s="228"/>
    </row>
    <row r="8" spans="1:295" ht="27" customHeight="1" x14ac:dyDescent="0.25">
      <c r="A8" s="156" t="s">
        <v>30</v>
      </c>
      <c r="B8" s="156" t="s">
        <v>530</v>
      </c>
      <c r="C8" s="157" t="s">
        <v>385</v>
      </c>
      <c r="D8" s="157" t="s">
        <v>445</v>
      </c>
      <c r="E8" s="157" t="s">
        <v>2086</v>
      </c>
      <c r="F8" s="157" t="s">
        <v>2087</v>
      </c>
      <c r="G8" s="157" t="s">
        <v>2088</v>
      </c>
      <c r="H8" s="157" t="s">
        <v>432</v>
      </c>
      <c r="I8" s="157" t="s">
        <v>2089</v>
      </c>
      <c r="J8" s="157" t="s">
        <v>2090</v>
      </c>
      <c r="K8" s="157" t="s">
        <v>2091</v>
      </c>
      <c r="L8" s="157" t="s">
        <v>2092</v>
      </c>
      <c r="M8" s="157" t="s">
        <v>399</v>
      </c>
      <c r="N8" s="157" t="s">
        <v>2093</v>
      </c>
      <c r="O8" s="158" t="s">
        <v>2094</v>
      </c>
      <c r="P8" s="157" t="s">
        <v>2095</v>
      </c>
      <c r="Q8" s="157" t="s">
        <v>2096</v>
      </c>
      <c r="R8" s="157" t="s">
        <v>2095</v>
      </c>
      <c r="S8" s="157" t="s">
        <v>2097</v>
      </c>
      <c r="T8" s="157" t="s">
        <v>2090</v>
      </c>
      <c r="U8" s="157" t="s">
        <v>2098</v>
      </c>
      <c r="V8" s="157" t="s">
        <v>2099</v>
      </c>
      <c r="W8" s="157" t="s">
        <v>2100</v>
      </c>
      <c r="X8" s="157" t="s">
        <v>2101</v>
      </c>
      <c r="Y8" s="157" t="s">
        <v>2102</v>
      </c>
      <c r="Z8" s="157" t="s">
        <v>2103</v>
      </c>
      <c r="AA8" s="157" t="s">
        <v>2104</v>
      </c>
      <c r="AB8" s="157" t="s">
        <v>2105</v>
      </c>
      <c r="AC8" s="157" t="s">
        <v>2106</v>
      </c>
      <c r="AD8" s="157" t="s">
        <v>2107</v>
      </c>
      <c r="AE8" s="157" t="s">
        <v>2108</v>
      </c>
      <c r="AF8" s="157" t="s">
        <v>2093</v>
      </c>
      <c r="AG8" s="157" t="s">
        <v>2094</v>
      </c>
      <c r="AH8" s="157" t="s">
        <v>2109</v>
      </c>
      <c r="AI8" s="157" t="s">
        <v>2110</v>
      </c>
      <c r="AJ8" s="158" t="s">
        <v>2111</v>
      </c>
      <c r="AK8" s="158" t="s">
        <v>2112</v>
      </c>
      <c r="AL8" s="157" t="s">
        <v>2113</v>
      </c>
      <c r="AM8" s="157" t="s">
        <v>2111</v>
      </c>
      <c r="AN8" s="157" t="s">
        <v>2112</v>
      </c>
      <c r="AO8" s="157" t="s">
        <v>2114</v>
      </c>
      <c r="AP8" s="157" t="s">
        <v>2115</v>
      </c>
      <c r="AQ8" s="157" t="s">
        <v>2116</v>
      </c>
      <c r="AR8" s="157" t="s">
        <v>2117</v>
      </c>
      <c r="AS8" s="157" t="s">
        <v>2118</v>
      </c>
      <c r="AT8" s="158" t="s">
        <v>2119</v>
      </c>
      <c r="AU8" s="158" t="s">
        <v>2120</v>
      </c>
      <c r="AV8" s="157" t="s">
        <v>2121</v>
      </c>
      <c r="AW8" s="157" t="s">
        <v>2122</v>
      </c>
      <c r="AX8" s="157" t="s">
        <v>2123</v>
      </c>
      <c r="AY8" s="157" t="s">
        <v>2124</v>
      </c>
      <c r="AZ8" s="157" t="s">
        <v>2125</v>
      </c>
      <c r="BA8" s="157" t="s">
        <v>2126</v>
      </c>
      <c r="BB8" s="158" t="s">
        <v>2127</v>
      </c>
      <c r="BC8" s="157" t="s">
        <v>313</v>
      </c>
      <c r="BD8" s="157" t="s">
        <v>2128</v>
      </c>
      <c r="BE8" s="157" t="s">
        <v>2129</v>
      </c>
      <c r="BF8" s="157" t="s">
        <v>2119</v>
      </c>
      <c r="BG8" s="157" t="s">
        <v>2120</v>
      </c>
      <c r="BH8" s="157" t="s">
        <v>2130</v>
      </c>
      <c r="BI8" s="157" t="s">
        <v>2131</v>
      </c>
      <c r="BJ8" s="157" t="s">
        <v>2132</v>
      </c>
      <c r="BK8" s="157" t="s">
        <v>2133</v>
      </c>
      <c r="BL8" s="157" t="s">
        <v>2134</v>
      </c>
      <c r="BM8" s="157" t="s">
        <v>2135</v>
      </c>
      <c r="BN8" s="157" t="s">
        <v>2127</v>
      </c>
      <c r="BO8" s="157" t="s">
        <v>2136</v>
      </c>
      <c r="BP8" s="157" t="s">
        <v>2137</v>
      </c>
      <c r="BQ8" s="157" t="s">
        <v>2138</v>
      </c>
      <c r="BR8" s="157" t="s">
        <v>2139</v>
      </c>
      <c r="BS8" s="157" t="s">
        <v>2140</v>
      </c>
      <c r="BT8" s="157" t="s">
        <v>2141</v>
      </c>
      <c r="BU8" s="157" t="s">
        <v>2141</v>
      </c>
      <c r="BV8" s="157" t="s">
        <v>2142</v>
      </c>
      <c r="BW8" s="157" t="s">
        <v>2143</v>
      </c>
      <c r="BX8" s="157" t="s">
        <v>2144</v>
      </c>
      <c r="BY8" s="157" t="s">
        <v>2145</v>
      </c>
      <c r="BZ8" s="157" t="s">
        <v>2146</v>
      </c>
      <c r="CA8" s="157" t="s">
        <v>2147</v>
      </c>
      <c r="CB8" s="157" t="s">
        <v>2148</v>
      </c>
      <c r="CC8" s="157" t="s">
        <v>2149</v>
      </c>
      <c r="CD8" s="157" t="s">
        <v>2150</v>
      </c>
      <c r="CE8" s="157" t="s">
        <v>2151</v>
      </c>
      <c r="CF8" s="157" t="s">
        <v>2152</v>
      </c>
      <c r="CG8" s="157" t="s">
        <v>2153</v>
      </c>
      <c r="CH8" s="157" t="s">
        <v>2154</v>
      </c>
      <c r="CI8" s="157" t="s">
        <v>2155</v>
      </c>
      <c r="CJ8" s="157" t="s">
        <v>2156</v>
      </c>
      <c r="CK8" s="157" t="s">
        <v>2157</v>
      </c>
      <c r="CL8" s="157" t="s">
        <v>2158</v>
      </c>
      <c r="CM8" s="157" t="s">
        <v>2159</v>
      </c>
      <c r="CN8" s="157" t="s">
        <v>2160</v>
      </c>
      <c r="CO8" s="157" t="s">
        <v>2161</v>
      </c>
      <c r="CP8" s="157" t="s">
        <v>2162</v>
      </c>
      <c r="CQ8" s="157" t="s">
        <v>2163</v>
      </c>
      <c r="CR8" s="157" t="s">
        <v>2164</v>
      </c>
      <c r="CS8" s="157" t="s">
        <v>2165</v>
      </c>
      <c r="CT8" s="157" t="s">
        <v>2166</v>
      </c>
      <c r="CU8" s="157" t="s">
        <v>2167</v>
      </c>
      <c r="CV8" s="157" t="s">
        <v>2168</v>
      </c>
      <c r="CW8" s="157" t="s">
        <v>2169</v>
      </c>
      <c r="CX8" s="157" t="s">
        <v>2170</v>
      </c>
      <c r="CY8" s="157" t="s">
        <v>2171</v>
      </c>
      <c r="CZ8" s="157" t="s">
        <v>2172</v>
      </c>
      <c r="DA8" s="157" t="s">
        <v>2173</v>
      </c>
      <c r="DB8" s="157" t="s">
        <v>2174</v>
      </c>
      <c r="DC8" s="157" t="s">
        <v>2175</v>
      </c>
      <c r="DD8" s="157" t="s">
        <v>2154</v>
      </c>
      <c r="DE8" s="157" t="s">
        <v>2155</v>
      </c>
      <c r="DF8" s="157" t="s">
        <v>2176</v>
      </c>
      <c r="DG8" s="157" t="s">
        <v>2177</v>
      </c>
      <c r="DH8" s="157" t="s">
        <v>2178</v>
      </c>
      <c r="DI8" s="157" t="s">
        <v>2179</v>
      </c>
      <c r="DJ8" s="157" t="s">
        <v>2180</v>
      </c>
      <c r="DK8" s="157" t="s">
        <v>2181</v>
      </c>
      <c r="DL8" s="157" t="s">
        <v>2171</v>
      </c>
      <c r="DM8" s="157" t="s">
        <v>2172</v>
      </c>
      <c r="DN8" s="157" t="s">
        <v>2173</v>
      </c>
      <c r="DO8" s="157" t="s">
        <v>2182</v>
      </c>
      <c r="DP8" s="157" t="s">
        <v>2183</v>
      </c>
      <c r="DQ8" s="157" t="s">
        <v>2184</v>
      </c>
      <c r="DR8" s="157" t="s">
        <v>2185</v>
      </c>
      <c r="DS8" s="157" t="s">
        <v>2186</v>
      </c>
      <c r="DT8" s="157" t="s">
        <v>2187</v>
      </c>
      <c r="DU8" s="157" t="s">
        <v>2170</v>
      </c>
      <c r="DV8" s="157" t="s">
        <v>2171</v>
      </c>
      <c r="DW8" s="157" t="s">
        <v>2176</v>
      </c>
      <c r="DX8" s="157" t="s">
        <v>2185</v>
      </c>
      <c r="DY8" s="157" t="s">
        <v>2188</v>
      </c>
      <c r="DZ8" s="157" t="s">
        <v>2189</v>
      </c>
      <c r="EA8" s="157" t="s">
        <v>2190</v>
      </c>
      <c r="EB8" s="157" t="s">
        <v>2191</v>
      </c>
      <c r="EC8" s="157" t="s">
        <v>2192</v>
      </c>
      <c r="ED8" s="157" t="s">
        <v>2193</v>
      </c>
      <c r="EE8" s="157" t="s">
        <v>2194</v>
      </c>
      <c r="EF8" s="157" t="s">
        <v>2195</v>
      </c>
      <c r="EG8" s="157" t="s">
        <v>2128</v>
      </c>
      <c r="EH8" s="157" t="s">
        <v>2138</v>
      </c>
      <c r="EI8" s="157" t="s">
        <v>141</v>
      </c>
      <c r="EJ8" s="157" t="s">
        <v>2196</v>
      </c>
      <c r="EK8" s="157" t="s">
        <v>2197</v>
      </c>
      <c r="EL8" s="157" t="s">
        <v>2198</v>
      </c>
      <c r="EM8" s="157" t="s">
        <v>2199</v>
      </c>
      <c r="EN8" s="157" t="s">
        <v>2200</v>
      </c>
      <c r="EO8" s="157" t="s">
        <v>2201</v>
      </c>
      <c r="EP8" s="157" t="s">
        <v>2202</v>
      </c>
      <c r="EQ8" s="157" t="s">
        <v>2203</v>
      </c>
      <c r="ER8" s="157" t="s">
        <v>2204</v>
      </c>
      <c r="ES8" s="157" t="s">
        <v>2205</v>
      </c>
      <c r="ET8" s="157" t="s">
        <v>2206</v>
      </c>
      <c r="EU8" s="157" t="s">
        <v>2207</v>
      </c>
      <c r="EV8" s="157" t="s">
        <v>2208</v>
      </c>
      <c r="EW8" s="157" t="s">
        <v>2209</v>
      </c>
      <c r="EX8" s="157" t="s">
        <v>2210</v>
      </c>
      <c r="EY8" s="157" t="s">
        <v>423</v>
      </c>
      <c r="EZ8" s="157" t="s">
        <v>2211</v>
      </c>
      <c r="FA8" s="157" t="s">
        <v>2212</v>
      </c>
      <c r="FB8" s="157" t="s">
        <v>2195</v>
      </c>
      <c r="FC8" s="157" t="s">
        <v>2199</v>
      </c>
      <c r="FD8" s="157" t="s">
        <v>2213</v>
      </c>
      <c r="FE8" s="157" t="s">
        <v>2214</v>
      </c>
      <c r="FF8" s="157" t="s">
        <v>2215</v>
      </c>
      <c r="FG8" s="157" t="s">
        <v>2216</v>
      </c>
      <c r="FH8" s="157" t="s">
        <v>2217</v>
      </c>
      <c r="FI8" s="157" t="s">
        <v>2218</v>
      </c>
      <c r="FJ8" s="157" t="s">
        <v>2147</v>
      </c>
      <c r="FK8" s="157" t="s">
        <v>2148</v>
      </c>
      <c r="FL8" s="157" t="s">
        <v>2219</v>
      </c>
      <c r="FM8" s="157" t="s">
        <v>2188</v>
      </c>
      <c r="FN8" s="157" t="s">
        <v>2189</v>
      </c>
      <c r="FO8" s="157" t="s">
        <v>2220</v>
      </c>
      <c r="FP8" s="157" t="s">
        <v>2221</v>
      </c>
      <c r="FQ8" s="158" t="s">
        <v>2222</v>
      </c>
      <c r="FR8" s="157" t="s">
        <v>2223</v>
      </c>
      <c r="FS8" s="157" t="s">
        <v>2224</v>
      </c>
      <c r="FT8" s="157" t="s">
        <v>2225</v>
      </c>
      <c r="FU8" s="157" t="s">
        <v>2226</v>
      </c>
      <c r="FV8" s="157" t="s">
        <v>2227</v>
      </c>
      <c r="FW8" s="157" t="s">
        <v>2228</v>
      </c>
      <c r="FX8" s="157" t="s">
        <v>2229</v>
      </c>
      <c r="FY8" s="157" t="s">
        <v>2230</v>
      </c>
      <c r="FZ8" s="157" t="s">
        <v>2231</v>
      </c>
      <c r="GA8" s="157" t="s">
        <v>2196</v>
      </c>
      <c r="GB8" s="158" t="s">
        <v>2232</v>
      </c>
      <c r="GC8" s="157" t="s">
        <v>2221</v>
      </c>
      <c r="GD8" s="157" t="s">
        <v>2220</v>
      </c>
      <c r="GE8" s="157" t="s">
        <v>2233</v>
      </c>
      <c r="GF8" s="158" t="s">
        <v>2234</v>
      </c>
      <c r="GG8" s="157" t="s">
        <v>2235</v>
      </c>
      <c r="GH8" s="157" t="s">
        <v>2236</v>
      </c>
      <c r="GI8" s="157" t="s">
        <v>2170</v>
      </c>
      <c r="GJ8" s="157" t="s">
        <v>2237</v>
      </c>
      <c r="GK8" s="157" t="s">
        <v>2238</v>
      </c>
      <c r="GL8" s="157" t="s">
        <v>2239</v>
      </c>
      <c r="GM8" s="157" t="s">
        <v>2240</v>
      </c>
      <c r="GN8" s="157" t="s">
        <v>2241</v>
      </c>
      <c r="GO8" s="157" t="s">
        <v>2242</v>
      </c>
      <c r="GP8" s="157" t="s">
        <v>2243</v>
      </c>
      <c r="GQ8" s="158" t="s">
        <v>2242</v>
      </c>
      <c r="GR8" s="157" t="s">
        <v>2244</v>
      </c>
      <c r="GS8" s="157" t="s">
        <v>2245</v>
      </c>
      <c r="GT8" s="157" t="s">
        <v>2246</v>
      </c>
      <c r="GU8" s="157" t="s">
        <v>2247</v>
      </c>
      <c r="GV8" s="157" t="s">
        <v>2248</v>
      </c>
      <c r="GW8" s="157" t="s">
        <v>2249</v>
      </c>
      <c r="GX8" s="157" t="s">
        <v>2250</v>
      </c>
      <c r="GY8" s="157" t="s">
        <v>2251</v>
      </c>
      <c r="GZ8" s="157" t="s">
        <v>2252</v>
      </c>
      <c r="HA8" s="157" t="s">
        <v>2253</v>
      </c>
      <c r="HB8" s="158" t="s">
        <v>2254</v>
      </c>
      <c r="HC8" s="158" t="s">
        <v>2255</v>
      </c>
      <c r="HD8" s="157" t="s">
        <v>2256</v>
      </c>
      <c r="HE8" s="157" t="s">
        <v>2256</v>
      </c>
      <c r="HF8" s="157" t="s">
        <v>496</v>
      </c>
      <c r="HG8" s="157" t="s">
        <v>496</v>
      </c>
      <c r="HH8" s="157" t="s">
        <v>2257</v>
      </c>
      <c r="HI8" s="158" t="s">
        <v>2254</v>
      </c>
      <c r="HJ8" s="158" t="s">
        <v>2255</v>
      </c>
      <c r="HK8" s="157" t="s">
        <v>2258</v>
      </c>
      <c r="HL8" s="157" t="s">
        <v>2259</v>
      </c>
      <c r="HM8" s="157" t="s">
        <v>2260</v>
      </c>
      <c r="HN8" s="157" t="s">
        <v>2261</v>
      </c>
      <c r="HO8" s="157" t="s">
        <v>2262</v>
      </c>
      <c r="HP8" s="157" t="s">
        <v>2263</v>
      </c>
      <c r="HQ8" s="157" t="s">
        <v>2264</v>
      </c>
      <c r="HR8" s="157" t="s">
        <v>2265</v>
      </c>
      <c r="HS8" s="157" t="s">
        <v>2266</v>
      </c>
      <c r="HT8" s="157" t="s">
        <v>2267</v>
      </c>
      <c r="HU8" s="157" t="s">
        <v>2268</v>
      </c>
      <c r="HV8" s="157" t="s">
        <v>2269</v>
      </c>
      <c r="HW8" s="157" t="s">
        <v>2270</v>
      </c>
      <c r="HX8" s="157" t="s">
        <v>2271</v>
      </c>
      <c r="HY8" s="157" t="s">
        <v>2272</v>
      </c>
      <c r="HZ8" s="157" t="s">
        <v>2273</v>
      </c>
      <c r="IA8" s="157" t="s">
        <v>2274</v>
      </c>
      <c r="IB8" s="157" t="s">
        <v>2275</v>
      </c>
      <c r="IC8" s="157" t="s">
        <v>2276</v>
      </c>
      <c r="ID8" s="157" t="s">
        <v>2277</v>
      </c>
      <c r="IE8" s="157" t="s">
        <v>2278</v>
      </c>
      <c r="IF8" s="157" t="s">
        <v>2264</v>
      </c>
      <c r="IG8" s="157" t="s">
        <v>2265</v>
      </c>
      <c r="IH8" s="157" t="s">
        <v>230</v>
      </c>
      <c r="II8" s="157" t="s">
        <v>235</v>
      </c>
      <c r="IJ8" s="157" t="s">
        <v>2257</v>
      </c>
      <c r="IK8" s="157" t="s">
        <v>141</v>
      </c>
      <c r="IL8" s="158" t="s">
        <v>516</v>
      </c>
      <c r="IM8" s="158" t="s">
        <v>163</v>
      </c>
      <c r="IN8" s="157" t="s">
        <v>2279</v>
      </c>
      <c r="IO8" s="157" t="s">
        <v>163</v>
      </c>
      <c r="IP8" s="157" t="s">
        <v>2280</v>
      </c>
      <c r="IQ8" s="157" t="s">
        <v>2281</v>
      </c>
      <c r="IR8" s="157" t="s">
        <v>2282</v>
      </c>
      <c r="IS8" s="158" t="s">
        <v>2280</v>
      </c>
      <c r="IT8" s="157" t="s">
        <v>2283</v>
      </c>
      <c r="IU8" s="157" t="s">
        <v>2284</v>
      </c>
      <c r="IV8" s="157" t="s">
        <v>2281</v>
      </c>
      <c r="IW8" s="158" t="s">
        <v>516</v>
      </c>
      <c r="IX8" s="157" t="s">
        <v>2282</v>
      </c>
      <c r="IY8" s="157" t="s">
        <v>523</v>
      </c>
      <c r="IZ8" s="157" t="s">
        <v>523</v>
      </c>
      <c r="JA8" s="157" t="s">
        <v>2285</v>
      </c>
      <c r="JB8" s="157" t="s">
        <v>2286</v>
      </c>
      <c r="JC8" s="157" t="s">
        <v>2287</v>
      </c>
      <c r="JD8" s="157" t="s">
        <v>2288</v>
      </c>
      <c r="JE8" s="157" t="s">
        <v>2289</v>
      </c>
      <c r="JF8" s="157" t="s">
        <v>2287</v>
      </c>
      <c r="JG8" s="157" t="s">
        <v>2290</v>
      </c>
      <c r="JH8" s="157" t="s">
        <v>2291</v>
      </c>
      <c r="JI8" s="157" t="s">
        <v>2290</v>
      </c>
      <c r="JJ8" s="157" t="s">
        <v>2292</v>
      </c>
      <c r="JK8" s="157" t="s">
        <v>2293</v>
      </c>
      <c r="JL8" s="157" t="s">
        <v>2294</v>
      </c>
      <c r="JM8" s="157" t="s">
        <v>2295</v>
      </c>
      <c r="JN8" s="157" t="s">
        <v>2296</v>
      </c>
      <c r="JO8" s="157" t="s">
        <v>2297</v>
      </c>
      <c r="JP8" s="157" t="s">
        <v>2298</v>
      </c>
      <c r="JQ8" s="157" t="s">
        <v>2299</v>
      </c>
      <c r="JR8" s="157" t="s">
        <v>2300</v>
      </c>
      <c r="JS8" s="157" t="s">
        <v>2301</v>
      </c>
      <c r="JT8" s="157" t="s">
        <v>2302</v>
      </c>
      <c r="JU8" s="157" t="s">
        <v>2278</v>
      </c>
      <c r="JV8" s="157" t="s">
        <v>2303</v>
      </c>
      <c r="JW8" s="157" t="s">
        <v>2304</v>
      </c>
      <c r="JX8" s="157" t="s">
        <v>2305</v>
      </c>
      <c r="JY8" s="157" t="s">
        <v>2306</v>
      </c>
      <c r="JZ8" s="157" t="s">
        <v>2307</v>
      </c>
      <c r="KA8" s="157" t="s">
        <v>2258</v>
      </c>
      <c r="KB8" s="157" t="s">
        <v>2308</v>
      </c>
      <c r="KC8" s="157" t="s">
        <v>2307</v>
      </c>
      <c r="KD8" s="157" t="s">
        <v>2259</v>
      </c>
      <c r="KE8" s="157" t="s">
        <v>2309</v>
      </c>
      <c r="KF8" s="157" t="s">
        <v>2310</v>
      </c>
      <c r="KG8" s="157" t="s">
        <v>2310</v>
      </c>
      <c r="KH8" s="157" t="s">
        <v>2311</v>
      </c>
      <c r="KI8" s="157" t="s">
        <v>2140</v>
      </c>
    </row>
    <row r="9" spans="1:295" ht="18" customHeight="1" x14ac:dyDescent="0.25">
      <c r="A9" s="159" t="s">
        <v>34</v>
      </c>
      <c r="B9" s="159" t="s">
        <v>759</v>
      </c>
      <c r="C9" s="160">
        <v>0</v>
      </c>
      <c r="D9" s="161"/>
      <c r="E9" s="162">
        <v>-20.4663</v>
      </c>
      <c r="F9" s="162">
        <v>8.1463999999999999</v>
      </c>
      <c r="G9" s="162">
        <v>9.5716000000000001</v>
      </c>
      <c r="H9" s="161"/>
      <c r="I9" s="162">
        <v>44.492699999999999</v>
      </c>
      <c r="J9" s="162">
        <v>-86.026499999999999</v>
      </c>
      <c r="K9" s="162">
        <v>45.9084</v>
      </c>
      <c r="L9" s="162">
        <v>23.193300000000001</v>
      </c>
      <c r="M9" s="161"/>
      <c r="N9" s="162">
        <v>-2.2200000000000002</v>
      </c>
      <c r="O9" s="162">
        <v>-26.477</v>
      </c>
      <c r="P9" s="162">
        <v>24.2</v>
      </c>
      <c r="Q9" s="162">
        <v>9.9359999999999999</v>
      </c>
      <c r="R9" s="162">
        <v>-22</v>
      </c>
      <c r="S9" s="162">
        <v>8.9880999999999993</v>
      </c>
      <c r="T9" s="162">
        <v>50.598599999999998</v>
      </c>
      <c r="U9" s="162">
        <v>11.383599999999999</v>
      </c>
      <c r="V9" s="162">
        <v>11.7163</v>
      </c>
      <c r="W9" s="162">
        <v>19.215199999999999</v>
      </c>
      <c r="X9" s="162">
        <v>17.481400000000001</v>
      </c>
      <c r="Y9" s="162">
        <v>5.9154999999999998</v>
      </c>
      <c r="Z9" s="162">
        <v>8.1414000000000009</v>
      </c>
      <c r="AA9" s="161"/>
      <c r="AB9" s="161"/>
      <c r="AC9" s="162">
        <v>-52.33</v>
      </c>
      <c r="AD9" s="162">
        <v>-52.31</v>
      </c>
      <c r="AE9" s="161"/>
      <c r="AF9" s="162">
        <v>2.2200000000000002</v>
      </c>
      <c r="AG9" s="162">
        <v>24.2</v>
      </c>
      <c r="AH9" s="162">
        <v>4.08</v>
      </c>
      <c r="AI9" s="162">
        <v>0.16</v>
      </c>
      <c r="AJ9" s="160">
        <v>0</v>
      </c>
      <c r="AK9" s="162">
        <v>-44.65</v>
      </c>
      <c r="AL9" s="162">
        <v>-51.99</v>
      </c>
      <c r="AM9" s="162">
        <v>44.83</v>
      </c>
      <c r="AN9" s="162">
        <v>44.99</v>
      </c>
      <c r="AO9" s="162">
        <v>13.8011</v>
      </c>
      <c r="AP9" s="162">
        <v>5.0811000000000002</v>
      </c>
      <c r="AQ9" s="162">
        <v>59.359499999999997</v>
      </c>
      <c r="AR9" s="162">
        <v>60.906300000000002</v>
      </c>
      <c r="AS9" s="162">
        <v>32.4298</v>
      </c>
      <c r="AT9" s="162">
        <v>-40.1877</v>
      </c>
      <c r="AU9" s="162">
        <v>-40.182899999999997</v>
      </c>
      <c r="AV9" s="162">
        <v>9.2616999999999994</v>
      </c>
      <c r="AW9" s="162">
        <v>9.2680000000000007</v>
      </c>
      <c r="AX9" s="162">
        <v>62.023099999999999</v>
      </c>
      <c r="AY9" s="162">
        <v>62.424999999999997</v>
      </c>
      <c r="AZ9" s="162">
        <v>3.2559999999999998</v>
      </c>
      <c r="BA9" s="162">
        <v>1.8918999999999999</v>
      </c>
      <c r="BB9" s="162">
        <v>-388.41770000000002</v>
      </c>
      <c r="BC9" s="162">
        <v>-11.6092</v>
      </c>
      <c r="BD9" s="162">
        <v>-12.7</v>
      </c>
      <c r="BE9" s="162">
        <v>-12.7</v>
      </c>
      <c r="BF9" s="162">
        <v>46.938699999999997</v>
      </c>
      <c r="BG9" s="162">
        <v>45.4587</v>
      </c>
      <c r="BH9" s="162">
        <v>-5.0526999999999997</v>
      </c>
      <c r="BI9" s="161"/>
      <c r="BJ9" s="162">
        <v>-40.0854</v>
      </c>
      <c r="BK9" s="162">
        <v>3.9996</v>
      </c>
      <c r="BL9" s="162">
        <v>0</v>
      </c>
      <c r="BM9" s="162">
        <v>3.4859</v>
      </c>
      <c r="BN9" s="162">
        <v>436.04829999999998</v>
      </c>
      <c r="BO9" s="162">
        <v>92.959400000000002</v>
      </c>
      <c r="BP9" s="162">
        <v>92.806799999999996</v>
      </c>
      <c r="BQ9" s="162">
        <v>-411.46640000000002</v>
      </c>
      <c r="BR9" s="162">
        <v>422.10079999999999</v>
      </c>
      <c r="BS9" s="161"/>
      <c r="BT9" s="162">
        <v>-47.441600000000001</v>
      </c>
      <c r="BU9" s="162">
        <v>49.271599999999999</v>
      </c>
      <c r="BV9" s="162">
        <v>81.013999999999996</v>
      </c>
      <c r="BW9" s="162">
        <v>25.37</v>
      </c>
      <c r="BX9" s="162">
        <v>22.94</v>
      </c>
      <c r="BY9" s="162">
        <v>54.95</v>
      </c>
      <c r="BZ9" s="162">
        <v>72.66</v>
      </c>
      <c r="CA9" s="162">
        <v>-38.9773</v>
      </c>
      <c r="CB9" s="162">
        <v>-38.843400000000003</v>
      </c>
      <c r="CC9" s="162">
        <v>89.277900000000002</v>
      </c>
      <c r="CD9" s="162">
        <v>89.412000000000006</v>
      </c>
      <c r="CE9" s="162">
        <v>-5.8891</v>
      </c>
      <c r="CF9" s="162">
        <v>-75.941199999999995</v>
      </c>
      <c r="CG9" s="162">
        <v>-75.403400000000005</v>
      </c>
      <c r="CH9" s="162">
        <v>-2.5085999999999999</v>
      </c>
      <c r="CI9" s="161"/>
      <c r="CJ9" s="161"/>
      <c r="CK9" s="161"/>
      <c r="CL9" s="162">
        <v>103</v>
      </c>
      <c r="CM9" s="162">
        <v>93.4</v>
      </c>
      <c r="CN9" s="162">
        <v>-14.3</v>
      </c>
      <c r="CO9" s="162">
        <v>69.432299999999998</v>
      </c>
      <c r="CP9" s="162">
        <v>68.104500000000002</v>
      </c>
      <c r="CQ9" s="162">
        <v>67.513999999999996</v>
      </c>
      <c r="CR9" s="162">
        <v>-15.028499999999999</v>
      </c>
      <c r="CS9" s="162">
        <v>-14.141999999999999</v>
      </c>
      <c r="CT9" s="162">
        <v>39.256100000000004</v>
      </c>
      <c r="CU9" s="162">
        <v>-67.547700000000006</v>
      </c>
      <c r="CV9" s="162">
        <v>44.156100000000002</v>
      </c>
      <c r="CW9" s="162">
        <v>11.477</v>
      </c>
      <c r="CX9" s="162">
        <v>54.01</v>
      </c>
      <c r="CY9" s="162">
        <v>28.89</v>
      </c>
      <c r="CZ9" s="162">
        <v>46.413600000000002</v>
      </c>
      <c r="DA9" s="162">
        <v>43.803400000000003</v>
      </c>
      <c r="DB9" s="162">
        <v>-27.22</v>
      </c>
      <c r="DC9" s="162">
        <v>-6.9119999999999999</v>
      </c>
      <c r="DD9" s="161"/>
      <c r="DE9" s="161"/>
      <c r="DF9" s="162">
        <v>-103.71550000000001</v>
      </c>
      <c r="DG9" s="162">
        <v>-10.0662</v>
      </c>
      <c r="DH9" s="162">
        <v>-16.763500000000001</v>
      </c>
      <c r="DI9" s="162">
        <v>-80.400000000000006</v>
      </c>
      <c r="DJ9" s="162">
        <v>-80.2</v>
      </c>
      <c r="DK9" s="162">
        <v>21.7117</v>
      </c>
      <c r="DL9" s="162">
        <v>38.973999999999997</v>
      </c>
      <c r="DM9" s="162">
        <v>47.918599999999998</v>
      </c>
      <c r="DN9" s="162">
        <v>55.096400000000003</v>
      </c>
      <c r="DO9" s="162">
        <v>38.67</v>
      </c>
      <c r="DP9" s="162">
        <v>-6.47</v>
      </c>
      <c r="DQ9" s="162">
        <v>56.761000000000003</v>
      </c>
      <c r="DR9" s="162">
        <v>102.0958</v>
      </c>
      <c r="DS9" s="162">
        <v>-16.670000000000002</v>
      </c>
      <c r="DT9" s="162">
        <v>-16.87</v>
      </c>
      <c r="DU9" s="162">
        <v>75.8</v>
      </c>
      <c r="DV9" s="162">
        <v>40.19</v>
      </c>
      <c r="DW9" s="162">
        <v>103.70910000000001</v>
      </c>
      <c r="DX9" s="162">
        <v>102.70910000000001</v>
      </c>
      <c r="DY9" s="162">
        <v>-9.2837999999999994</v>
      </c>
      <c r="DZ9" s="162">
        <v>-9.7363999999999997</v>
      </c>
      <c r="EA9" s="162">
        <v>180.89869999999999</v>
      </c>
      <c r="EB9" s="162">
        <v>139.67769999999999</v>
      </c>
      <c r="EC9" s="162">
        <v>132.2114</v>
      </c>
      <c r="ED9" s="162">
        <v>136.0548</v>
      </c>
      <c r="EE9" s="162">
        <v>102.34690000000001</v>
      </c>
      <c r="EF9" s="162">
        <v>89.901899999999998</v>
      </c>
      <c r="EG9" s="162">
        <v>-25.2</v>
      </c>
      <c r="EH9" s="162">
        <v>424.27010000000001</v>
      </c>
      <c r="EI9" s="162">
        <v>328.62079999999997</v>
      </c>
      <c r="EJ9" s="161"/>
      <c r="EK9" s="162">
        <v>-34.1235</v>
      </c>
      <c r="EL9" s="162">
        <v>-30.988499999999998</v>
      </c>
      <c r="EM9" s="162">
        <v>-8.0627999999999993</v>
      </c>
      <c r="EN9" s="162">
        <v>-15.763500000000001</v>
      </c>
      <c r="EO9" s="162">
        <v>-14.286799999999999</v>
      </c>
      <c r="EP9" s="162">
        <v>164.41200000000001</v>
      </c>
      <c r="EQ9" s="161"/>
      <c r="ER9" s="162">
        <v>-80.288300000000007</v>
      </c>
      <c r="ES9" s="162">
        <v>-51.988900000000001</v>
      </c>
      <c r="ET9" s="162">
        <v>18.86</v>
      </c>
      <c r="EU9" s="162">
        <v>-5.5</v>
      </c>
      <c r="EV9" s="162">
        <v>121.1</v>
      </c>
      <c r="EW9" s="162">
        <v>13.98</v>
      </c>
      <c r="EX9" s="162">
        <v>-87.692099999999996</v>
      </c>
      <c r="EY9" s="162">
        <v>-20.9864</v>
      </c>
      <c r="EZ9" s="162">
        <v>-20.5444</v>
      </c>
      <c r="FA9" s="162">
        <v>10.9924</v>
      </c>
      <c r="FB9" s="162">
        <v>-86.071600000000004</v>
      </c>
      <c r="FC9" s="162">
        <v>50.336799999999997</v>
      </c>
      <c r="FD9" s="162">
        <v>6.0526</v>
      </c>
      <c r="FE9" s="161"/>
      <c r="FF9" s="162">
        <v>5.9314</v>
      </c>
      <c r="FG9" s="162">
        <v>43.759599999999999</v>
      </c>
      <c r="FH9" s="162">
        <v>43.616500000000002</v>
      </c>
      <c r="FI9" s="162">
        <v>41.204799999999999</v>
      </c>
      <c r="FJ9" s="162">
        <v>38.682400000000001</v>
      </c>
      <c r="FK9" s="162">
        <v>38.347499999999997</v>
      </c>
      <c r="FL9" s="162">
        <v>-42.8688</v>
      </c>
      <c r="FM9" s="162">
        <v>12.8558</v>
      </c>
      <c r="FN9" s="162">
        <v>12.055</v>
      </c>
      <c r="FO9" s="162">
        <v>-43.164900000000003</v>
      </c>
      <c r="FP9" s="162">
        <v>-31.819700000000001</v>
      </c>
      <c r="FQ9" s="162">
        <v>-5.7477999999999998</v>
      </c>
      <c r="FR9" s="162">
        <v>-7.82</v>
      </c>
      <c r="FS9" s="162">
        <v>14.861700000000001</v>
      </c>
      <c r="FT9" s="162">
        <v>0.86819999999999997</v>
      </c>
      <c r="FU9" s="162">
        <v>-9.48</v>
      </c>
      <c r="FV9" s="162">
        <v>15.66</v>
      </c>
      <c r="FW9" s="162">
        <v>0</v>
      </c>
      <c r="FX9" s="161"/>
      <c r="FY9" s="162">
        <v>-3.9590000000000001</v>
      </c>
      <c r="FZ9" s="162">
        <v>1.296</v>
      </c>
      <c r="GA9" s="161"/>
      <c r="GB9" s="162">
        <v>38.57</v>
      </c>
      <c r="GC9" s="162">
        <v>32.960599999999999</v>
      </c>
      <c r="GD9" s="162">
        <v>41.981499999999997</v>
      </c>
      <c r="GE9" s="162">
        <v>13.3</v>
      </c>
      <c r="GF9" s="162">
        <v>84.564400000000006</v>
      </c>
      <c r="GG9" s="162">
        <v>22.1</v>
      </c>
      <c r="GH9" s="162">
        <v>-12.6846</v>
      </c>
      <c r="GI9" s="162">
        <v>1.9587000000000001</v>
      </c>
      <c r="GJ9" s="162">
        <v>2.0491000000000001</v>
      </c>
      <c r="GK9" s="162">
        <v>1.6559999999999999</v>
      </c>
      <c r="GL9" s="161"/>
      <c r="GM9" s="161"/>
      <c r="GN9" s="162">
        <v>-14.764699999999999</v>
      </c>
      <c r="GO9" s="162">
        <v>-21.6751</v>
      </c>
      <c r="GP9" s="162">
        <v>17.381699999999999</v>
      </c>
      <c r="GQ9" s="162">
        <v>22.6279</v>
      </c>
      <c r="GR9" s="162">
        <v>57.393000000000001</v>
      </c>
      <c r="GS9" s="162">
        <v>55.658799999999999</v>
      </c>
      <c r="GT9" s="162">
        <v>-130.54069999999999</v>
      </c>
      <c r="GU9" s="162">
        <v>-17.279599999999999</v>
      </c>
      <c r="GV9" s="162">
        <v>29.501000000000001</v>
      </c>
      <c r="GW9" s="162">
        <v>-33.611199999999997</v>
      </c>
      <c r="GX9" s="162">
        <v>12.848100000000001</v>
      </c>
      <c r="GY9" s="162">
        <v>7.5404999999999998</v>
      </c>
      <c r="GZ9" s="162">
        <v>7.2577999999999996</v>
      </c>
      <c r="HA9" s="162">
        <v>12</v>
      </c>
      <c r="HB9" s="160">
        <v>304.68700000000001</v>
      </c>
      <c r="HC9" s="160">
        <v>0</v>
      </c>
      <c r="HD9" s="162">
        <v>149.6</v>
      </c>
      <c r="HE9" s="162">
        <v>-148.7029</v>
      </c>
      <c r="HF9" s="162">
        <v>-389.89170000000001</v>
      </c>
      <c r="HG9" s="162">
        <v>392.39980000000003</v>
      </c>
      <c r="HH9" s="162">
        <v>459.54500000000002</v>
      </c>
      <c r="HI9" s="162">
        <v>-304.68700000000001</v>
      </c>
      <c r="HJ9" s="160">
        <v>0</v>
      </c>
      <c r="HK9" s="162">
        <v>-60.421399999999998</v>
      </c>
      <c r="HL9" s="162">
        <v>-60.377699999999997</v>
      </c>
      <c r="HM9" s="162">
        <v>80.048599999999993</v>
      </c>
      <c r="HN9" s="162">
        <v>78.866699999999994</v>
      </c>
      <c r="HO9" s="161"/>
      <c r="HP9" s="162">
        <v>-118.95189999999999</v>
      </c>
      <c r="HQ9" s="162">
        <v>34.687100000000001</v>
      </c>
      <c r="HR9" s="162">
        <v>34.522300000000001</v>
      </c>
      <c r="HS9" s="162">
        <v>-55.679400000000001</v>
      </c>
      <c r="HT9" s="162">
        <v>-55.4788</v>
      </c>
      <c r="HU9" s="162">
        <v>109.52</v>
      </c>
      <c r="HV9" s="162">
        <v>108.85</v>
      </c>
      <c r="HW9" s="162">
        <v>17.8</v>
      </c>
      <c r="HX9" s="162">
        <v>19.7</v>
      </c>
      <c r="HY9" s="162">
        <v>22.602699999999999</v>
      </c>
      <c r="HZ9" s="162">
        <v>31.28</v>
      </c>
      <c r="IA9" s="162">
        <v>-344.69959999999998</v>
      </c>
      <c r="IB9" s="162">
        <v>107.8546</v>
      </c>
      <c r="IC9" s="162">
        <v>107.6323</v>
      </c>
      <c r="ID9" s="162">
        <v>12.8</v>
      </c>
      <c r="IE9" s="162">
        <v>-35.9</v>
      </c>
      <c r="IF9" s="162">
        <v>-34.299999999999997</v>
      </c>
      <c r="IG9" s="162">
        <v>-34.299999999999997</v>
      </c>
      <c r="IH9" s="161"/>
      <c r="II9" s="162">
        <v>1.1216999999999999</v>
      </c>
      <c r="IJ9" s="162">
        <v>-454.62110000000001</v>
      </c>
      <c r="IK9" s="162">
        <v>-289.73</v>
      </c>
      <c r="IL9" s="162">
        <v>439.62970000000001</v>
      </c>
      <c r="IM9" s="162">
        <v>365.96640000000002</v>
      </c>
      <c r="IN9" s="161"/>
      <c r="IO9" s="162">
        <v>-357.74149999999997</v>
      </c>
      <c r="IP9" s="162">
        <v>353.67439999999999</v>
      </c>
      <c r="IQ9" s="162">
        <v>-152.9153</v>
      </c>
      <c r="IR9" s="162">
        <v>-220.13829999999999</v>
      </c>
      <c r="IS9" s="162">
        <v>-347.18459999999999</v>
      </c>
      <c r="IT9" s="162">
        <v>95.521900000000002</v>
      </c>
      <c r="IU9" s="162">
        <v>96.838099999999997</v>
      </c>
      <c r="IV9" s="162">
        <v>156.95760000000001</v>
      </c>
      <c r="IW9" s="162">
        <v>-426.01519999999999</v>
      </c>
      <c r="IX9" s="162">
        <v>223.2876</v>
      </c>
      <c r="IY9" s="162">
        <v>-204.2422</v>
      </c>
      <c r="IZ9" s="162">
        <v>203.47120000000001</v>
      </c>
      <c r="JA9" s="162">
        <v>-8.4636999999999993</v>
      </c>
      <c r="JB9" s="162">
        <v>24.382999999999999</v>
      </c>
      <c r="JC9" s="162">
        <v>9.2799999999999994</v>
      </c>
      <c r="JD9" s="162">
        <v>7.5650000000000004</v>
      </c>
      <c r="JE9" s="162">
        <v>7.5650000000000004</v>
      </c>
      <c r="JF9" s="162">
        <v>-9.0399999999999991</v>
      </c>
      <c r="JG9" s="162">
        <v>-10.88</v>
      </c>
      <c r="JH9" s="161"/>
      <c r="JI9" s="162">
        <v>11.339</v>
      </c>
      <c r="JJ9" s="162">
        <v>-24.6387</v>
      </c>
      <c r="JK9" s="162">
        <v>-30.089300000000001</v>
      </c>
      <c r="JL9" s="162">
        <v>21</v>
      </c>
      <c r="JM9" s="162">
        <v>51.247</v>
      </c>
      <c r="JN9" s="162">
        <v>49.347999999999999</v>
      </c>
      <c r="JO9" s="162">
        <v>11.1572</v>
      </c>
      <c r="JP9" s="162">
        <v>13.440099999999999</v>
      </c>
      <c r="JQ9" s="162">
        <v>52.759700000000002</v>
      </c>
      <c r="JR9" s="162">
        <v>50.388199999999998</v>
      </c>
      <c r="JS9" s="162">
        <v>52.749299999999998</v>
      </c>
      <c r="JT9" s="161"/>
      <c r="JU9" s="162">
        <v>38.1</v>
      </c>
      <c r="JV9" s="162">
        <v>35.281700000000001</v>
      </c>
      <c r="JW9" s="162">
        <v>6.19</v>
      </c>
      <c r="JX9" s="161"/>
      <c r="JY9" s="162">
        <v>-33.775799999999997</v>
      </c>
      <c r="JZ9" s="162">
        <v>61.285800000000002</v>
      </c>
      <c r="KA9" s="162">
        <v>61.912599999999998</v>
      </c>
      <c r="KB9" s="162">
        <v>-33.822200000000002</v>
      </c>
      <c r="KC9" s="162">
        <v>-59.9955</v>
      </c>
      <c r="KD9" s="162">
        <v>60.434100000000001</v>
      </c>
      <c r="KE9" s="161"/>
      <c r="KF9" s="162">
        <v>-45.5</v>
      </c>
      <c r="KG9" s="162">
        <v>46.3</v>
      </c>
      <c r="KH9" s="162">
        <v>69.910399999999996</v>
      </c>
      <c r="KI9" s="162">
        <v>106.8135</v>
      </c>
    </row>
    <row r="10" spans="1:295" ht="18" customHeight="1" x14ac:dyDescent="0.25">
      <c r="A10" s="159" t="s">
        <v>34</v>
      </c>
      <c r="B10" s="159" t="s">
        <v>760</v>
      </c>
      <c r="C10" s="163">
        <v>0</v>
      </c>
      <c r="D10" s="164"/>
      <c r="E10" s="165">
        <v>-19.911100000000001</v>
      </c>
      <c r="F10" s="165">
        <v>7.9856999999999996</v>
      </c>
      <c r="G10" s="165">
        <v>9.423</v>
      </c>
      <c r="H10" s="164"/>
      <c r="I10" s="165">
        <v>43.502800000000001</v>
      </c>
      <c r="J10" s="165">
        <v>-84.636700000000005</v>
      </c>
      <c r="K10" s="165">
        <v>43.521999999999998</v>
      </c>
      <c r="L10" s="165">
        <v>21.927299999999999</v>
      </c>
      <c r="M10" s="164"/>
      <c r="N10" s="165">
        <v>2.2200000000000002</v>
      </c>
      <c r="O10" s="165">
        <v>-26.741</v>
      </c>
      <c r="P10" s="165">
        <v>24.2</v>
      </c>
      <c r="Q10" s="165">
        <v>9.9359999999999999</v>
      </c>
      <c r="R10" s="165">
        <v>-24.2</v>
      </c>
      <c r="S10" s="165">
        <v>9.2722999999999995</v>
      </c>
      <c r="T10" s="165">
        <v>49.3384</v>
      </c>
      <c r="U10" s="165">
        <v>10.531700000000001</v>
      </c>
      <c r="V10" s="165">
        <v>10.7293</v>
      </c>
      <c r="W10" s="165">
        <v>17.896000000000001</v>
      </c>
      <c r="X10" s="165">
        <v>16.54</v>
      </c>
      <c r="Y10" s="165">
        <v>6.1882000000000001</v>
      </c>
      <c r="Z10" s="165">
        <v>7.5675999999999997</v>
      </c>
      <c r="AA10" s="164"/>
      <c r="AB10" s="164"/>
      <c r="AC10" s="165">
        <v>-44.82</v>
      </c>
      <c r="AD10" s="165">
        <v>-44.89</v>
      </c>
      <c r="AE10" s="164"/>
      <c r="AF10" s="165">
        <v>-2.2200000000000002</v>
      </c>
      <c r="AG10" s="165">
        <v>26.4</v>
      </c>
      <c r="AH10" s="165">
        <v>4.8970000000000002</v>
      </c>
      <c r="AI10" s="165">
        <v>0.16400000000000001</v>
      </c>
      <c r="AJ10" s="163">
        <v>0</v>
      </c>
      <c r="AK10" s="165">
        <v>-40.94</v>
      </c>
      <c r="AL10" s="165">
        <v>-45.53</v>
      </c>
      <c r="AM10" s="165">
        <v>41.08</v>
      </c>
      <c r="AN10" s="165">
        <v>41.35</v>
      </c>
      <c r="AO10" s="165">
        <v>12.988300000000001</v>
      </c>
      <c r="AP10" s="165">
        <v>5.3728999999999996</v>
      </c>
      <c r="AQ10" s="165">
        <v>57.136800000000001</v>
      </c>
      <c r="AR10" s="165">
        <v>59.881900000000002</v>
      </c>
      <c r="AS10" s="165">
        <v>32.164299999999997</v>
      </c>
      <c r="AT10" s="165">
        <v>-39.518000000000001</v>
      </c>
      <c r="AU10" s="165">
        <v>-39.865200000000002</v>
      </c>
      <c r="AV10" s="165">
        <v>12.397500000000001</v>
      </c>
      <c r="AW10" s="165">
        <v>12.375999999999999</v>
      </c>
      <c r="AX10" s="165">
        <v>58.272300000000001</v>
      </c>
      <c r="AY10" s="165">
        <v>59.343899999999998</v>
      </c>
      <c r="AZ10" s="165">
        <v>16.862400000000001</v>
      </c>
      <c r="BA10" s="165">
        <v>16.420400000000001</v>
      </c>
      <c r="BB10" s="165">
        <v>-420.07839999999999</v>
      </c>
      <c r="BC10" s="165">
        <v>-10.5786</v>
      </c>
      <c r="BD10" s="165">
        <v>-13.1</v>
      </c>
      <c r="BE10" s="165">
        <v>-13.1</v>
      </c>
      <c r="BF10" s="165">
        <v>46.382599999999996</v>
      </c>
      <c r="BG10" s="165">
        <v>46.173499999999997</v>
      </c>
      <c r="BH10" s="165">
        <v>-4.5582000000000003</v>
      </c>
      <c r="BI10" s="164"/>
      <c r="BJ10" s="165">
        <v>-55.197299999999998</v>
      </c>
      <c r="BK10" s="165">
        <v>2.9014000000000002</v>
      </c>
      <c r="BL10" s="165">
        <v>0</v>
      </c>
      <c r="BM10" s="165">
        <v>3.6644000000000001</v>
      </c>
      <c r="BN10" s="165">
        <v>464.09480000000002</v>
      </c>
      <c r="BO10" s="165">
        <v>95.919600000000003</v>
      </c>
      <c r="BP10" s="165">
        <v>96.346900000000005</v>
      </c>
      <c r="BQ10" s="165">
        <v>-429.75009999999997</v>
      </c>
      <c r="BR10" s="165">
        <v>434.7867</v>
      </c>
      <c r="BS10" s="164"/>
      <c r="BT10" s="165">
        <v>-54.204300000000003</v>
      </c>
      <c r="BU10" s="165">
        <v>56.558100000000003</v>
      </c>
      <c r="BV10" s="165">
        <v>76.493300000000005</v>
      </c>
      <c r="BW10" s="165">
        <v>25.15</v>
      </c>
      <c r="BX10" s="165">
        <v>22.37</v>
      </c>
      <c r="BY10" s="165">
        <v>52.7</v>
      </c>
      <c r="BZ10" s="165">
        <v>70.61</v>
      </c>
      <c r="CA10" s="165">
        <v>-21.8308</v>
      </c>
      <c r="CB10" s="165">
        <v>-21.9648</v>
      </c>
      <c r="CC10" s="165">
        <v>75.809200000000004</v>
      </c>
      <c r="CD10" s="165">
        <v>76.150999999999996</v>
      </c>
      <c r="CE10" s="165">
        <v>-5.5147000000000004</v>
      </c>
      <c r="CF10" s="165">
        <v>-82.508799999999994</v>
      </c>
      <c r="CG10" s="165">
        <v>-81.367999999999995</v>
      </c>
      <c r="CH10" s="165">
        <v>-0.16400000000000001</v>
      </c>
      <c r="CI10" s="164"/>
      <c r="CJ10" s="164"/>
      <c r="CK10" s="164"/>
      <c r="CL10" s="165">
        <v>102.3</v>
      </c>
      <c r="CM10" s="165">
        <v>92.6</v>
      </c>
      <c r="CN10" s="165">
        <v>-13.4</v>
      </c>
      <c r="CO10" s="165">
        <v>64.011799999999994</v>
      </c>
      <c r="CP10" s="165">
        <v>62.833300000000001</v>
      </c>
      <c r="CQ10" s="165">
        <v>62.0837</v>
      </c>
      <c r="CR10" s="165">
        <v>-28.381499999999999</v>
      </c>
      <c r="CS10" s="165">
        <v>-27.535499999999999</v>
      </c>
      <c r="CT10" s="165">
        <v>47.968600000000002</v>
      </c>
      <c r="CU10" s="165">
        <v>-61.635100000000001</v>
      </c>
      <c r="CV10" s="165">
        <v>53.200899999999997</v>
      </c>
      <c r="CW10" s="165">
        <v>10.850899999999999</v>
      </c>
      <c r="CX10" s="165">
        <v>53.32</v>
      </c>
      <c r="CY10" s="165">
        <v>28.12</v>
      </c>
      <c r="CZ10" s="165">
        <v>45.7104</v>
      </c>
      <c r="DA10" s="165">
        <v>43.217500000000001</v>
      </c>
      <c r="DB10" s="165">
        <v>-26.64</v>
      </c>
      <c r="DC10" s="165">
        <v>-7.3266999999999998</v>
      </c>
      <c r="DD10" s="164"/>
      <c r="DE10" s="164"/>
      <c r="DF10" s="165">
        <v>-121.2354</v>
      </c>
      <c r="DG10" s="165">
        <v>-11.2089</v>
      </c>
      <c r="DH10" s="165">
        <v>-16.321300000000001</v>
      </c>
      <c r="DI10" s="165">
        <v>-72.599999999999994</v>
      </c>
      <c r="DJ10" s="165">
        <v>-72.8</v>
      </c>
      <c r="DK10" s="165">
        <v>20.717500000000001</v>
      </c>
      <c r="DL10" s="165">
        <v>36.630200000000002</v>
      </c>
      <c r="DM10" s="165">
        <v>46.979300000000002</v>
      </c>
      <c r="DN10" s="165">
        <v>52.166699999999999</v>
      </c>
      <c r="DO10" s="165">
        <v>36.31</v>
      </c>
      <c r="DP10" s="165">
        <v>-7.04</v>
      </c>
      <c r="DQ10" s="165">
        <v>59.194499999999998</v>
      </c>
      <c r="DR10" s="165">
        <v>121.42189999999999</v>
      </c>
      <c r="DS10" s="165">
        <v>-17</v>
      </c>
      <c r="DT10" s="165">
        <v>-16.989999999999998</v>
      </c>
      <c r="DU10" s="165">
        <v>72.87</v>
      </c>
      <c r="DV10" s="165">
        <v>37.590000000000003</v>
      </c>
      <c r="DW10" s="165">
        <v>119.2182</v>
      </c>
      <c r="DX10" s="165">
        <v>117.98180000000001</v>
      </c>
      <c r="DY10" s="165">
        <v>12.504099999999999</v>
      </c>
      <c r="DZ10" s="165">
        <v>10.0364</v>
      </c>
      <c r="EA10" s="165">
        <v>196.45840000000001</v>
      </c>
      <c r="EB10" s="165">
        <v>154.9777</v>
      </c>
      <c r="EC10" s="165">
        <v>148.28309999999999</v>
      </c>
      <c r="ED10" s="165">
        <v>152.57560000000001</v>
      </c>
      <c r="EE10" s="165">
        <v>104.6433</v>
      </c>
      <c r="EF10" s="165">
        <v>89.885300000000001</v>
      </c>
      <c r="EG10" s="165">
        <v>-26.164999999999999</v>
      </c>
      <c r="EH10" s="165">
        <v>438.7568</v>
      </c>
      <c r="EI10" s="165">
        <v>339.68950000000001</v>
      </c>
      <c r="EJ10" s="164"/>
      <c r="EK10" s="165">
        <v>-33.179299999999998</v>
      </c>
      <c r="EL10" s="165">
        <v>-31.222100000000001</v>
      </c>
      <c r="EM10" s="165">
        <v>-8.9621999999999993</v>
      </c>
      <c r="EN10" s="165">
        <v>0.28449999999999998</v>
      </c>
      <c r="EO10" s="165">
        <v>1.1218999999999999</v>
      </c>
      <c r="EP10" s="165">
        <v>118.32</v>
      </c>
      <c r="EQ10" s="164"/>
      <c r="ER10" s="165">
        <v>-71.061899999999994</v>
      </c>
      <c r="ES10" s="165">
        <v>-53.3628</v>
      </c>
      <c r="ET10" s="165">
        <v>19.22</v>
      </c>
      <c r="EU10" s="165">
        <v>-4.55</v>
      </c>
      <c r="EV10" s="165">
        <v>86.6</v>
      </c>
      <c r="EW10" s="165">
        <v>15.9855</v>
      </c>
      <c r="EX10" s="165">
        <v>-64.825900000000004</v>
      </c>
      <c r="EY10" s="165">
        <v>-18.893000000000001</v>
      </c>
      <c r="EZ10" s="165">
        <v>-18.524799999999999</v>
      </c>
      <c r="FA10" s="165">
        <v>7.9260999999999999</v>
      </c>
      <c r="FB10" s="165">
        <v>-89.942300000000003</v>
      </c>
      <c r="FC10" s="165">
        <v>46.749499999999998</v>
      </c>
      <c r="FD10" s="165">
        <v>5.3144</v>
      </c>
      <c r="FE10" s="164"/>
      <c r="FF10" s="165">
        <v>5.2316000000000003</v>
      </c>
      <c r="FG10" s="165">
        <v>42.428899999999999</v>
      </c>
      <c r="FH10" s="165">
        <v>43.151299999999999</v>
      </c>
      <c r="FI10" s="165">
        <v>41.570099999999996</v>
      </c>
      <c r="FJ10" s="165">
        <v>21.4344</v>
      </c>
      <c r="FK10" s="165">
        <v>21.099499999999999</v>
      </c>
      <c r="FL10" s="165">
        <v>19.592400000000001</v>
      </c>
      <c r="FM10" s="165">
        <v>-10.1602</v>
      </c>
      <c r="FN10" s="165">
        <v>-10.5707</v>
      </c>
      <c r="FO10" s="165">
        <v>6.3795000000000002</v>
      </c>
      <c r="FP10" s="165">
        <v>18.878</v>
      </c>
      <c r="FQ10" s="165">
        <v>1.2688999999999999</v>
      </c>
      <c r="FR10" s="165">
        <v>-0.17</v>
      </c>
      <c r="FS10" s="165">
        <v>14.864100000000001</v>
      </c>
      <c r="FT10" s="165">
        <v>0.83409999999999995</v>
      </c>
      <c r="FU10" s="165">
        <v>-9.52</v>
      </c>
      <c r="FV10" s="165">
        <v>14.94</v>
      </c>
      <c r="FW10" s="164"/>
      <c r="FX10" s="164"/>
      <c r="FY10" s="165">
        <v>-4.17</v>
      </c>
      <c r="FZ10" s="165">
        <v>1.462</v>
      </c>
      <c r="GA10" s="164"/>
      <c r="GB10" s="165">
        <v>36.74</v>
      </c>
      <c r="GC10" s="165">
        <v>-18.194299999999998</v>
      </c>
      <c r="GD10" s="165">
        <v>-5.7032999999999996</v>
      </c>
      <c r="GE10" s="165">
        <v>14.32</v>
      </c>
      <c r="GF10" s="165">
        <v>75.989800000000002</v>
      </c>
      <c r="GG10" s="165">
        <v>20.5</v>
      </c>
      <c r="GH10" s="165">
        <v>-10.8269</v>
      </c>
      <c r="GI10" s="165">
        <v>2.077</v>
      </c>
      <c r="GJ10" s="165">
        <v>2.0996000000000001</v>
      </c>
      <c r="GK10" s="165">
        <v>1.5643</v>
      </c>
      <c r="GL10" s="164"/>
      <c r="GM10" s="164"/>
      <c r="GN10" s="165">
        <v>-14.1815</v>
      </c>
      <c r="GO10" s="165">
        <v>-18.8767</v>
      </c>
      <c r="GP10" s="165">
        <v>16.432600000000001</v>
      </c>
      <c r="GQ10" s="165">
        <v>19.651800000000001</v>
      </c>
      <c r="GR10" s="165">
        <v>55.116599999999998</v>
      </c>
      <c r="GS10" s="165">
        <v>56.255699999999997</v>
      </c>
      <c r="GT10" s="165">
        <v>-113.9825</v>
      </c>
      <c r="GU10" s="165">
        <v>-17.000399999999999</v>
      </c>
      <c r="GV10" s="165">
        <v>27.1706</v>
      </c>
      <c r="GW10" s="165">
        <v>-31.909700000000001</v>
      </c>
      <c r="GX10" s="165">
        <v>11.362399999999999</v>
      </c>
      <c r="GY10" s="165">
        <v>7.0423999999999998</v>
      </c>
      <c r="GZ10" s="165">
        <v>6.8148</v>
      </c>
      <c r="HA10" s="165">
        <v>13</v>
      </c>
      <c r="HB10" s="163">
        <v>304.68700000000001</v>
      </c>
      <c r="HC10" s="163">
        <v>0</v>
      </c>
      <c r="HD10" s="165">
        <v>153</v>
      </c>
      <c r="HE10" s="165">
        <v>-152.30549999999999</v>
      </c>
      <c r="HF10" s="165">
        <v>-392.57350000000002</v>
      </c>
      <c r="HG10" s="165">
        <v>391.53559999999999</v>
      </c>
      <c r="HH10" s="165">
        <v>467.4907</v>
      </c>
      <c r="HI10" s="165">
        <v>-304.52719999999999</v>
      </c>
      <c r="HJ10" s="163">
        <v>0</v>
      </c>
      <c r="HK10" s="165">
        <v>-61.282800000000002</v>
      </c>
      <c r="HL10" s="165">
        <v>-62.7988</v>
      </c>
      <c r="HM10" s="165">
        <v>80.463499999999996</v>
      </c>
      <c r="HN10" s="165">
        <v>79.385599999999997</v>
      </c>
      <c r="HO10" s="164"/>
      <c r="HP10" s="164"/>
      <c r="HQ10" s="165">
        <v>34.522300000000001</v>
      </c>
      <c r="HR10" s="165">
        <v>34.478400000000001</v>
      </c>
      <c r="HS10" s="165">
        <v>-54.204900000000002</v>
      </c>
      <c r="HT10" s="165">
        <v>-54.6965</v>
      </c>
      <c r="HU10" s="165">
        <v>107.84</v>
      </c>
      <c r="HV10" s="165">
        <v>108.25</v>
      </c>
      <c r="HW10" s="165">
        <v>19.7</v>
      </c>
      <c r="HX10" s="165">
        <v>20.2</v>
      </c>
      <c r="HY10" s="165">
        <v>22.867599999999999</v>
      </c>
      <c r="HZ10" s="165">
        <v>30.96</v>
      </c>
      <c r="IA10" s="165">
        <v>-337.5532</v>
      </c>
      <c r="IB10" s="165">
        <v>103.1413</v>
      </c>
      <c r="IC10" s="165">
        <v>103.5894</v>
      </c>
      <c r="ID10" s="165">
        <v>12.8</v>
      </c>
      <c r="IE10" s="165">
        <v>-36.4</v>
      </c>
      <c r="IF10" s="165">
        <v>-33.5</v>
      </c>
      <c r="IG10" s="165">
        <v>-32.9</v>
      </c>
      <c r="IH10" s="164"/>
      <c r="II10" s="164"/>
      <c r="IJ10" s="165">
        <v>-454.71089999999998</v>
      </c>
      <c r="IK10" s="165">
        <v>-309.51010000000002</v>
      </c>
      <c r="IL10" s="165">
        <v>432.07859999999999</v>
      </c>
      <c r="IM10" s="165">
        <v>357.25119999999998</v>
      </c>
      <c r="IN10" s="164"/>
      <c r="IO10" s="165">
        <v>-345.83659999999998</v>
      </c>
      <c r="IP10" s="165">
        <v>349.37419999999997</v>
      </c>
      <c r="IQ10" s="165">
        <v>-148.9435</v>
      </c>
      <c r="IR10" s="165">
        <v>-216.10550000000001</v>
      </c>
      <c r="IS10" s="165">
        <v>-345.00069999999999</v>
      </c>
      <c r="IT10" s="165">
        <v>92.008899999999997</v>
      </c>
      <c r="IU10" s="165">
        <v>94.488399999999999</v>
      </c>
      <c r="IV10" s="165">
        <v>147.52520000000001</v>
      </c>
      <c r="IW10" s="165">
        <v>-427.70299999999997</v>
      </c>
      <c r="IX10" s="165">
        <v>221.96119999999999</v>
      </c>
      <c r="IY10" s="165">
        <v>-195.9983</v>
      </c>
      <c r="IZ10" s="165">
        <v>200.20859999999999</v>
      </c>
      <c r="JA10" s="165">
        <v>-8.5680999999999994</v>
      </c>
      <c r="JB10" s="165">
        <v>25.07</v>
      </c>
      <c r="JC10" s="165">
        <v>10.32</v>
      </c>
      <c r="JD10" s="165">
        <v>7.7530000000000001</v>
      </c>
      <c r="JE10" s="165">
        <v>7.7169999999999996</v>
      </c>
      <c r="JF10" s="165">
        <v>-9.76</v>
      </c>
      <c r="JG10" s="165">
        <v>-10.88</v>
      </c>
      <c r="JH10" s="164"/>
      <c r="JI10" s="165">
        <v>11.192500000000001</v>
      </c>
      <c r="JJ10" s="165">
        <v>-26.2806</v>
      </c>
      <c r="JK10" s="165">
        <v>-30.089300000000001</v>
      </c>
      <c r="JL10" s="165">
        <v>22.4</v>
      </c>
      <c r="JM10" s="165">
        <v>50.661999999999999</v>
      </c>
      <c r="JN10" s="165">
        <v>49.692</v>
      </c>
      <c r="JO10" s="164"/>
      <c r="JP10" s="164"/>
      <c r="JQ10" s="165">
        <v>52.4863</v>
      </c>
      <c r="JR10" s="165">
        <v>52.323099999999997</v>
      </c>
      <c r="JS10" s="165">
        <v>53.214399999999998</v>
      </c>
      <c r="JT10" s="164"/>
      <c r="JU10" s="165">
        <v>34.5</v>
      </c>
      <c r="JV10" s="165">
        <v>36.4818</v>
      </c>
      <c r="JW10" s="165">
        <v>5.95</v>
      </c>
      <c r="JX10" s="164"/>
      <c r="JY10" s="165">
        <v>-34.019399999999997</v>
      </c>
      <c r="JZ10" s="165">
        <v>63.5182</v>
      </c>
      <c r="KA10" s="165">
        <v>62.892099999999999</v>
      </c>
      <c r="KB10" s="165">
        <v>-33.759099999999997</v>
      </c>
      <c r="KC10" s="165">
        <v>-62.033499999999997</v>
      </c>
      <c r="KD10" s="165">
        <v>61.478999999999999</v>
      </c>
      <c r="KE10" s="164"/>
      <c r="KF10" s="165">
        <v>-43.3</v>
      </c>
      <c r="KG10" s="165">
        <v>43.5</v>
      </c>
      <c r="KH10" s="165">
        <v>69.366399999999999</v>
      </c>
      <c r="KI10" s="165">
        <v>92.382900000000006</v>
      </c>
    </row>
    <row r="11" spans="1:295" ht="18" customHeight="1" x14ac:dyDescent="0.25">
      <c r="A11" s="159" t="s">
        <v>34</v>
      </c>
      <c r="B11" s="159" t="s">
        <v>761</v>
      </c>
      <c r="C11" s="163">
        <v>0</v>
      </c>
      <c r="D11" s="164"/>
      <c r="E11" s="165">
        <v>-19.154900000000001</v>
      </c>
      <c r="F11" s="165">
        <v>7.5636000000000001</v>
      </c>
      <c r="G11" s="165">
        <v>9.8475000000000001</v>
      </c>
      <c r="H11" s="164"/>
      <c r="I11" s="165">
        <v>41.828299999999999</v>
      </c>
      <c r="J11" s="165">
        <v>-79.773499999999999</v>
      </c>
      <c r="K11" s="165">
        <v>42.002899999999997</v>
      </c>
      <c r="L11" s="165">
        <v>21.171399999999998</v>
      </c>
      <c r="M11" s="164"/>
      <c r="N11" s="165">
        <v>4.4400000000000004</v>
      </c>
      <c r="O11" s="165">
        <v>-25.427</v>
      </c>
      <c r="P11" s="165">
        <v>22</v>
      </c>
      <c r="Q11" s="165">
        <v>9.1080000000000005</v>
      </c>
      <c r="R11" s="165">
        <v>-22</v>
      </c>
      <c r="S11" s="165">
        <v>8.8773999999999997</v>
      </c>
      <c r="T11" s="165">
        <v>44.4664</v>
      </c>
      <c r="U11" s="165">
        <v>10.0474</v>
      </c>
      <c r="V11" s="165">
        <v>10.4892</v>
      </c>
      <c r="W11" s="165">
        <v>17.407</v>
      </c>
      <c r="X11" s="165">
        <v>16.535799999999998</v>
      </c>
      <c r="Y11" s="165">
        <v>6.2362000000000002</v>
      </c>
      <c r="Z11" s="165">
        <v>8.0434999999999999</v>
      </c>
      <c r="AA11" s="164"/>
      <c r="AB11" s="164"/>
      <c r="AC11" s="165">
        <v>-43.25</v>
      </c>
      <c r="AD11" s="165">
        <v>-43.57</v>
      </c>
      <c r="AE11" s="164"/>
      <c r="AF11" s="165">
        <v>-4.4400000000000004</v>
      </c>
      <c r="AG11" s="165">
        <v>24.2</v>
      </c>
      <c r="AH11" s="165">
        <v>5.3090000000000002</v>
      </c>
      <c r="AI11" s="165">
        <v>0.16600000000000001</v>
      </c>
      <c r="AJ11" s="163">
        <v>0</v>
      </c>
      <c r="AK11" s="165">
        <v>-42.44</v>
      </c>
      <c r="AL11" s="165">
        <v>-40.450000000000003</v>
      </c>
      <c r="AM11" s="165">
        <v>42.61</v>
      </c>
      <c r="AN11" s="165">
        <v>42.3</v>
      </c>
      <c r="AO11" s="165">
        <v>12.7248</v>
      </c>
      <c r="AP11" s="165">
        <v>5.3681000000000001</v>
      </c>
      <c r="AQ11" s="165">
        <v>55.2669</v>
      </c>
      <c r="AR11" s="165">
        <v>57.242600000000003</v>
      </c>
      <c r="AS11" s="165">
        <v>32.131100000000004</v>
      </c>
      <c r="AT11" s="165">
        <v>-40.589599999999997</v>
      </c>
      <c r="AU11" s="165">
        <v>-40.653500000000001</v>
      </c>
      <c r="AV11" s="165">
        <v>26.704899999999999</v>
      </c>
      <c r="AW11" s="165">
        <v>27.1006</v>
      </c>
      <c r="AX11" s="165">
        <v>55.994999999999997</v>
      </c>
      <c r="AY11" s="165">
        <v>55.860999999999997</v>
      </c>
      <c r="AZ11" s="165">
        <v>28.472100000000001</v>
      </c>
      <c r="BA11" s="165">
        <v>27.721399999999999</v>
      </c>
      <c r="BB11" s="165">
        <v>-426.64830000000001</v>
      </c>
      <c r="BC11" s="165">
        <v>-7.0053000000000001</v>
      </c>
      <c r="BD11" s="165">
        <v>-13.5</v>
      </c>
      <c r="BE11" s="165">
        <v>-13.6</v>
      </c>
      <c r="BF11" s="165">
        <v>46.874099999999999</v>
      </c>
      <c r="BG11" s="165">
        <v>46.462699999999998</v>
      </c>
      <c r="BH11" s="165">
        <v>-4.3907999999999996</v>
      </c>
      <c r="BI11" s="164"/>
      <c r="BJ11" s="165">
        <v>-56.238399999999999</v>
      </c>
      <c r="BK11" s="165">
        <v>2.4115000000000002</v>
      </c>
      <c r="BL11" s="164"/>
      <c r="BM11" s="165">
        <v>3.5347</v>
      </c>
      <c r="BN11" s="165">
        <v>472.30430000000001</v>
      </c>
      <c r="BO11" s="165">
        <v>89.3887</v>
      </c>
      <c r="BP11" s="165">
        <v>89.083500000000001</v>
      </c>
      <c r="BQ11" s="165">
        <v>-412.5292</v>
      </c>
      <c r="BR11" s="165">
        <v>432.32420000000002</v>
      </c>
      <c r="BS11" s="164"/>
      <c r="BT11" s="165">
        <v>-63.577100000000002</v>
      </c>
      <c r="BU11" s="165">
        <v>65.427099999999996</v>
      </c>
      <c r="BV11" s="165">
        <v>73.439499999999995</v>
      </c>
      <c r="BW11" s="165">
        <v>25.19</v>
      </c>
      <c r="BX11" s="165">
        <v>21.35</v>
      </c>
      <c r="BY11" s="165">
        <v>50.47</v>
      </c>
      <c r="BZ11" s="165">
        <v>69.23</v>
      </c>
      <c r="CA11" s="165">
        <v>-21.428899999999999</v>
      </c>
      <c r="CB11" s="165">
        <v>-20.8931</v>
      </c>
      <c r="CC11" s="165">
        <v>68.9024</v>
      </c>
      <c r="CD11" s="165">
        <v>69.937600000000003</v>
      </c>
      <c r="CE11" s="165">
        <v>-5.0488</v>
      </c>
      <c r="CF11" s="165">
        <v>-83.158199999999994</v>
      </c>
      <c r="CG11" s="165">
        <v>-83.007099999999994</v>
      </c>
      <c r="CH11" s="165">
        <v>-0.52029999999999998</v>
      </c>
      <c r="CI11" s="164"/>
      <c r="CJ11" s="164"/>
      <c r="CK11" s="164"/>
      <c r="CL11" s="165">
        <v>103.5</v>
      </c>
      <c r="CM11" s="165">
        <v>93.7</v>
      </c>
      <c r="CN11" s="165">
        <v>-12.96</v>
      </c>
      <c r="CO11" s="165">
        <v>61.291699999999999</v>
      </c>
      <c r="CP11" s="165">
        <v>60.275399999999998</v>
      </c>
      <c r="CQ11" s="165">
        <v>59.439100000000003</v>
      </c>
      <c r="CR11" s="165">
        <v>-34.9908</v>
      </c>
      <c r="CS11" s="165">
        <v>-34.191000000000003</v>
      </c>
      <c r="CT11" s="165">
        <v>52.582799999999999</v>
      </c>
      <c r="CU11" s="165">
        <v>-57.070900000000002</v>
      </c>
      <c r="CV11" s="165">
        <v>56.702100000000002</v>
      </c>
      <c r="CW11" s="165">
        <v>10.796900000000001</v>
      </c>
      <c r="CX11" s="165">
        <v>49.88</v>
      </c>
      <c r="CY11" s="165">
        <v>26.31</v>
      </c>
      <c r="CZ11" s="165">
        <v>44.7729</v>
      </c>
      <c r="DA11" s="165">
        <v>42.631500000000003</v>
      </c>
      <c r="DB11" s="165">
        <v>-25.42</v>
      </c>
      <c r="DC11" s="165">
        <v>-7.4649999999999999</v>
      </c>
      <c r="DD11" s="164"/>
      <c r="DE11" s="164"/>
      <c r="DF11" s="165">
        <v>-124.5493</v>
      </c>
      <c r="DG11" s="165">
        <v>-11.8443</v>
      </c>
      <c r="DH11" s="165">
        <v>-15.6975</v>
      </c>
      <c r="DI11" s="165">
        <v>-70.2</v>
      </c>
      <c r="DJ11" s="165">
        <v>-70.2</v>
      </c>
      <c r="DK11" s="165">
        <v>19.855</v>
      </c>
      <c r="DL11" s="165">
        <v>34.872399999999999</v>
      </c>
      <c r="DM11" s="165">
        <v>45.100700000000003</v>
      </c>
      <c r="DN11" s="165">
        <v>49.237099999999998</v>
      </c>
      <c r="DO11" s="165">
        <v>34.49</v>
      </c>
      <c r="DP11" s="165">
        <v>-7.04</v>
      </c>
      <c r="DQ11" s="165">
        <v>59.085999999999999</v>
      </c>
      <c r="DR11" s="165">
        <v>122.9045</v>
      </c>
      <c r="DS11" s="165">
        <v>-12</v>
      </c>
      <c r="DT11" s="165">
        <v>-12.03</v>
      </c>
      <c r="DU11" s="165">
        <v>59.98</v>
      </c>
      <c r="DV11" s="165">
        <v>35.630000000000003</v>
      </c>
      <c r="DW11" s="165">
        <v>124.5091</v>
      </c>
      <c r="DX11" s="165">
        <v>122.4545</v>
      </c>
      <c r="DY11" s="165">
        <v>14.9808</v>
      </c>
      <c r="DZ11" s="165">
        <v>13.681800000000001</v>
      </c>
      <c r="EA11" s="165">
        <v>193.3553</v>
      </c>
      <c r="EB11" s="165">
        <v>153.94980000000001</v>
      </c>
      <c r="EC11" s="165">
        <v>148.45779999999999</v>
      </c>
      <c r="ED11" s="165">
        <v>148.7544</v>
      </c>
      <c r="EE11" s="165">
        <v>85.279899999999998</v>
      </c>
      <c r="EF11" s="165">
        <v>71.915499999999994</v>
      </c>
      <c r="EG11" s="165">
        <v>-27.605</v>
      </c>
      <c r="EH11" s="165">
        <v>423.87090000000001</v>
      </c>
      <c r="EI11" s="165">
        <v>350.3784</v>
      </c>
      <c r="EJ11" s="164"/>
      <c r="EK11" s="165">
        <v>-33.679699999999997</v>
      </c>
      <c r="EL11" s="165">
        <v>-31.534700000000001</v>
      </c>
      <c r="EM11" s="165">
        <v>0</v>
      </c>
      <c r="EN11" s="165">
        <v>15.9941</v>
      </c>
      <c r="EO11" s="165">
        <v>15.018800000000001</v>
      </c>
      <c r="EP11" s="165">
        <v>32.304000000000002</v>
      </c>
      <c r="EQ11" s="164"/>
      <c r="ER11" s="165">
        <v>-54.258899999999997</v>
      </c>
      <c r="ES11" s="165">
        <v>-35.519100000000002</v>
      </c>
      <c r="ET11" s="165">
        <v>0</v>
      </c>
      <c r="EU11" s="165">
        <v>-3.9</v>
      </c>
      <c r="EV11" s="165">
        <v>1</v>
      </c>
      <c r="EW11" s="165">
        <v>16.172599999999999</v>
      </c>
      <c r="EX11" s="165">
        <v>-35.480699999999999</v>
      </c>
      <c r="EY11" s="165">
        <v>-19.610900000000001</v>
      </c>
      <c r="EZ11" s="165">
        <v>-19.209099999999999</v>
      </c>
      <c r="FA11" s="165">
        <v>9.4236000000000004</v>
      </c>
      <c r="FB11" s="165">
        <v>-69.334000000000003</v>
      </c>
      <c r="FC11" s="165">
        <v>32.8857</v>
      </c>
      <c r="FD11" s="165">
        <v>5.7161999999999997</v>
      </c>
      <c r="FE11" s="164"/>
      <c r="FF11" s="165">
        <v>5.6562999999999999</v>
      </c>
      <c r="FG11" s="165">
        <v>42.432299999999998</v>
      </c>
      <c r="FH11" s="165">
        <v>42.273099999999999</v>
      </c>
      <c r="FI11" s="165">
        <v>40.5398</v>
      </c>
      <c r="FJ11" s="165">
        <v>21.266999999999999</v>
      </c>
      <c r="FK11" s="165">
        <v>20.764600000000002</v>
      </c>
      <c r="FL11" s="165">
        <v>29.1374</v>
      </c>
      <c r="FM11" s="165">
        <v>-13.4917</v>
      </c>
      <c r="FN11" s="165">
        <v>-12.8207</v>
      </c>
      <c r="FO11" s="165">
        <v>7.5246000000000004</v>
      </c>
      <c r="FP11" s="165">
        <v>15.852499999999999</v>
      </c>
      <c r="FQ11" s="165">
        <v>8.1830999999999996</v>
      </c>
      <c r="FR11" s="165">
        <v>-4.38</v>
      </c>
      <c r="FS11" s="165">
        <v>11.3802</v>
      </c>
      <c r="FT11" s="165">
        <v>0.80959999999999999</v>
      </c>
      <c r="FU11" s="165">
        <v>-6.92</v>
      </c>
      <c r="FV11" s="165">
        <v>14.81</v>
      </c>
      <c r="FW11" s="165">
        <v>0</v>
      </c>
      <c r="FX11" s="164"/>
      <c r="FY11" s="165">
        <v>-4.3159999999999998</v>
      </c>
      <c r="FZ11" s="165">
        <v>1.3959999999999999</v>
      </c>
      <c r="GA11" s="164"/>
      <c r="GB11" s="165">
        <v>36.700000000000003</v>
      </c>
      <c r="GC11" s="165">
        <v>-16.1494</v>
      </c>
      <c r="GD11" s="165">
        <v>-8.0974000000000004</v>
      </c>
      <c r="GE11" s="165">
        <v>13.76</v>
      </c>
      <c r="GF11" s="165">
        <v>75.228999999999999</v>
      </c>
      <c r="GG11" s="165">
        <v>20.9</v>
      </c>
      <c r="GH11" s="165">
        <v>-11.1759</v>
      </c>
      <c r="GI11" s="165">
        <v>2.1825000000000001</v>
      </c>
      <c r="GJ11" s="165">
        <v>2.476</v>
      </c>
      <c r="GK11" s="165">
        <v>1.4895</v>
      </c>
      <c r="GL11" s="164"/>
      <c r="GM11" s="164"/>
      <c r="GN11" s="165">
        <v>-14.397500000000001</v>
      </c>
      <c r="GO11" s="165">
        <v>-18.786799999999999</v>
      </c>
      <c r="GP11" s="165">
        <v>17.128699999999998</v>
      </c>
      <c r="GQ11" s="165">
        <v>19.3643</v>
      </c>
      <c r="GR11" s="165">
        <v>54.733199999999997</v>
      </c>
      <c r="GS11" s="165">
        <v>56.081899999999997</v>
      </c>
      <c r="GT11" s="165">
        <v>-113.8618</v>
      </c>
      <c r="GU11" s="165">
        <v>-16.4481</v>
      </c>
      <c r="GV11" s="165">
        <v>27.247299999999999</v>
      </c>
      <c r="GW11" s="165">
        <v>-30.481100000000001</v>
      </c>
      <c r="GX11" s="165">
        <v>11.696099999999999</v>
      </c>
      <c r="GY11" s="165">
        <v>6.7005999999999997</v>
      </c>
      <c r="GZ11" s="165">
        <v>6.4772999999999996</v>
      </c>
      <c r="HA11" s="165">
        <v>14.4421</v>
      </c>
      <c r="HB11" s="163">
        <v>304.68700000000001</v>
      </c>
      <c r="HC11" s="163">
        <v>0</v>
      </c>
      <c r="HD11" s="165">
        <v>147.9</v>
      </c>
      <c r="HE11" s="165">
        <v>-149.85249999999999</v>
      </c>
      <c r="HF11" s="165">
        <v>-397.1164</v>
      </c>
      <c r="HG11" s="165">
        <v>393.71039999999999</v>
      </c>
      <c r="HH11" s="165">
        <v>474.55619999999999</v>
      </c>
      <c r="HI11" s="165">
        <v>-306.88130000000001</v>
      </c>
      <c r="HJ11" s="163">
        <v>0</v>
      </c>
      <c r="HK11" s="165">
        <v>-60.709299999999999</v>
      </c>
      <c r="HL11" s="165">
        <v>-62.075499999999998</v>
      </c>
      <c r="HM11" s="165">
        <v>77.691500000000005</v>
      </c>
      <c r="HN11" s="165">
        <v>78.035600000000002</v>
      </c>
      <c r="HO11" s="164"/>
      <c r="HP11" s="164"/>
      <c r="HQ11" s="165">
        <v>35.390300000000003</v>
      </c>
      <c r="HR11" s="165">
        <v>35.346299999999999</v>
      </c>
      <c r="HS11" s="165">
        <v>-53.389899999999997</v>
      </c>
      <c r="HT11" s="165">
        <v>-54.828800000000001</v>
      </c>
      <c r="HU11" s="165">
        <v>112.03</v>
      </c>
      <c r="HV11" s="165">
        <v>111.76</v>
      </c>
      <c r="HW11" s="165">
        <v>20.2</v>
      </c>
      <c r="HX11" s="165">
        <v>19.899999999999999</v>
      </c>
      <c r="HY11" s="165">
        <v>22.416899999999998</v>
      </c>
      <c r="HZ11" s="165">
        <v>29.84</v>
      </c>
      <c r="IA11" s="165">
        <v>-341.30110000000002</v>
      </c>
      <c r="IB11" s="165">
        <v>107.5455</v>
      </c>
      <c r="IC11" s="165">
        <v>106.4228</v>
      </c>
      <c r="ID11" s="165">
        <v>12.8</v>
      </c>
      <c r="IE11" s="165">
        <v>-37</v>
      </c>
      <c r="IF11" s="165">
        <v>-34.4</v>
      </c>
      <c r="IG11" s="165">
        <v>-34.299999999999997</v>
      </c>
      <c r="IH11" s="165">
        <v>1.4245000000000001</v>
      </c>
      <c r="II11" s="164"/>
      <c r="IJ11" s="165">
        <v>-464.42360000000002</v>
      </c>
      <c r="IK11" s="165">
        <v>-310.46179999999998</v>
      </c>
      <c r="IL11" s="165">
        <v>436.39280000000002</v>
      </c>
      <c r="IM11" s="165">
        <v>361.06110000000001</v>
      </c>
      <c r="IN11" s="164"/>
      <c r="IO11" s="165">
        <v>-354.30549999999999</v>
      </c>
      <c r="IP11" s="165">
        <v>351.57679999999999</v>
      </c>
      <c r="IQ11" s="165">
        <v>-147.87780000000001</v>
      </c>
      <c r="IR11" s="165">
        <v>-218.84479999999999</v>
      </c>
      <c r="IS11" s="165">
        <v>-349.32400000000001</v>
      </c>
      <c r="IT11" s="165">
        <v>96.098100000000002</v>
      </c>
      <c r="IU11" s="165">
        <v>94.597099999999998</v>
      </c>
      <c r="IV11" s="165">
        <v>151.92679999999999</v>
      </c>
      <c r="IW11" s="165">
        <v>-422.68650000000002</v>
      </c>
      <c r="IX11" s="165">
        <v>222.8784</v>
      </c>
      <c r="IY11" s="165">
        <v>-200.36770000000001</v>
      </c>
      <c r="IZ11" s="165">
        <v>199.36019999999999</v>
      </c>
      <c r="JA11" s="165">
        <v>-8.3841000000000001</v>
      </c>
      <c r="JB11" s="165">
        <v>30.068000000000001</v>
      </c>
      <c r="JC11" s="165">
        <v>9.84</v>
      </c>
      <c r="JD11" s="165">
        <v>7.3940000000000001</v>
      </c>
      <c r="JE11" s="165">
        <v>7.3879999999999999</v>
      </c>
      <c r="JF11" s="165">
        <v>-9.84</v>
      </c>
      <c r="JG11" s="165">
        <v>-10.08</v>
      </c>
      <c r="JH11" s="164"/>
      <c r="JI11" s="165">
        <v>11.339</v>
      </c>
      <c r="JJ11" s="165">
        <v>-26.866599999999998</v>
      </c>
      <c r="JK11" s="165">
        <v>-30.409700000000001</v>
      </c>
      <c r="JL11" s="165">
        <v>23.5</v>
      </c>
      <c r="JM11" s="165">
        <v>52.548999999999999</v>
      </c>
      <c r="JN11" s="165">
        <v>52.823</v>
      </c>
      <c r="JO11" s="165">
        <v>11.206200000000001</v>
      </c>
      <c r="JP11" s="165">
        <v>13.4648</v>
      </c>
      <c r="JQ11" s="165">
        <v>50.919400000000003</v>
      </c>
      <c r="JR11" s="165">
        <v>49.726700000000001</v>
      </c>
      <c r="JS11" s="165">
        <v>50.784700000000001</v>
      </c>
      <c r="JT11" s="164"/>
      <c r="JU11" s="165">
        <v>36.6</v>
      </c>
      <c r="JV11" s="165">
        <v>36.683599999999998</v>
      </c>
      <c r="JW11" s="165">
        <v>5.77</v>
      </c>
      <c r="JX11" s="164"/>
      <c r="JY11" s="165">
        <v>-36.554099999999998</v>
      </c>
      <c r="JZ11" s="165">
        <v>62.721899999999998</v>
      </c>
      <c r="KA11" s="165">
        <v>62.768000000000001</v>
      </c>
      <c r="KB11" s="165">
        <v>-35.489100000000001</v>
      </c>
      <c r="KC11" s="165">
        <v>-60.440100000000001</v>
      </c>
      <c r="KD11" s="165">
        <v>61.661200000000001</v>
      </c>
      <c r="KE11" s="164"/>
      <c r="KF11" s="165">
        <v>-45.9</v>
      </c>
      <c r="KG11" s="165">
        <v>45.4</v>
      </c>
      <c r="KH11" s="165">
        <v>82.278999999999996</v>
      </c>
      <c r="KI11" s="165">
        <v>87.166899999999998</v>
      </c>
    </row>
    <row r="12" spans="1:295" ht="18" customHeight="1" x14ac:dyDescent="0.25">
      <c r="A12" s="159" t="s">
        <v>34</v>
      </c>
      <c r="B12" s="159" t="s">
        <v>762</v>
      </c>
      <c r="C12" s="163">
        <v>0</v>
      </c>
      <c r="D12" s="164"/>
      <c r="E12" s="165">
        <v>-18.865200000000002</v>
      </c>
      <c r="F12" s="165">
        <v>7.4619999999999997</v>
      </c>
      <c r="G12" s="165">
        <v>9.9364000000000008</v>
      </c>
      <c r="H12" s="164"/>
      <c r="I12" s="165">
        <v>40.819099999999999</v>
      </c>
      <c r="J12" s="165">
        <v>-78.136799999999994</v>
      </c>
      <c r="K12" s="165">
        <v>40.685400000000001</v>
      </c>
      <c r="L12" s="165">
        <v>20.737400000000001</v>
      </c>
      <c r="M12" s="164"/>
      <c r="N12" s="165">
        <v>6.66</v>
      </c>
      <c r="O12" s="165">
        <v>-25.882999999999999</v>
      </c>
      <c r="P12" s="165">
        <v>22</v>
      </c>
      <c r="Q12" s="165">
        <v>9.1080000000000005</v>
      </c>
      <c r="R12" s="165">
        <v>-22</v>
      </c>
      <c r="S12" s="165">
        <v>9.0709999999999997</v>
      </c>
      <c r="T12" s="165">
        <v>44.13</v>
      </c>
      <c r="U12" s="165">
        <v>9.6807999999999996</v>
      </c>
      <c r="V12" s="165">
        <v>9.8452999999999999</v>
      </c>
      <c r="W12" s="165">
        <v>16.421800000000001</v>
      </c>
      <c r="X12" s="165">
        <v>15.988200000000001</v>
      </c>
      <c r="Y12" s="165">
        <v>5.7091000000000003</v>
      </c>
      <c r="Z12" s="165">
        <v>6.9180999999999999</v>
      </c>
      <c r="AA12" s="164"/>
      <c r="AB12" s="164"/>
      <c r="AC12" s="165">
        <v>-42.32</v>
      </c>
      <c r="AD12" s="165">
        <v>-41.98</v>
      </c>
      <c r="AE12" s="164"/>
      <c r="AF12" s="165">
        <v>-6.66</v>
      </c>
      <c r="AG12" s="164"/>
      <c r="AH12" s="165">
        <v>4.3280000000000003</v>
      </c>
      <c r="AI12" s="165">
        <v>0.159</v>
      </c>
      <c r="AJ12" s="163">
        <v>0</v>
      </c>
      <c r="AK12" s="165">
        <v>-36.31</v>
      </c>
      <c r="AL12" s="165">
        <v>-48.66</v>
      </c>
      <c r="AM12" s="165">
        <v>36.770000000000003</v>
      </c>
      <c r="AN12" s="165">
        <v>36.909999999999997</v>
      </c>
      <c r="AO12" s="165">
        <v>13.479799999999999</v>
      </c>
      <c r="AP12" s="165">
        <v>5.1755000000000004</v>
      </c>
      <c r="AQ12" s="165">
        <v>55.046100000000003</v>
      </c>
      <c r="AR12" s="165">
        <v>57.165799999999997</v>
      </c>
      <c r="AS12" s="165">
        <v>28.462</v>
      </c>
      <c r="AT12" s="165">
        <v>-35.499200000000002</v>
      </c>
      <c r="AU12" s="165">
        <v>-36.410899999999998</v>
      </c>
      <c r="AV12" s="165">
        <v>10.3804</v>
      </c>
      <c r="AW12" s="165">
        <v>10.5268</v>
      </c>
      <c r="AX12" s="165">
        <v>56.396799999999999</v>
      </c>
      <c r="AY12" s="165">
        <v>56.798699999999997</v>
      </c>
      <c r="AZ12" s="165">
        <v>10.7196</v>
      </c>
      <c r="BA12" s="165">
        <v>10.963900000000001</v>
      </c>
      <c r="BB12" s="165">
        <v>-385.67899999999997</v>
      </c>
      <c r="BC12" s="165">
        <v>-10.873900000000001</v>
      </c>
      <c r="BD12" s="165">
        <v>-12</v>
      </c>
      <c r="BE12" s="165">
        <v>-12.1</v>
      </c>
      <c r="BF12" s="165">
        <v>42.501899999999999</v>
      </c>
      <c r="BG12" s="165">
        <v>41.7821</v>
      </c>
      <c r="BH12" s="165">
        <v>-4.5133999999999999</v>
      </c>
      <c r="BI12" s="164"/>
      <c r="BJ12" s="165">
        <v>-49.572099999999999</v>
      </c>
      <c r="BK12" s="165">
        <v>2.0874999999999999</v>
      </c>
      <c r="BL12" s="164"/>
      <c r="BM12" s="165">
        <v>3.3216000000000001</v>
      </c>
      <c r="BN12" s="165">
        <v>434.8886</v>
      </c>
      <c r="BO12" s="165">
        <v>86.672499999999999</v>
      </c>
      <c r="BP12" s="165">
        <v>86.764099999999999</v>
      </c>
      <c r="BQ12" s="165">
        <v>-414.67290000000003</v>
      </c>
      <c r="BR12" s="165">
        <v>394.38650000000001</v>
      </c>
      <c r="BS12" s="164"/>
      <c r="BT12" s="165">
        <v>-55.528700000000001</v>
      </c>
      <c r="BU12" s="165">
        <v>55.932200000000002</v>
      </c>
      <c r="BV12" s="165">
        <v>71.283900000000003</v>
      </c>
      <c r="BW12" s="165">
        <v>24.71</v>
      </c>
      <c r="BX12" s="165">
        <v>20.69</v>
      </c>
      <c r="BY12" s="165">
        <v>48.26</v>
      </c>
      <c r="BZ12" s="165">
        <v>67.75</v>
      </c>
      <c r="CA12" s="165">
        <v>-20.223299999999998</v>
      </c>
      <c r="CB12" s="165">
        <v>-19.6875</v>
      </c>
      <c r="CC12" s="165">
        <v>66.475099999999998</v>
      </c>
      <c r="CD12" s="165">
        <v>67.458799999999997</v>
      </c>
      <c r="CE12" s="165">
        <v>-4.5448000000000004</v>
      </c>
      <c r="CF12" s="165">
        <v>-69.241299999999995</v>
      </c>
      <c r="CG12" s="165">
        <v>-69.250500000000002</v>
      </c>
      <c r="CH12" s="165">
        <v>-1.4480999999999999</v>
      </c>
      <c r="CI12" s="164"/>
      <c r="CJ12" s="164"/>
      <c r="CK12" s="164"/>
      <c r="CL12" s="165">
        <v>98.4</v>
      </c>
      <c r="CM12" s="165">
        <v>88.6</v>
      </c>
      <c r="CN12" s="165">
        <v>-12.57</v>
      </c>
      <c r="CO12" s="165">
        <v>63.9512</v>
      </c>
      <c r="CP12" s="165">
        <v>63.1113</v>
      </c>
      <c r="CQ12" s="165">
        <v>61.887300000000003</v>
      </c>
      <c r="CR12" s="165">
        <v>-30.864599999999999</v>
      </c>
      <c r="CS12" s="165">
        <v>-30.0685</v>
      </c>
      <c r="CT12" s="165">
        <v>45.645099999999999</v>
      </c>
      <c r="CU12" s="165">
        <v>-53.568100000000001</v>
      </c>
      <c r="CV12" s="165">
        <v>50.048999999999999</v>
      </c>
      <c r="CW12" s="165">
        <v>10.3782</v>
      </c>
      <c r="CX12" s="165">
        <v>46.54</v>
      </c>
      <c r="CY12" s="165">
        <v>24.39</v>
      </c>
      <c r="CZ12" s="165">
        <v>43.601100000000002</v>
      </c>
      <c r="DA12" s="165">
        <v>41.313200000000002</v>
      </c>
      <c r="DB12" s="165">
        <v>-25.13</v>
      </c>
      <c r="DC12" s="165">
        <v>-7.1885000000000003</v>
      </c>
      <c r="DD12" s="164"/>
      <c r="DE12" s="164"/>
      <c r="DF12" s="165">
        <v>-109.17</v>
      </c>
      <c r="DG12" s="165">
        <v>-10.9442</v>
      </c>
      <c r="DH12" s="165">
        <v>-15.5395</v>
      </c>
      <c r="DI12" s="165">
        <v>-67.599999999999994</v>
      </c>
      <c r="DJ12" s="165">
        <v>-67.8</v>
      </c>
      <c r="DK12" s="165">
        <v>19.822099999999999</v>
      </c>
      <c r="DL12" s="165">
        <v>33.700600000000001</v>
      </c>
      <c r="DM12" s="165">
        <v>41.813200000000002</v>
      </c>
      <c r="DN12" s="165">
        <v>48.065199999999997</v>
      </c>
      <c r="DO12" s="165">
        <v>33.76</v>
      </c>
      <c r="DP12" s="165">
        <v>-6.17</v>
      </c>
      <c r="DQ12" s="165">
        <v>61.131999999999998</v>
      </c>
      <c r="DR12" s="165">
        <v>107.8186</v>
      </c>
      <c r="DS12" s="165">
        <v>-14.26</v>
      </c>
      <c r="DT12" s="165">
        <v>-14.41</v>
      </c>
      <c r="DU12" s="165">
        <v>62.8</v>
      </c>
      <c r="DV12" s="165">
        <v>35.479999999999997</v>
      </c>
      <c r="DW12" s="165">
        <v>108.9273</v>
      </c>
      <c r="DX12" s="165">
        <v>107.32729999999999</v>
      </c>
      <c r="DY12" s="165">
        <v>11.986000000000001</v>
      </c>
      <c r="DZ12" s="165">
        <v>11.0273</v>
      </c>
      <c r="EA12" s="165">
        <v>184.45959999999999</v>
      </c>
      <c r="EB12" s="165">
        <v>143.59979999999999</v>
      </c>
      <c r="EC12" s="165">
        <v>137.03120000000001</v>
      </c>
      <c r="ED12" s="165">
        <v>140.09</v>
      </c>
      <c r="EE12" s="165">
        <v>114.90649999999999</v>
      </c>
      <c r="EF12" s="165">
        <v>101.7688</v>
      </c>
      <c r="EG12" s="165">
        <v>-25.731000000000002</v>
      </c>
      <c r="EH12" s="165">
        <v>426.7353</v>
      </c>
      <c r="EI12" s="165">
        <v>369.8587</v>
      </c>
      <c r="EJ12" s="164"/>
      <c r="EK12" s="165">
        <v>-33.582500000000003</v>
      </c>
      <c r="EL12" s="165">
        <v>-31.194600000000001</v>
      </c>
      <c r="EM12" s="165">
        <v>-25.177199999999999</v>
      </c>
      <c r="EN12" s="165">
        <v>5.3528000000000002</v>
      </c>
      <c r="EO12" s="165">
        <v>5.3979999999999997</v>
      </c>
      <c r="EP12" s="165">
        <v>172.09200000000001</v>
      </c>
      <c r="EQ12" s="164"/>
      <c r="ER12" s="165">
        <v>-79.3977</v>
      </c>
      <c r="ES12" s="165">
        <v>-65.136799999999994</v>
      </c>
      <c r="ET12" s="165">
        <v>0</v>
      </c>
      <c r="EU12" s="165">
        <v>-5.22</v>
      </c>
      <c r="EV12" s="165">
        <v>122</v>
      </c>
      <c r="EW12" s="165">
        <v>15.776199999999999</v>
      </c>
      <c r="EX12" s="165">
        <v>-54.771999999999998</v>
      </c>
      <c r="EY12" s="165">
        <v>-19.701000000000001</v>
      </c>
      <c r="EZ12" s="165">
        <v>-19.401800000000001</v>
      </c>
      <c r="FA12" s="165">
        <v>7.9452999999999996</v>
      </c>
      <c r="FB12" s="165">
        <v>-99.065600000000003</v>
      </c>
      <c r="FC12" s="165">
        <v>63.0824</v>
      </c>
      <c r="FD12" s="165">
        <v>6.1275000000000004</v>
      </c>
      <c r="FE12" s="164"/>
      <c r="FF12" s="165">
        <v>6.0610999999999997</v>
      </c>
      <c r="FG12" s="165">
        <v>41.882800000000003</v>
      </c>
      <c r="FH12" s="165">
        <v>43.631799999999998</v>
      </c>
      <c r="FI12" s="165">
        <v>41.3078</v>
      </c>
      <c r="FJ12" s="165">
        <v>18.755099999999999</v>
      </c>
      <c r="FK12" s="165">
        <v>19.759799999999998</v>
      </c>
      <c r="FL12" s="165">
        <v>16.243300000000001</v>
      </c>
      <c r="FM12" s="165">
        <v>-9.4476999999999993</v>
      </c>
      <c r="FN12" s="165">
        <v>-9.66</v>
      </c>
      <c r="FO12" s="165">
        <v>-0.35580000000000001</v>
      </c>
      <c r="FP12" s="165">
        <v>9.3396000000000008</v>
      </c>
      <c r="FQ12" s="165">
        <v>8.0439000000000007</v>
      </c>
      <c r="FR12" s="165">
        <v>-5.35</v>
      </c>
      <c r="FS12" s="165">
        <v>11.1678</v>
      </c>
      <c r="FT12" s="165">
        <v>0.76329999999999998</v>
      </c>
      <c r="FU12" s="165">
        <v>-6.78</v>
      </c>
      <c r="FV12" s="165">
        <v>15.09</v>
      </c>
      <c r="FW12" s="165">
        <v>0</v>
      </c>
      <c r="FX12" s="164"/>
      <c r="FY12" s="165">
        <v>-4.4109999999999996</v>
      </c>
      <c r="FZ12" s="165">
        <v>1.4319999999999999</v>
      </c>
      <c r="GA12" s="164"/>
      <c r="GB12" s="165">
        <v>37</v>
      </c>
      <c r="GC12" s="165">
        <v>-9.7208000000000006</v>
      </c>
      <c r="GD12" s="165">
        <v>-0.71660000000000001</v>
      </c>
      <c r="GE12" s="164"/>
      <c r="GF12" s="165">
        <v>75.805199999999999</v>
      </c>
      <c r="GG12" s="165">
        <v>20.5</v>
      </c>
      <c r="GH12" s="165">
        <v>-9.3125</v>
      </c>
      <c r="GI12" s="165">
        <v>2.1046</v>
      </c>
      <c r="GJ12" s="165">
        <v>2.4516</v>
      </c>
      <c r="GK12" s="165">
        <v>1.4215</v>
      </c>
      <c r="GL12" s="164"/>
      <c r="GM12" s="164"/>
      <c r="GN12" s="165">
        <v>-13.7575</v>
      </c>
      <c r="GO12" s="165">
        <v>-16.573399999999999</v>
      </c>
      <c r="GP12" s="165">
        <v>18.110399999999998</v>
      </c>
      <c r="GQ12" s="165">
        <v>17.2912</v>
      </c>
      <c r="GR12" s="165">
        <v>55.3902</v>
      </c>
      <c r="GS12" s="165">
        <v>56.027700000000003</v>
      </c>
      <c r="GT12" s="165">
        <v>-108.7281</v>
      </c>
      <c r="GU12" s="165">
        <v>-15.6319</v>
      </c>
      <c r="GV12" s="165">
        <v>26.0792</v>
      </c>
      <c r="GW12" s="165">
        <v>-29.484000000000002</v>
      </c>
      <c r="GX12" s="165">
        <v>12.194100000000001</v>
      </c>
      <c r="GY12" s="165">
        <v>6.2416</v>
      </c>
      <c r="GZ12" s="165">
        <v>6.0449000000000002</v>
      </c>
      <c r="HA12" s="165">
        <v>13.6473</v>
      </c>
      <c r="HB12" s="163">
        <v>304.68700000000001</v>
      </c>
      <c r="HC12" s="163">
        <v>0</v>
      </c>
      <c r="HD12" s="165">
        <v>147.9</v>
      </c>
      <c r="HE12" s="165">
        <v>-146.62540000000001</v>
      </c>
      <c r="HF12" s="165">
        <v>-386.92720000000003</v>
      </c>
      <c r="HG12" s="165">
        <v>387.30919999999998</v>
      </c>
      <c r="HH12" s="165">
        <v>489.209</v>
      </c>
      <c r="HI12" s="165">
        <v>-304.58249999999998</v>
      </c>
      <c r="HJ12" s="163">
        <v>0</v>
      </c>
      <c r="HK12" s="165">
        <v>-60.818899999999999</v>
      </c>
      <c r="HL12" s="165">
        <v>-61.484200000000001</v>
      </c>
      <c r="HM12" s="165">
        <v>79.064700000000002</v>
      </c>
      <c r="HN12" s="165">
        <v>78.560400000000001</v>
      </c>
      <c r="HO12" s="165">
        <v>-118.1854</v>
      </c>
      <c r="HP12" s="164"/>
      <c r="HQ12" s="165">
        <v>35.225499999999997</v>
      </c>
      <c r="HR12" s="165">
        <v>34.478400000000001</v>
      </c>
      <c r="HS12" s="165">
        <v>-53.458799999999997</v>
      </c>
      <c r="HT12" s="165">
        <v>-52.916699999999999</v>
      </c>
      <c r="HU12" s="165">
        <v>113.32</v>
      </c>
      <c r="HV12" s="165">
        <v>112.05</v>
      </c>
      <c r="HW12" s="165">
        <v>20.100000000000001</v>
      </c>
      <c r="HX12" s="165">
        <v>18.5</v>
      </c>
      <c r="HY12" s="165">
        <v>22.295100000000001</v>
      </c>
      <c r="HZ12" s="165">
        <v>29.44</v>
      </c>
      <c r="IA12" s="165">
        <v>-332.30290000000002</v>
      </c>
      <c r="IB12" s="165">
        <v>100.7411</v>
      </c>
      <c r="IC12" s="165">
        <v>100.5222</v>
      </c>
      <c r="ID12" s="165">
        <v>12.2</v>
      </c>
      <c r="IE12" s="165">
        <v>-36.5</v>
      </c>
      <c r="IF12" s="165">
        <v>-33.5</v>
      </c>
      <c r="IG12" s="165">
        <v>-32.799999999999997</v>
      </c>
      <c r="IH12" s="164"/>
      <c r="II12" s="165">
        <v>1.2054</v>
      </c>
      <c r="IJ12" s="165">
        <v>-483.16390000000001</v>
      </c>
      <c r="IK12" s="165">
        <v>-334.94990000000001</v>
      </c>
      <c r="IL12" s="165">
        <v>431.77409999999998</v>
      </c>
      <c r="IM12" s="165">
        <v>352.2962</v>
      </c>
      <c r="IN12" s="164"/>
      <c r="IO12" s="165">
        <v>-344.64760000000001</v>
      </c>
      <c r="IP12" s="165">
        <v>342.76929999999999</v>
      </c>
      <c r="IQ12" s="165">
        <v>-143.0104</v>
      </c>
      <c r="IR12" s="165">
        <v>-211.5367</v>
      </c>
      <c r="IS12" s="165">
        <v>-338.98149999999998</v>
      </c>
      <c r="IT12" s="165">
        <v>97.650199999999998</v>
      </c>
      <c r="IU12" s="165">
        <v>93.611000000000004</v>
      </c>
      <c r="IV12" s="165">
        <v>143.7868</v>
      </c>
      <c r="IW12" s="165">
        <v>-415.72140000000002</v>
      </c>
      <c r="IX12" s="165">
        <v>217.53210000000001</v>
      </c>
      <c r="IY12" s="165">
        <v>-192.40010000000001</v>
      </c>
      <c r="IZ12" s="165">
        <v>197.77010000000001</v>
      </c>
      <c r="JA12" s="165">
        <v>-8.1204000000000001</v>
      </c>
      <c r="JB12" s="165">
        <v>29.651</v>
      </c>
      <c r="JC12" s="165">
        <v>9.76</v>
      </c>
      <c r="JD12" s="165">
        <v>7.3440000000000003</v>
      </c>
      <c r="JE12" s="165">
        <v>7.3479999999999999</v>
      </c>
      <c r="JF12" s="165">
        <v>-9.92</v>
      </c>
      <c r="JG12" s="165">
        <v>-11.04</v>
      </c>
      <c r="JH12" s="164"/>
      <c r="JI12" s="165">
        <v>11.574</v>
      </c>
      <c r="JJ12" s="165">
        <v>-25.868600000000001</v>
      </c>
      <c r="JK12" s="165">
        <v>-30.8797</v>
      </c>
      <c r="JL12" s="165">
        <v>21.6</v>
      </c>
      <c r="JM12" s="165">
        <v>49.656999999999996</v>
      </c>
      <c r="JN12" s="165">
        <v>52.484000000000002</v>
      </c>
      <c r="JO12" s="165">
        <v>11.1959</v>
      </c>
      <c r="JP12" s="164"/>
      <c r="JQ12" s="165">
        <v>51.348999999999997</v>
      </c>
      <c r="JR12" s="165">
        <v>50.355899999999998</v>
      </c>
      <c r="JS12" s="165">
        <v>51.424599999999998</v>
      </c>
      <c r="JT12" s="164"/>
      <c r="JU12" s="165">
        <v>35</v>
      </c>
      <c r="JV12" s="165">
        <v>37.186100000000003</v>
      </c>
      <c r="JW12" s="165">
        <v>5.6</v>
      </c>
      <c r="JX12" s="164"/>
      <c r="JY12" s="165">
        <v>-33.161000000000001</v>
      </c>
      <c r="JZ12" s="165">
        <v>61.579300000000003</v>
      </c>
      <c r="KA12" s="165">
        <v>61.641500000000001</v>
      </c>
      <c r="KB12" s="165">
        <v>-33.738100000000003</v>
      </c>
      <c r="KC12" s="165">
        <v>-61.054699999999997</v>
      </c>
      <c r="KD12" s="165">
        <v>60.286700000000003</v>
      </c>
      <c r="KE12" s="164"/>
      <c r="KF12" s="165">
        <v>-45.8</v>
      </c>
      <c r="KG12" s="165">
        <v>45.7</v>
      </c>
      <c r="KH12" s="165">
        <v>105.29810000000001</v>
      </c>
      <c r="KI12" s="165">
        <v>59.663600000000002</v>
      </c>
    </row>
    <row r="13" spans="1:295" ht="18" customHeight="1" x14ac:dyDescent="0.25">
      <c r="A13" s="159" t="s">
        <v>34</v>
      </c>
      <c r="B13" s="159" t="s">
        <v>763</v>
      </c>
      <c r="C13" s="163">
        <v>0</v>
      </c>
      <c r="D13" s="164"/>
      <c r="E13" s="164"/>
      <c r="F13" s="165">
        <v>7.3112000000000004</v>
      </c>
      <c r="G13" s="165">
        <v>9.4632000000000005</v>
      </c>
      <c r="H13" s="164"/>
      <c r="I13" s="165">
        <v>40.397599999999997</v>
      </c>
      <c r="J13" s="165">
        <v>-76.065299999999993</v>
      </c>
      <c r="K13" s="165">
        <v>40.2956</v>
      </c>
      <c r="L13" s="165">
        <v>20.455400000000001</v>
      </c>
      <c r="M13" s="164"/>
      <c r="N13" s="165">
        <v>6.66</v>
      </c>
      <c r="O13" s="165">
        <v>-25.292999999999999</v>
      </c>
      <c r="P13" s="165">
        <v>22</v>
      </c>
      <c r="Q13" s="165">
        <v>9.1080000000000005</v>
      </c>
      <c r="R13" s="164"/>
      <c r="S13" s="165">
        <v>9.3396000000000008</v>
      </c>
      <c r="T13" s="165">
        <v>39.820999999999998</v>
      </c>
      <c r="U13" s="165">
        <v>9.8247999999999998</v>
      </c>
      <c r="V13" s="165">
        <v>9.9410000000000007</v>
      </c>
      <c r="W13" s="165">
        <v>16.9313</v>
      </c>
      <c r="X13" s="165">
        <v>16.8552</v>
      </c>
      <c r="Y13" s="165">
        <v>6.5160999999999998</v>
      </c>
      <c r="Z13" s="165">
        <v>6.8619000000000003</v>
      </c>
      <c r="AA13" s="164"/>
      <c r="AB13" s="164"/>
      <c r="AC13" s="165">
        <v>-42.3</v>
      </c>
      <c r="AD13" s="165">
        <v>-42.71</v>
      </c>
      <c r="AE13" s="164"/>
      <c r="AF13" s="165">
        <v>-6.66</v>
      </c>
      <c r="AG13" s="164"/>
      <c r="AH13" s="165">
        <v>4.2750000000000004</v>
      </c>
      <c r="AI13" s="165">
        <v>0.161</v>
      </c>
      <c r="AJ13" s="163">
        <v>0</v>
      </c>
      <c r="AK13" s="165">
        <v>-40.229999999999997</v>
      </c>
      <c r="AL13" s="165">
        <v>-40.29</v>
      </c>
      <c r="AM13" s="165">
        <v>40.56</v>
      </c>
      <c r="AN13" s="165">
        <v>40.49</v>
      </c>
      <c r="AO13" s="165">
        <v>12.971299999999999</v>
      </c>
      <c r="AP13" s="165">
        <v>5.2332999999999998</v>
      </c>
      <c r="AQ13" s="165">
        <v>54.744</v>
      </c>
      <c r="AR13" s="165">
        <v>56.8444</v>
      </c>
      <c r="AS13" s="165">
        <v>30.277699999999999</v>
      </c>
      <c r="AT13" s="165">
        <v>-40.053800000000003</v>
      </c>
      <c r="AU13" s="165">
        <v>-40.013800000000003</v>
      </c>
      <c r="AV13" s="165">
        <v>27.689699999999998</v>
      </c>
      <c r="AW13" s="165">
        <v>27.983699999999999</v>
      </c>
      <c r="AX13" s="165">
        <v>54.6554</v>
      </c>
      <c r="AY13" s="165">
        <v>55.994999999999997</v>
      </c>
      <c r="AZ13" s="165">
        <v>23.5929</v>
      </c>
      <c r="BA13" s="165">
        <v>23.279299999999999</v>
      </c>
      <c r="BB13" s="165">
        <v>-415.26769999999999</v>
      </c>
      <c r="BC13" s="165">
        <v>-7.5171000000000001</v>
      </c>
      <c r="BD13" s="165">
        <v>-14.1</v>
      </c>
      <c r="BE13" s="165">
        <v>-14.2</v>
      </c>
      <c r="BF13" s="165">
        <v>47.291499999999999</v>
      </c>
      <c r="BG13" s="165">
        <v>46.455599999999997</v>
      </c>
      <c r="BH13" s="165">
        <v>-4.4702999999999999</v>
      </c>
      <c r="BI13" s="164"/>
      <c r="BJ13" s="165">
        <v>-54.666600000000003</v>
      </c>
      <c r="BK13" s="165">
        <v>1.6403000000000001</v>
      </c>
      <c r="BL13" s="164"/>
      <c r="BM13" s="165">
        <v>3.4967999999999999</v>
      </c>
      <c r="BN13" s="165">
        <v>460.67680000000001</v>
      </c>
      <c r="BO13" s="165">
        <v>80.416200000000003</v>
      </c>
      <c r="BP13" s="165">
        <v>80.416200000000003</v>
      </c>
      <c r="BQ13" s="165">
        <v>-405.07810000000001</v>
      </c>
      <c r="BR13" s="165">
        <v>410.45580000000001</v>
      </c>
      <c r="BS13" s="164"/>
      <c r="BT13" s="165">
        <v>-64.997100000000003</v>
      </c>
      <c r="BU13" s="165">
        <v>65.581500000000005</v>
      </c>
      <c r="BV13" s="165">
        <v>71.214100000000002</v>
      </c>
      <c r="BW13" s="165">
        <v>25.2</v>
      </c>
      <c r="BX13" s="165">
        <v>20.64</v>
      </c>
      <c r="BY13" s="165">
        <v>47.74</v>
      </c>
      <c r="BZ13" s="165">
        <v>67.53</v>
      </c>
      <c r="CA13" s="165">
        <v>-22.7685</v>
      </c>
      <c r="CB13" s="165">
        <v>-21.8308</v>
      </c>
      <c r="CC13" s="165">
        <v>70.0428</v>
      </c>
      <c r="CD13" s="165">
        <v>70.665199999999999</v>
      </c>
      <c r="CE13" s="165">
        <v>-3.9931999999999999</v>
      </c>
      <c r="CF13" s="165">
        <v>-71.830100000000002</v>
      </c>
      <c r="CG13" s="165">
        <v>-71.400700000000001</v>
      </c>
      <c r="CH13" s="165">
        <v>-1.1182000000000001</v>
      </c>
      <c r="CI13" s="164"/>
      <c r="CJ13" s="164"/>
      <c r="CK13" s="164"/>
      <c r="CL13" s="165">
        <v>99.4</v>
      </c>
      <c r="CM13" s="165">
        <v>89.7</v>
      </c>
      <c r="CN13" s="165">
        <v>-12.63</v>
      </c>
      <c r="CO13" s="165">
        <v>60.7639</v>
      </c>
      <c r="CP13" s="165">
        <v>59.529899999999998</v>
      </c>
      <c r="CQ13" s="165">
        <v>58.9559</v>
      </c>
      <c r="CR13" s="165">
        <v>-36.421100000000003</v>
      </c>
      <c r="CS13" s="165">
        <v>-36.9131</v>
      </c>
      <c r="CT13" s="165">
        <v>51.41</v>
      </c>
      <c r="CU13" s="165">
        <v>-53.5505</v>
      </c>
      <c r="CV13" s="165">
        <v>56.003500000000003</v>
      </c>
      <c r="CW13" s="165">
        <v>10.2164</v>
      </c>
      <c r="CX13" s="165">
        <v>43.34</v>
      </c>
      <c r="CY13" s="165">
        <v>23.13</v>
      </c>
      <c r="CZ13" s="165">
        <v>42.8979</v>
      </c>
      <c r="DA13" s="165">
        <v>40.5807</v>
      </c>
      <c r="DB13" s="165">
        <v>-24.5</v>
      </c>
      <c r="DC13" s="165">
        <v>-7.1885000000000003</v>
      </c>
      <c r="DD13" s="164"/>
      <c r="DE13" s="164"/>
      <c r="DF13" s="165">
        <v>-100.8549</v>
      </c>
      <c r="DG13" s="165">
        <v>-10.739699999999999</v>
      </c>
      <c r="DH13" s="165">
        <v>-15.2011</v>
      </c>
      <c r="DI13" s="165">
        <v>-65.099999999999994</v>
      </c>
      <c r="DJ13" s="165">
        <v>-65.5</v>
      </c>
      <c r="DK13" s="165">
        <v>19.816600000000001</v>
      </c>
      <c r="DL13" s="165">
        <v>33.114600000000003</v>
      </c>
      <c r="DM13" s="165">
        <v>40.404200000000003</v>
      </c>
      <c r="DN13" s="165">
        <v>46.893300000000004</v>
      </c>
      <c r="DO13" s="165">
        <v>32.71</v>
      </c>
      <c r="DP13" s="165">
        <v>-5.99</v>
      </c>
      <c r="DQ13" s="165">
        <v>60.6205</v>
      </c>
      <c r="DR13" s="165">
        <v>102.6383</v>
      </c>
      <c r="DS13" s="165">
        <v>-15.17</v>
      </c>
      <c r="DT13" s="165">
        <v>-15.18</v>
      </c>
      <c r="DU13" s="165">
        <v>63.3</v>
      </c>
      <c r="DV13" s="165">
        <v>34.229999999999997</v>
      </c>
      <c r="DW13" s="165">
        <v>109.4545</v>
      </c>
      <c r="DX13" s="165">
        <v>107.67270000000001</v>
      </c>
      <c r="DY13" s="165">
        <v>10.1974</v>
      </c>
      <c r="DZ13" s="165">
        <v>10.190899999999999</v>
      </c>
      <c r="EA13" s="165">
        <v>182.3081</v>
      </c>
      <c r="EB13" s="165">
        <v>135.05340000000001</v>
      </c>
      <c r="EC13" s="165">
        <v>129.4821</v>
      </c>
      <c r="ED13" s="165">
        <v>132.01920000000001</v>
      </c>
      <c r="EE13" s="165">
        <v>107.497</v>
      </c>
      <c r="EF13" s="165">
        <v>96.821399999999997</v>
      </c>
      <c r="EG13" s="165">
        <v>-26.356999999999999</v>
      </c>
      <c r="EH13" s="165">
        <v>416.4008</v>
      </c>
      <c r="EI13" s="165">
        <v>382.50740000000002</v>
      </c>
      <c r="EJ13" s="164"/>
      <c r="EK13" s="165">
        <v>-33.1068</v>
      </c>
      <c r="EL13" s="165">
        <v>-31.2181</v>
      </c>
      <c r="EM13" s="165">
        <v>0</v>
      </c>
      <c r="EN13" s="165">
        <v>27.023599999999998</v>
      </c>
      <c r="EO13" s="165">
        <v>19.6126</v>
      </c>
      <c r="EP13" s="165">
        <v>89.135999999999996</v>
      </c>
      <c r="EQ13" s="164"/>
      <c r="ER13" s="165">
        <v>-77.883600000000001</v>
      </c>
      <c r="ES13" s="165">
        <v>-55.812100000000001</v>
      </c>
      <c r="ET13" s="165">
        <v>15.36</v>
      </c>
      <c r="EU13" s="165">
        <v>-5.73</v>
      </c>
      <c r="EV13" s="165">
        <v>25.1</v>
      </c>
      <c r="EW13" s="165">
        <v>15.6782</v>
      </c>
      <c r="EX13" s="165">
        <v>-13.166499999999999</v>
      </c>
      <c r="EY13" s="165">
        <v>-19.542200000000001</v>
      </c>
      <c r="EZ13" s="165">
        <v>-19.278600000000001</v>
      </c>
      <c r="FA13" s="165">
        <v>8.0824999999999996</v>
      </c>
      <c r="FB13" s="165">
        <v>-89.761600000000001</v>
      </c>
      <c r="FC13" s="165">
        <v>40.2744</v>
      </c>
      <c r="FD13" s="165">
        <v>5.6001000000000003</v>
      </c>
      <c r="FE13" s="164"/>
      <c r="FF13" s="165">
        <v>5.5548999999999999</v>
      </c>
      <c r="FG13" s="165">
        <v>41.794600000000003</v>
      </c>
      <c r="FH13" s="165">
        <v>42.069200000000002</v>
      </c>
      <c r="FI13" s="165">
        <v>40.223999999999997</v>
      </c>
      <c r="FJ13" s="165">
        <v>21.601900000000001</v>
      </c>
      <c r="FK13" s="165">
        <v>22.104199999999999</v>
      </c>
      <c r="FL13" s="165">
        <v>25.9557</v>
      </c>
      <c r="FM13" s="165">
        <v>-7.2352999999999996</v>
      </c>
      <c r="FN13" s="165">
        <v>-5.2774999999999999</v>
      </c>
      <c r="FO13" s="165">
        <v>4.8174000000000001</v>
      </c>
      <c r="FP13" s="165">
        <v>17.711200000000002</v>
      </c>
      <c r="FQ13" s="165">
        <v>6.6742999999999997</v>
      </c>
      <c r="FR13" s="165">
        <v>-4.51</v>
      </c>
      <c r="FS13" s="165">
        <v>12.3665</v>
      </c>
      <c r="FT13" s="164"/>
      <c r="FU13" s="165">
        <v>-7.81</v>
      </c>
      <c r="FV13" s="165">
        <v>16.37</v>
      </c>
      <c r="FW13" s="164"/>
      <c r="FX13" s="164"/>
      <c r="FY13" s="165">
        <v>-4.4720000000000004</v>
      </c>
      <c r="FZ13" s="165">
        <v>1.3859999999999999</v>
      </c>
      <c r="GA13" s="164"/>
      <c r="GB13" s="165">
        <v>36.14</v>
      </c>
      <c r="GC13" s="165">
        <v>-17.8644</v>
      </c>
      <c r="GD13" s="165">
        <v>-7.0092999999999996</v>
      </c>
      <c r="GE13" s="165">
        <v>13.29</v>
      </c>
      <c r="GF13" s="165">
        <v>75.661799999999999</v>
      </c>
      <c r="GG13" s="165">
        <v>21</v>
      </c>
      <c r="GH13" s="165">
        <v>-10.778700000000001</v>
      </c>
      <c r="GI13" s="165">
        <v>1.9806999999999999</v>
      </c>
      <c r="GJ13" s="165">
        <v>2.0706000000000002</v>
      </c>
      <c r="GK13" s="165">
        <v>1.4012</v>
      </c>
      <c r="GL13" s="164"/>
      <c r="GM13" s="164"/>
      <c r="GN13" s="165">
        <v>-13.554399999999999</v>
      </c>
      <c r="GO13" s="165">
        <v>-17.6523</v>
      </c>
      <c r="GP13" s="165">
        <v>17.3246</v>
      </c>
      <c r="GQ13" s="165">
        <v>18.123699999999999</v>
      </c>
      <c r="GR13" s="165">
        <v>54.508299999999998</v>
      </c>
      <c r="GS13" s="165">
        <v>55.674399999999999</v>
      </c>
      <c r="GT13" s="165">
        <v>-113.072</v>
      </c>
      <c r="GU13" s="165">
        <v>-15.5608</v>
      </c>
      <c r="GV13" s="165">
        <v>27.735099999999999</v>
      </c>
      <c r="GW13" s="165">
        <v>-29.404699999999998</v>
      </c>
      <c r="GX13" s="165">
        <v>11.9651</v>
      </c>
      <c r="GY13" s="165">
        <v>6.2514000000000003</v>
      </c>
      <c r="GZ13" s="165">
        <v>6.0026999999999999</v>
      </c>
      <c r="HA13" s="165">
        <v>13</v>
      </c>
      <c r="HB13" s="165">
        <v>141.45169999999999</v>
      </c>
      <c r="HC13" s="165">
        <v>142.55240000000001</v>
      </c>
      <c r="HD13" s="165">
        <v>155.9</v>
      </c>
      <c r="HE13" s="165">
        <v>-154.2218</v>
      </c>
      <c r="HF13" s="165">
        <v>-421.8227</v>
      </c>
      <c r="HG13" s="165">
        <v>426.26139999999998</v>
      </c>
      <c r="HH13" s="165">
        <v>520.66160000000002</v>
      </c>
      <c r="HI13" s="165">
        <v>-137.25649999999999</v>
      </c>
      <c r="HJ13" s="165">
        <v>-132.54859999999999</v>
      </c>
      <c r="HK13" s="165">
        <v>-58.889899999999997</v>
      </c>
      <c r="HL13" s="165">
        <v>-59.292000000000002</v>
      </c>
      <c r="HM13" s="165">
        <v>76.794799999999995</v>
      </c>
      <c r="HN13" s="165">
        <v>77.324799999999996</v>
      </c>
      <c r="HO13" s="164"/>
      <c r="HP13" s="165">
        <v>-103.4161</v>
      </c>
      <c r="HQ13" s="165">
        <v>31.951499999999999</v>
      </c>
      <c r="HR13" s="165">
        <v>31.9405</v>
      </c>
      <c r="HS13" s="165">
        <v>-53.383299999999998</v>
      </c>
      <c r="HT13" s="165">
        <v>-52.5794</v>
      </c>
      <c r="HU13" s="165">
        <v>105.75</v>
      </c>
      <c r="HV13" s="165">
        <v>105.41</v>
      </c>
      <c r="HW13" s="165">
        <v>17.3</v>
      </c>
      <c r="HX13" s="165">
        <v>18.600000000000001</v>
      </c>
      <c r="HY13" s="165">
        <v>22.354900000000001</v>
      </c>
      <c r="HZ13" s="165">
        <v>29.52</v>
      </c>
      <c r="IA13" s="165">
        <v>-334.29360000000003</v>
      </c>
      <c r="IB13" s="165">
        <v>101.732</v>
      </c>
      <c r="IC13" s="165">
        <v>101.4991</v>
      </c>
      <c r="ID13" s="164"/>
      <c r="IE13" s="165">
        <v>-35.9</v>
      </c>
      <c r="IF13" s="165">
        <v>-30.1</v>
      </c>
      <c r="IG13" s="165">
        <v>-30.2</v>
      </c>
      <c r="IH13" s="165">
        <v>1.3146</v>
      </c>
      <c r="II13" s="164"/>
      <c r="IJ13" s="165">
        <v>-508.42099999999999</v>
      </c>
      <c r="IK13" s="165">
        <v>-349.76580000000001</v>
      </c>
      <c r="IL13" s="165">
        <v>450.82400000000001</v>
      </c>
      <c r="IM13" s="165">
        <v>369.2398</v>
      </c>
      <c r="IN13" s="164"/>
      <c r="IO13" s="165">
        <v>-356.90179999999998</v>
      </c>
      <c r="IP13" s="165">
        <v>357.45940000000002</v>
      </c>
      <c r="IQ13" s="165">
        <v>-147.6874</v>
      </c>
      <c r="IR13" s="165">
        <v>-212.09450000000001</v>
      </c>
      <c r="IS13" s="165">
        <v>-352.05709999999999</v>
      </c>
      <c r="IT13" s="165">
        <v>98.495800000000003</v>
      </c>
      <c r="IU13" s="165">
        <v>100.72199999999999</v>
      </c>
      <c r="IV13" s="165">
        <v>147.2413</v>
      </c>
      <c r="IW13" s="165">
        <v>-425.5822</v>
      </c>
      <c r="IX13" s="165">
        <v>219.9699</v>
      </c>
      <c r="IY13" s="165">
        <v>-213.32849999999999</v>
      </c>
      <c r="IZ13" s="165">
        <v>211.78469999999999</v>
      </c>
      <c r="JA13" s="165">
        <v>-8.8840000000000003</v>
      </c>
      <c r="JB13" s="165">
        <v>29.875</v>
      </c>
      <c r="JC13" s="165">
        <v>10.64</v>
      </c>
      <c r="JD13" s="165">
        <v>7.3250000000000002</v>
      </c>
      <c r="JE13" s="165">
        <v>7.3520000000000003</v>
      </c>
      <c r="JF13" s="165">
        <v>-10.56</v>
      </c>
      <c r="JG13" s="165">
        <v>-10.4</v>
      </c>
      <c r="JH13" s="164"/>
      <c r="JI13" s="165">
        <v>10.8141</v>
      </c>
      <c r="JJ13" s="165">
        <v>-23.906300000000002</v>
      </c>
      <c r="JK13" s="165">
        <v>-31.377099999999999</v>
      </c>
      <c r="JL13" s="165">
        <v>18.100000000000001</v>
      </c>
      <c r="JM13" s="165">
        <v>49.637</v>
      </c>
      <c r="JN13" s="165">
        <v>49.347000000000001</v>
      </c>
      <c r="JO13" s="165">
        <v>11.1784</v>
      </c>
      <c r="JP13" s="165">
        <v>13.3833</v>
      </c>
      <c r="JQ13" s="165">
        <v>49.827199999999998</v>
      </c>
      <c r="JR13" s="165">
        <v>50.064999999999998</v>
      </c>
      <c r="JS13" s="165">
        <v>50.0154</v>
      </c>
      <c r="JT13" s="164"/>
      <c r="JU13" s="165">
        <v>36.4</v>
      </c>
      <c r="JV13" s="165">
        <v>36.953600000000002</v>
      </c>
      <c r="JW13" s="165">
        <v>5.46</v>
      </c>
      <c r="JX13" s="164"/>
      <c r="JY13" s="165">
        <v>-37.054299999999998</v>
      </c>
      <c r="JZ13" s="165">
        <v>59.825499999999998</v>
      </c>
      <c r="KA13" s="165">
        <v>59.776800000000001</v>
      </c>
      <c r="KB13" s="165">
        <v>-38.4542</v>
      </c>
      <c r="KC13" s="165">
        <v>-59.338799999999999</v>
      </c>
      <c r="KD13" s="165">
        <v>59.502000000000002</v>
      </c>
      <c r="KE13" s="164"/>
      <c r="KF13" s="165">
        <v>-47</v>
      </c>
      <c r="KG13" s="165">
        <v>45.1</v>
      </c>
      <c r="KH13" s="165">
        <v>98.229600000000005</v>
      </c>
      <c r="KI13" s="165">
        <v>67.746799999999993</v>
      </c>
    </row>
    <row r="14" spans="1:295" ht="18" customHeight="1" x14ac:dyDescent="0.25">
      <c r="A14" s="159" t="s">
        <v>34</v>
      </c>
      <c r="B14" s="159" t="s">
        <v>764</v>
      </c>
      <c r="C14" s="163">
        <v>0</v>
      </c>
      <c r="D14" s="164"/>
      <c r="E14" s="165">
        <v>-18.580100000000002</v>
      </c>
      <c r="F14" s="165">
        <v>7.2031000000000001</v>
      </c>
      <c r="G14" s="165">
        <v>9.6045999999999996</v>
      </c>
      <c r="H14" s="164"/>
      <c r="I14" s="165">
        <v>39.729999999999997</v>
      </c>
      <c r="J14" s="165">
        <v>-69.746099999999998</v>
      </c>
      <c r="K14" s="165">
        <v>39.493099999999998</v>
      </c>
      <c r="L14" s="165">
        <v>20.199400000000001</v>
      </c>
      <c r="M14" s="164"/>
      <c r="N14" s="165">
        <v>8.8800000000000008</v>
      </c>
      <c r="O14" s="165">
        <v>-25.245000000000001</v>
      </c>
      <c r="P14" s="165">
        <v>22</v>
      </c>
      <c r="Q14" s="164"/>
      <c r="R14" s="164"/>
      <c r="S14" s="165">
        <v>9.4059000000000008</v>
      </c>
      <c r="T14" s="165">
        <v>37.333199999999998</v>
      </c>
      <c r="U14" s="165">
        <v>9.9937000000000005</v>
      </c>
      <c r="V14" s="165">
        <v>10.188700000000001</v>
      </c>
      <c r="W14" s="165">
        <v>17.1267</v>
      </c>
      <c r="X14" s="165">
        <v>16.938199999999998</v>
      </c>
      <c r="Y14" s="165">
        <v>6.3223000000000003</v>
      </c>
      <c r="Z14" s="165">
        <v>8.2898999999999994</v>
      </c>
      <c r="AA14" s="164"/>
      <c r="AB14" s="164"/>
      <c r="AC14" s="165">
        <v>-42.06</v>
      </c>
      <c r="AD14" s="165">
        <v>-42.37</v>
      </c>
      <c r="AE14" s="164"/>
      <c r="AF14" s="165">
        <v>-8.8800000000000008</v>
      </c>
      <c r="AG14" s="164"/>
      <c r="AH14" s="165">
        <v>4.1639999999999997</v>
      </c>
      <c r="AI14" s="165">
        <v>0.16</v>
      </c>
      <c r="AJ14" s="163">
        <v>0</v>
      </c>
      <c r="AK14" s="165">
        <v>-38.64</v>
      </c>
      <c r="AL14" s="165">
        <v>-42.88</v>
      </c>
      <c r="AM14" s="165">
        <v>36.29</v>
      </c>
      <c r="AN14" s="165">
        <v>39.049999999999997</v>
      </c>
      <c r="AO14" s="165">
        <v>12.3803</v>
      </c>
      <c r="AP14" s="165">
        <v>5.8270999999999997</v>
      </c>
      <c r="AQ14" s="165">
        <v>54.274299999999997</v>
      </c>
      <c r="AR14" s="165">
        <v>56.069299999999998</v>
      </c>
      <c r="AS14" s="165">
        <v>27.4787</v>
      </c>
      <c r="AT14" s="165">
        <v>-42.4651</v>
      </c>
      <c r="AU14" s="165">
        <v>-41.3444</v>
      </c>
      <c r="AV14" s="165">
        <v>25.300799999999999</v>
      </c>
      <c r="AW14" s="165">
        <v>26.242999999999999</v>
      </c>
      <c r="AX14" s="165">
        <v>54.119500000000002</v>
      </c>
      <c r="AY14" s="165">
        <v>55.057200000000002</v>
      </c>
      <c r="AZ14" s="165">
        <v>18.070799999999998</v>
      </c>
      <c r="BA14" s="165">
        <v>18.3293</v>
      </c>
      <c r="BB14" s="165">
        <v>-378.8802</v>
      </c>
      <c r="BC14" s="165">
        <v>-10.699400000000001</v>
      </c>
      <c r="BD14" s="165">
        <v>-13.5</v>
      </c>
      <c r="BE14" s="165">
        <v>-13.7</v>
      </c>
      <c r="BF14" s="165">
        <v>47.396599999999999</v>
      </c>
      <c r="BG14" s="165">
        <v>47.431600000000003</v>
      </c>
      <c r="BH14" s="165">
        <v>-4.5393999999999997</v>
      </c>
      <c r="BI14" s="164"/>
      <c r="BJ14" s="165">
        <v>-59.032699999999998</v>
      </c>
      <c r="BK14" s="165">
        <v>2.3218999999999999</v>
      </c>
      <c r="BL14" s="164"/>
      <c r="BM14" s="165">
        <v>3.6688999999999998</v>
      </c>
      <c r="BN14" s="165">
        <v>421.64359999999999</v>
      </c>
      <c r="BO14" s="165">
        <v>71.382800000000003</v>
      </c>
      <c r="BP14" s="165">
        <v>71.413300000000007</v>
      </c>
      <c r="BQ14" s="165">
        <v>-386.42849999999999</v>
      </c>
      <c r="BR14" s="165">
        <v>373.7552</v>
      </c>
      <c r="BS14" s="164"/>
      <c r="BT14" s="165">
        <v>-56.324599999999997</v>
      </c>
      <c r="BU14" s="165">
        <v>56.102600000000002</v>
      </c>
      <c r="BV14" s="165">
        <v>69.208200000000005</v>
      </c>
      <c r="BW14" s="165">
        <v>23.52</v>
      </c>
      <c r="BX14" s="165">
        <v>19.12</v>
      </c>
      <c r="BY14" s="165">
        <v>46.75</v>
      </c>
      <c r="BZ14" s="165">
        <v>65.650000000000006</v>
      </c>
      <c r="CA14" s="165">
        <v>-23.840199999999999</v>
      </c>
      <c r="CB14" s="165">
        <v>-23.572299999999998</v>
      </c>
      <c r="CC14" s="165">
        <v>74.358800000000002</v>
      </c>
      <c r="CD14" s="165">
        <v>74.395099999999999</v>
      </c>
      <c r="CE14" s="165">
        <v>-4.1833999999999998</v>
      </c>
      <c r="CF14" s="165">
        <v>-53.740099999999998</v>
      </c>
      <c r="CG14" s="165">
        <v>-54.038200000000003</v>
      </c>
      <c r="CH14" s="165">
        <v>-0.5071</v>
      </c>
      <c r="CI14" s="164"/>
      <c r="CJ14" s="164"/>
      <c r="CK14" s="164"/>
      <c r="CL14" s="165">
        <v>92.9</v>
      </c>
      <c r="CM14" s="165">
        <v>84</v>
      </c>
      <c r="CN14" s="165">
        <v>-12.14</v>
      </c>
      <c r="CO14" s="165">
        <v>67.240499999999997</v>
      </c>
      <c r="CP14" s="165">
        <v>67.045199999999994</v>
      </c>
      <c r="CQ14" s="165">
        <v>66.3613</v>
      </c>
      <c r="CR14" s="165">
        <v>-25.568300000000001</v>
      </c>
      <c r="CS14" s="165">
        <v>-25.4221</v>
      </c>
      <c r="CT14" s="165">
        <v>32.856499999999997</v>
      </c>
      <c r="CU14" s="165">
        <v>-43.7029</v>
      </c>
      <c r="CV14" s="165">
        <v>35.266399999999997</v>
      </c>
      <c r="CW14" s="165">
        <v>9.9121000000000006</v>
      </c>
      <c r="CX14" s="165">
        <v>42.42</v>
      </c>
      <c r="CY14" s="165">
        <v>22.7</v>
      </c>
      <c r="CZ14" s="165">
        <v>40.788600000000002</v>
      </c>
      <c r="DA14" s="165">
        <v>38.822899999999997</v>
      </c>
      <c r="DB14" s="165">
        <v>-24.65</v>
      </c>
      <c r="DC14" s="165">
        <v>-6.7737999999999996</v>
      </c>
      <c r="DD14" s="164"/>
      <c r="DE14" s="164"/>
      <c r="DF14" s="165">
        <v>-79.979600000000005</v>
      </c>
      <c r="DG14" s="165">
        <v>-9.3977000000000004</v>
      </c>
      <c r="DH14" s="165">
        <v>-15.2349</v>
      </c>
      <c r="DI14" s="164"/>
      <c r="DJ14" s="165">
        <v>-67.900000000000006</v>
      </c>
      <c r="DK14" s="165">
        <v>20.069299999999998</v>
      </c>
      <c r="DL14" s="165">
        <v>33.114600000000003</v>
      </c>
      <c r="DM14" s="165">
        <v>36.177399999999999</v>
      </c>
      <c r="DN14" s="165">
        <v>46.307400000000001</v>
      </c>
      <c r="DO14" s="165">
        <v>32.68</v>
      </c>
      <c r="DP14" s="165">
        <v>-4.45</v>
      </c>
      <c r="DQ14" s="165">
        <v>55.4435</v>
      </c>
      <c r="DR14" s="165">
        <v>79.984499999999997</v>
      </c>
      <c r="DS14" s="165">
        <v>-20.309999999999999</v>
      </c>
      <c r="DT14" s="165">
        <v>-20.47</v>
      </c>
      <c r="DU14" s="165">
        <v>72.37</v>
      </c>
      <c r="DV14" s="165">
        <v>33.64</v>
      </c>
      <c r="DW14" s="165">
        <v>81.8</v>
      </c>
      <c r="DX14" s="165">
        <v>80.636399999999995</v>
      </c>
      <c r="DY14" s="165">
        <v>-3.2374000000000001</v>
      </c>
      <c r="DZ14" s="165">
        <v>-3</v>
      </c>
      <c r="EA14" s="165">
        <v>159.68350000000001</v>
      </c>
      <c r="EB14" s="165">
        <v>118.86920000000001</v>
      </c>
      <c r="EC14" s="165">
        <v>114.9661</v>
      </c>
      <c r="ED14" s="165">
        <v>116.2396</v>
      </c>
      <c r="EE14" s="165">
        <v>111.0235</v>
      </c>
      <c r="EF14" s="165">
        <v>98.406700000000001</v>
      </c>
      <c r="EG14" s="165">
        <v>-25.298999999999999</v>
      </c>
      <c r="EH14" s="165">
        <v>396.92070000000001</v>
      </c>
      <c r="EI14" s="165">
        <v>380.42899999999997</v>
      </c>
      <c r="EJ14" s="164"/>
      <c r="EK14" s="165">
        <v>-33.732300000000002</v>
      </c>
      <c r="EL14" s="165">
        <v>-31.038699999999999</v>
      </c>
      <c r="EM14" s="165">
        <v>-16.981999999999999</v>
      </c>
      <c r="EN14" s="165">
        <v>19.000699999999998</v>
      </c>
      <c r="EO14" s="165">
        <v>17.050599999999999</v>
      </c>
      <c r="EP14" s="165">
        <v>132.15600000000001</v>
      </c>
      <c r="EQ14" s="164"/>
      <c r="ER14" s="165">
        <v>-93.4221</v>
      </c>
      <c r="ES14" s="165">
        <v>-60.890799999999999</v>
      </c>
      <c r="ET14" s="165">
        <v>0</v>
      </c>
      <c r="EU14" s="165">
        <v>-5.03</v>
      </c>
      <c r="EV14" s="165">
        <v>114.6</v>
      </c>
      <c r="EW14" s="165">
        <v>15.614599999999999</v>
      </c>
      <c r="EX14" s="165">
        <v>-30.286899999999999</v>
      </c>
      <c r="EY14" s="165">
        <v>-18.293900000000001</v>
      </c>
      <c r="EZ14" s="165">
        <v>-17.842700000000001</v>
      </c>
      <c r="FA14" s="165">
        <v>6.6951999999999998</v>
      </c>
      <c r="FB14" s="165">
        <v>-94.4238</v>
      </c>
      <c r="FC14" s="165">
        <v>52.292000000000002</v>
      </c>
      <c r="FD14" s="165">
        <v>4.6159999999999997</v>
      </c>
      <c r="FE14" s="164"/>
      <c r="FF14" s="165">
        <v>4.6026999999999996</v>
      </c>
      <c r="FG14" s="165">
        <v>42.875100000000003</v>
      </c>
      <c r="FH14" s="165">
        <v>43.261200000000002</v>
      </c>
      <c r="FI14" s="165">
        <v>41.258699999999997</v>
      </c>
      <c r="FJ14" s="165">
        <v>22.774100000000001</v>
      </c>
      <c r="FK14" s="165">
        <v>23.7788</v>
      </c>
      <c r="FL14" s="165">
        <v>11.2196</v>
      </c>
      <c r="FM14" s="165">
        <v>5.6727999999999996</v>
      </c>
      <c r="FN14" s="165">
        <v>5.1307</v>
      </c>
      <c r="FO14" s="165">
        <v>-5.2381000000000002</v>
      </c>
      <c r="FP14" s="165">
        <v>0</v>
      </c>
      <c r="FQ14" s="165">
        <v>9.7725000000000009</v>
      </c>
      <c r="FR14" s="165">
        <v>-7.61</v>
      </c>
      <c r="FS14" s="165">
        <v>10.4598</v>
      </c>
      <c r="FT14" s="165">
        <v>0.73880000000000001</v>
      </c>
      <c r="FU14" s="165">
        <v>-6.36</v>
      </c>
      <c r="FV14" s="165">
        <v>15.78</v>
      </c>
      <c r="FW14" s="165">
        <v>0</v>
      </c>
      <c r="FX14" s="164"/>
      <c r="FY14" s="165">
        <v>-4.5019999999999998</v>
      </c>
      <c r="FZ14" s="165">
        <v>1.417</v>
      </c>
      <c r="GA14" s="164"/>
      <c r="GB14" s="165">
        <v>36.35</v>
      </c>
      <c r="GC14" s="165">
        <v>-7.6570999999999998</v>
      </c>
      <c r="GD14" s="165">
        <v>2.4215</v>
      </c>
      <c r="GE14" s="165">
        <v>13.91</v>
      </c>
      <c r="GF14" s="165">
        <v>73.582599999999999</v>
      </c>
      <c r="GG14" s="165">
        <v>20.8</v>
      </c>
      <c r="GH14" s="165">
        <v>-9.8141999999999996</v>
      </c>
      <c r="GI14" s="165">
        <v>2.1213000000000002</v>
      </c>
      <c r="GJ14" s="165">
        <v>2.09</v>
      </c>
      <c r="GK14" s="165">
        <v>1.3693</v>
      </c>
      <c r="GL14" s="164"/>
      <c r="GM14" s="164"/>
      <c r="GN14" s="165">
        <v>-13.7934</v>
      </c>
      <c r="GO14" s="165">
        <v>-16.780799999999999</v>
      </c>
      <c r="GP14" s="165">
        <v>17.755600000000001</v>
      </c>
      <c r="GQ14" s="165">
        <v>17.113499999999998</v>
      </c>
      <c r="GR14" s="165">
        <v>57.023000000000003</v>
      </c>
      <c r="GS14" s="165">
        <v>58.570700000000002</v>
      </c>
      <c r="GT14" s="165">
        <v>-107.875</v>
      </c>
      <c r="GU14" s="165">
        <v>-15.3977</v>
      </c>
      <c r="GV14" s="165">
        <v>27.157299999999999</v>
      </c>
      <c r="GW14" s="165">
        <v>-29.002800000000001</v>
      </c>
      <c r="GX14" s="165">
        <v>12.0916</v>
      </c>
      <c r="GY14" s="165">
        <v>5.8704999999999998</v>
      </c>
      <c r="GZ14" s="165">
        <v>5.6334999999999997</v>
      </c>
      <c r="HA14" s="165">
        <v>13.4491</v>
      </c>
      <c r="HB14" s="165">
        <v>138.2927</v>
      </c>
      <c r="HC14" s="165">
        <v>137.38589999999999</v>
      </c>
      <c r="HD14" s="165">
        <v>162.6</v>
      </c>
      <c r="HE14" s="165">
        <v>-160.73349999999999</v>
      </c>
      <c r="HF14" s="165">
        <v>-431.9701</v>
      </c>
      <c r="HG14" s="165">
        <v>430.56799999999998</v>
      </c>
      <c r="HH14" s="165">
        <v>532.74040000000002</v>
      </c>
      <c r="HI14" s="165">
        <v>-134.00559999999999</v>
      </c>
      <c r="HJ14" s="165">
        <v>-130.89769999999999</v>
      </c>
      <c r="HK14" s="165">
        <v>-65.567899999999995</v>
      </c>
      <c r="HL14" s="165">
        <v>-66.0077</v>
      </c>
      <c r="HM14" s="165">
        <v>75.394400000000005</v>
      </c>
      <c r="HN14" s="165">
        <v>75.1648</v>
      </c>
      <c r="HO14" s="164"/>
      <c r="HP14" s="164"/>
      <c r="HQ14" s="165">
        <v>34.522300000000001</v>
      </c>
      <c r="HR14" s="165">
        <v>33.500599999999999</v>
      </c>
      <c r="HS14" s="165">
        <v>-50.835599999999999</v>
      </c>
      <c r="HT14" s="165">
        <v>-50.9863</v>
      </c>
      <c r="HU14" s="165">
        <v>107.25</v>
      </c>
      <c r="HV14" s="165">
        <v>105.73</v>
      </c>
      <c r="HW14" s="165">
        <v>14.8</v>
      </c>
      <c r="HX14" s="165">
        <v>15</v>
      </c>
      <c r="HY14" s="165">
        <v>22.2332</v>
      </c>
      <c r="HZ14" s="165">
        <v>29.68</v>
      </c>
      <c r="IA14" s="165">
        <v>-338.64690000000002</v>
      </c>
      <c r="IB14" s="165">
        <v>105.152</v>
      </c>
      <c r="IC14" s="165">
        <v>104.94580000000001</v>
      </c>
      <c r="ID14" s="164"/>
      <c r="IE14" s="165">
        <v>-39.299999999999997</v>
      </c>
      <c r="IF14" s="165">
        <v>-33.5</v>
      </c>
      <c r="IG14" s="165">
        <v>-32.799999999999997</v>
      </c>
      <c r="IH14" s="164"/>
      <c r="II14" s="165">
        <v>1.2262999999999999</v>
      </c>
      <c r="IJ14" s="165">
        <v>-522.56790000000001</v>
      </c>
      <c r="IK14" s="165">
        <v>-351.05410000000001</v>
      </c>
      <c r="IL14" s="165">
        <v>432.70780000000002</v>
      </c>
      <c r="IM14" s="165">
        <v>352.32709999999997</v>
      </c>
      <c r="IN14" s="164"/>
      <c r="IO14" s="165">
        <v>-350.81439999999998</v>
      </c>
      <c r="IP14" s="165">
        <v>351.3734</v>
      </c>
      <c r="IQ14" s="165">
        <v>-147.87459999999999</v>
      </c>
      <c r="IR14" s="165">
        <v>-215.27799999999999</v>
      </c>
      <c r="IS14" s="165">
        <v>-341.22710000000001</v>
      </c>
      <c r="IT14" s="165">
        <v>95.479600000000005</v>
      </c>
      <c r="IU14" s="165">
        <v>92.914199999999994</v>
      </c>
      <c r="IV14" s="165">
        <v>147.2337</v>
      </c>
      <c r="IW14" s="165">
        <v>-421.90429999999998</v>
      </c>
      <c r="IX14" s="165">
        <v>220.29650000000001</v>
      </c>
      <c r="IY14" s="165">
        <v>-202.8897</v>
      </c>
      <c r="IZ14" s="165">
        <v>204.2141</v>
      </c>
      <c r="JA14" s="165">
        <v>-9.5981000000000005</v>
      </c>
      <c r="JB14" s="165">
        <v>30.146000000000001</v>
      </c>
      <c r="JC14" s="165">
        <v>8.48</v>
      </c>
      <c r="JD14" s="165">
        <v>7.6820000000000004</v>
      </c>
      <c r="JE14" s="165">
        <v>7.6920000000000002</v>
      </c>
      <c r="JF14" s="165">
        <v>-8.56</v>
      </c>
      <c r="JG14" s="165">
        <v>-11.36</v>
      </c>
      <c r="JH14" s="164"/>
      <c r="JI14" s="165">
        <v>11.632</v>
      </c>
      <c r="JJ14" s="165">
        <v>-25.575600000000001</v>
      </c>
      <c r="JK14" s="165">
        <v>-31.377099999999999</v>
      </c>
      <c r="JL14" s="165">
        <v>19.899999999999999</v>
      </c>
      <c r="JM14" s="165">
        <v>46.378</v>
      </c>
      <c r="JN14" s="165">
        <v>47.329000000000001</v>
      </c>
      <c r="JO14" s="165">
        <v>11.1869</v>
      </c>
      <c r="JP14" s="165">
        <v>13.448499999999999</v>
      </c>
      <c r="JQ14" s="165">
        <v>48.409399999999998</v>
      </c>
      <c r="JR14" s="165">
        <v>49.382899999999999</v>
      </c>
      <c r="JS14" s="165">
        <v>49.655000000000001</v>
      </c>
      <c r="JT14" s="164"/>
      <c r="JU14" s="165">
        <v>40.5</v>
      </c>
      <c r="JV14" s="165">
        <v>38.621099999999998</v>
      </c>
      <c r="JW14" s="165">
        <v>5.4</v>
      </c>
      <c r="JX14" s="164"/>
      <c r="JY14" s="165">
        <v>-37.721600000000002</v>
      </c>
      <c r="JZ14" s="165">
        <v>66.638999999999996</v>
      </c>
      <c r="KA14" s="165">
        <v>66.756399999999999</v>
      </c>
      <c r="KB14" s="165">
        <v>-37.484699999999997</v>
      </c>
      <c r="KC14" s="165">
        <v>-64.590100000000007</v>
      </c>
      <c r="KD14" s="165">
        <v>64.718699999999998</v>
      </c>
      <c r="KE14" s="164"/>
      <c r="KF14" s="165">
        <v>-48.9</v>
      </c>
      <c r="KG14" s="165">
        <v>49.6</v>
      </c>
      <c r="KH14" s="165">
        <v>98.460400000000007</v>
      </c>
      <c r="KI14" s="165">
        <v>71.361800000000002</v>
      </c>
    </row>
    <row r="15" spans="1:295" ht="18" customHeight="1" x14ac:dyDescent="0.25">
      <c r="A15" s="159" t="s">
        <v>34</v>
      </c>
      <c r="B15" s="159" t="s">
        <v>765</v>
      </c>
      <c r="C15" s="163">
        <v>0</v>
      </c>
      <c r="D15" s="164"/>
      <c r="E15" s="164"/>
      <c r="F15" s="165">
        <v>7.0842000000000001</v>
      </c>
      <c r="G15" s="165">
        <v>11.2052</v>
      </c>
      <c r="H15" s="164"/>
      <c r="I15" s="165">
        <v>39.118499999999997</v>
      </c>
      <c r="J15" s="165">
        <v>-70.556899999999999</v>
      </c>
      <c r="K15" s="165">
        <v>39.300699999999999</v>
      </c>
      <c r="L15" s="165">
        <v>19.789400000000001</v>
      </c>
      <c r="M15" s="164"/>
      <c r="N15" s="165">
        <v>24.42</v>
      </c>
      <c r="O15" s="165">
        <v>-23.544</v>
      </c>
      <c r="P15" s="165">
        <v>19.8</v>
      </c>
      <c r="Q15" s="165">
        <v>9.1080000000000005</v>
      </c>
      <c r="R15" s="165">
        <v>-19.8</v>
      </c>
      <c r="S15" s="165">
        <v>9.6323000000000008</v>
      </c>
      <c r="T15" s="165">
        <v>36.838200000000001</v>
      </c>
      <c r="U15" s="165">
        <v>10.247299999999999</v>
      </c>
      <c r="V15" s="165">
        <v>10.438800000000001</v>
      </c>
      <c r="W15" s="165">
        <v>17.5824</v>
      </c>
      <c r="X15" s="165">
        <v>16.217099999999999</v>
      </c>
      <c r="Y15" s="165">
        <v>5.7149000000000001</v>
      </c>
      <c r="Z15" s="165">
        <v>7.7074999999999996</v>
      </c>
      <c r="AA15" s="164"/>
      <c r="AB15" s="164"/>
      <c r="AC15" s="165">
        <v>0</v>
      </c>
      <c r="AD15" s="165">
        <v>-53.43</v>
      </c>
      <c r="AE15" s="164"/>
      <c r="AF15" s="165">
        <v>-24.42</v>
      </c>
      <c r="AG15" s="165">
        <v>22</v>
      </c>
      <c r="AH15" s="165">
        <v>5.0149999999999997</v>
      </c>
      <c r="AI15" s="165">
        <v>0.16800000000000001</v>
      </c>
      <c r="AJ15" s="163">
        <v>0</v>
      </c>
      <c r="AK15" s="163">
        <v>0</v>
      </c>
      <c r="AL15" s="165">
        <v>-38.520000000000003</v>
      </c>
      <c r="AM15" s="165">
        <v>51.1</v>
      </c>
      <c r="AN15" s="165">
        <v>0</v>
      </c>
      <c r="AO15" s="165">
        <v>12.8591</v>
      </c>
      <c r="AP15" s="165">
        <v>5.6863000000000001</v>
      </c>
      <c r="AQ15" s="165">
        <v>53.405099999999997</v>
      </c>
      <c r="AR15" s="165">
        <v>55.284300000000002</v>
      </c>
      <c r="AS15" s="165">
        <v>27.9146</v>
      </c>
      <c r="AT15" s="165">
        <v>-41.527299999999997</v>
      </c>
      <c r="AU15" s="165">
        <v>-42.674700000000001</v>
      </c>
      <c r="AV15" s="165">
        <v>28.600300000000001</v>
      </c>
      <c r="AW15" s="165">
        <v>30.948</v>
      </c>
      <c r="AX15" s="165">
        <v>54.789299999999997</v>
      </c>
      <c r="AY15" s="165">
        <v>54.789299999999997</v>
      </c>
      <c r="AZ15" s="165">
        <v>24.5501</v>
      </c>
      <c r="BA15" s="165">
        <v>26.597999999999999</v>
      </c>
      <c r="BB15" s="165">
        <v>-406.8066</v>
      </c>
      <c r="BC15" s="165">
        <v>-9.0488999999999997</v>
      </c>
      <c r="BD15" s="165">
        <v>-14</v>
      </c>
      <c r="BE15" s="165">
        <v>-14</v>
      </c>
      <c r="BF15" s="165">
        <v>49.723199999999999</v>
      </c>
      <c r="BG15" s="165">
        <v>47.393500000000003</v>
      </c>
      <c r="BH15" s="165">
        <v>-4.5206</v>
      </c>
      <c r="BI15" s="164"/>
      <c r="BJ15" s="165">
        <v>-49.876899999999999</v>
      </c>
      <c r="BK15" s="165">
        <v>1.5283</v>
      </c>
      <c r="BL15" s="164"/>
      <c r="BM15" s="165">
        <v>3.5447000000000002</v>
      </c>
      <c r="BN15" s="165">
        <v>452.22309999999999</v>
      </c>
      <c r="BO15" s="165">
        <v>74.648300000000006</v>
      </c>
      <c r="BP15" s="165">
        <v>75.289100000000005</v>
      </c>
      <c r="BQ15" s="165">
        <v>-396.61180000000002</v>
      </c>
      <c r="BR15" s="165">
        <v>394.68680000000001</v>
      </c>
      <c r="BS15" s="164"/>
      <c r="BT15" s="165">
        <v>-62.209699999999998</v>
      </c>
      <c r="BU15" s="165">
        <v>64.184100000000001</v>
      </c>
      <c r="BV15" s="165">
        <v>68.130399999999995</v>
      </c>
      <c r="BW15" s="165">
        <v>24.14</v>
      </c>
      <c r="BX15" s="165">
        <v>19.87</v>
      </c>
      <c r="BY15" s="164"/>
      <c r="BZ15" s="165">
        <v>66.37</v>
      </c>
      <c r="CA15" s="165">
        <v>-22.9025</v>
      </c>
      <c r="CB15" s="165">
        <v>-22.9025</v>
      </c>
      <c r="CC15" s="165">
        <v>71.685000000000002</v>
      </c>
      <c r="CD15" s="165">
        <v>72.1053</v>
      </c>
      <c r="CE15" s="165">
        <v>-4.1414</v>
      </c>
      <c r="CF15" s="165">
        <v>-66.952699999999993</v>
      </c>
      <c r="CG15" s="165">
        <v>-67.289100000000005</v>
      </c>
      <c r="CH15" s="165">
        <v>-4.3958000000000004</v>
      </c>
      <c r="CI15" s="164"/>
      <c r="CJ15" s="164"/>
      <c r="CK15" s="164"/>
      <c r="CL15" s="165">
        <v>95.6</v>
      </c>
      <c r="CM15" s="165">
        <v>86.4</v>
      </c>
      <c r="CN15" s="165">
        <v>-12.11</v>
      </c>
      <c r="CO15" s="165">
        <v>62.0015</v>
      </c>
      <c r="CP15" s="165">
        <v>60.8384</v>
      </c>
      <c r="CQ15" s="165">
        <v>60.395299999999999</v>
      </c>
      <c r="CR15" s="165">
        <v>-36.844900000000003</v>
      </c>
      <c r="CS15" s="165">
        <v>-36.287100000000002</v>
      </c>
      <c r="CT15" s="165">
        <v>47.653399999999998</v>
      </c>
      <c r="CU15" s="165">
        <v>-48.107900000000001</v>
      </c>
      <c r="CV15" s="165">
        <v>50.724899999999998</v>
      </c>
      <c r="CW15" s="165">
        <v>9.9769000000000005</v>
      </c>
      <c r="CX15" s="165">
        <v>41.32</v>
      </c>
      <c r="CY15" s="165">
        <v>22.01</v>
      </c>
      <c r="CZ15" s="165">
        <v>41.257300000000001</v>
      </c>
      <c r="DA15" s="165">
        <v>39.2624</v>
      </c>
      <c r="DB15" s="165">
        <v>-24.44</v>
      </c>
      <c r="DC15" s="165">
        <v>-7.0502000000000002</v>
      </c>
      <c r="DD15" s="164"/>
      <c r="DE15" s="164"/>
      <c r="DF15" s="165">
        <v>-98.917000000000002</v>
      </c>
      <c r="DG15" s="165">
        <v>-10.3805</v>
      </c>
      <c r="DH15" s="165">
        <v>-15.1899</v>
      </c>
      <c r="DI15" s="165">
        <v>-65.099999999999994</v>
      </c>
      <c r="DJ15" s="165">
        <v>-65.599999999999994</v>
      </c>
      <c r="DK15" s="165">
        <v>19.5749</v>
      </c>
      <c r="DL15" s="164"/>
      <c r="DM15" s="165">
        <v>37.586399999999998</v>
      </c>
      <c r="DN15" s="165">
        <v>45.721400000000003</v>
      </c>
      <c r="DO15" s="164"/>
      <c r="DP15" s="165">
        <v>-5.12</v>
      </c>
      <c r="DQ15" s="165">
        <v>57.442999999999998</v>
      </c>
      <c r="DR15" s="165">
        <v>98.510599999999997</v>
      </c>
      <c r="DS15" s="165">
        <v>-21.7</v>
      </c>
      <c r="DT15" s="165">
        <v>-21.83</v>
      </c>
      <c r="DU15" s="165">
        <v>74.73</v>
      </c>
      <c r="DV15" s="165">
        <v>33.18</v>
      </c>
      <c r="DW15" s="165">
        <v>99.9636</v>
      </c>
      <c r="DX15" s="165">
        <v>98.345500000000001</v>
      </c>
      <c r="DY15" s="165">
        <v>4.7319000000000004</v>
      </c>
      <c r="DZ15" s="165">
        <v>4.2272999999999996</v>
      </c>
      <c r="EA15" s="165">
        <v>174.99170000000001</v>
      </c>
      <c r="EB15" s="165">
        <v>133.05199999999999</v>
      </c>
      <c r="EC15" s="165">
        <v>128.46889999999999</v>
      </c>
      <c r="ED15" s="165">
        <v>130.18899999999999</v>
      </c>
      <c r="EE15" s="165">
        <v>93.611999999999995</v>
      </c>
      <c r="EF15" s="165">
        <v>81.289900000000003</v>
      </c>
      <c r="EG15" s="165">
        <v>-26.521000000000001</v>
      </c>
      <c r="EH15" s="165">
        <v>408.69240000000002</v>
      </c>
      <c r="EI15" s="165">
        <v>390.11439999999999</v>
      </c>
      <c r="EJ15" s="164"/>
      <c r="EK15" s="165">
        <v>-33.363199999999999</v>
      </c>
      <c r="EL15" s="165">
        <v>-30.827200000000001</v>
      </c>
      <c r="EM15" s="165">
        <v>0</v>
      </c>
      <c r="EN15" s="165">
        <v>38.365200000000002</v>
      </c>
      <c r="EO15" s="165">
        <v>36.503300000000003</v>
      </c>
      <c r="EP15" s="165">
        <v>35.375999999999998</v>
      </c>
      <c r="EQ15" s="164"/>
      <c r="ER15" s="165">
        <v>-72.677000000000007</v>
      </c>
      <c r="ES15" s="165">
        <v>-43.8675</v>
      </c>
      <c r="ET15" s="165">
        <v>0</v>
      </c>
      <c r="EU15" s="165">
        <v>-4.49</v>
      </c>
      <c r="EV15" s="165">
        <v>1</v>
      </c>
      <c r="EW15" s="165">
        <v>15.530799999999999</v>
      </c>
      <c r="EX15" s="165">
        <v>10.119300000000001</v>
      </c>
      <c r="EY15" s="165">
        <v>-19.716699999999999</v>
      </c>
      <c r="EZ15" s="165">
        <v>-19.2516</v>
      </c>
      <c r="FA15" s="165">
        <v>7.7420999999999998</v>
      </c>
      <c r="FB15" s="165">
        <v>-79.431799999999996</v>
      </c>
      <c r="FC15" s="165">
        <v>41.147300000000001</v>
      </c>
      <c r="FD15" s="165">
        <v>5.4981999999999998</v>
      </c>
      <c r="FE15" s="164"/>
      <c r="FF15" s="165">
        <v>5.4177</v>
      </c>
      <c r="FG15" s="165">
        <v>42.435200000000002</v>
      </c>
      <c r="FH15" s="165">
        <v>42.213099999999997</v>
      </c>
      <c r="FI15" s="165">
        <v>40.738399999999999</v>
      </c>
      <c r="FJ15" s="165">
        <v>23.443899999999999</v>
      </c>
      <c r="FK15" s="165">
        <v>21.4344</v>
      </c>
      <c r="FL15" s="165">
        <v>16.410699999999999</v>
      </c>
      <c r="FM15" s="165">
        <v>-3.3195999999999999</v>
      </c>
      <c r="FN15" s="165">
        <v>-3.0381</v>
      </c>
      <c r="FO15" s="165">
        <v>-3.0179</v>
      </c>
      <c r="FP15" s="165">
        <v>0</v>
      </c>
      <c r="FQ15" s="165">
        <v>7.6924000000000001</v>
      </c>
      <c r="FR15" s="165">
        <v>-6.94</v>
      </c>
      <c r="FS15" s="165">
        <v>11.0726</v>
      </c>
      <c r="FT15" s="165">
        <v>0.74370000000000003</v>
      </c>
      <c r="FU15" s="165">
        <v>-6.83</v>
      </c>
      <c r="FV15" s="165">
        <v>15.93</v>
      </c>
      <c r="FW15" s="165">
        <v>0</v>
      </c>
      <c r="FX15" s="164"/>
      <c r="FY15" s="165">
        <v>-4.58</v>
      </c>
      <c r="FZ15" s="165">
        <v>1.421</v>
      </c>
      <c r="GA15" s="164"/>
      <c r="GB15" s="165">
        <v>35.619999999999997</v>
      </c>
      <c r="GC15" s="165">
        <v>-7.9161000000000001</v>
      </c>
      <c r="GD15" s="165">
        <v>3.0013000000000001</v>
      </c>
      <c r="GE15" s="165">
        <v>13.57</v>
      </c>
      <c r="GF15" s="165">
        <v>72.727800000000002</v>
      </c>
      <c r="GG15" s="165">
        <v>20.5</v>
      </c>
      <c r="GH15" s="165">
        <v>-11.2567</v>
      </c>
      <c r="GI15" s="165">
        <v>1.5966</v>
      </c>
      <c r="GJ15" s="165">
        <v>1.1677999999999999</v>
      </c>
      <c r="GK15" s="165">
        <v>1.3661000000000001</v>
      </c>
      <c r="GL15" s="164"/>
      <c r="GM15" s="164"/>
      <c r="GN15" s="165">
        <v>-14.590299999999999</v>
      </c>
      <c r="GO15" s="165">
        <v>-18.214600000000001</v>
      </c>
      <c r="GP15" s="165">
        <v>16.566500000000001</v>
      </c>
      <c r="GQ15" s="165">
        <v>18.166499999999999</v>
      </c>
      <c r="GR15" s="165">
        <v>57.367100000000001</v>
      </c>
      <c r="GS15" s="165">
        <v>59.396099999999997</v>
      </c>
      <c r="GT15" s="165">
        <v>-106.1181</v>
      </c>
      <c r="GU15" s="165">
        <v>-15.498200000000001</v>
      </c>
      <c r="GV15" s="165">
        <v>28.791499999999999</v>
      </c>
      <c r="GW15" s="165">
        <v>-30.6538</v>
      </c>
      <c r="GX15" s="164"/>
      <c r="GY15" s="165">
        <v>6.1635</v>
      </c>
      <c r="GZ15" s="165">
        <v>5.8761000000000001</v>
      </c>
      <c r="HA15" s="164"/>
      <c r="HB15" s="165">
        <v>140.98390000000001</v>
      </c>
      <c r="HC15" s="165">
        <v>141.12950000000001</v>
      </c>
      <c r="HD15" s="165">
        <v>152.5</v>
      </c>
      <c r="HE15" s="165">
        <v>-153.04660000000001</v>
      </c>
      <c r="HF15" s="165">
        <v>-419.59690000000001</v>
      </c>
      <c r="HG15" s="165">
        <v>421.95010000000002</v>
      </c>
      <c r="HH15" s="165">
        <v>532.10640000000001</v>
      </c>
      <c r="HI15" s="165">
        <v>-136.08590000000001</v>
      </c>
      <c r="HJ15" s="165">
        <v>-133.91749999999999</v>
      </c>
      <c r="HK15" s="165">
        <v>-62.098199999999999</v>
      </c>
      <c r="HL15" s="165">
        <v>-62.750300000000003</v>
      </c>
      <c r="HM15" s="165">
        <v>82.309100000000001</v>
      </c>
      <c r="HN15" s="165">
        <v>80.118099999999998</v>
      </c>
      <c r="HO15" s="164"/>
      <c r="HP15" s="164"/>
      <c r="HQ15" s="165">
        <v>31.4681</v>
      </c>
      <c r="HR15" s="165">
        <v>31.083500000000001</v>
      </c>
      <c r="HS15" s="165">
        <v>-52.649500000000003</v>
      </c>
      <c r="HT15" s="165">
        <v>-52.182899999999997</v>
      </c>
      <c r="HU15" s="165">
        <v>109.53</v>
      </c>
      <c r="HV15" s="165">
        <v>106.36</v>
      </c>
      <c r="HW15" s="165">
        <v>17.100000000000001</v>
      </c>
      <c r="HX15" s="165">
        <v>17.2</v>
      </c>
      <c r="HY15" s="165">
        <v>22.622</v>
      </c>
      <c r="HZ15" s="165">
        <v>29.92</v>
      </c>
      <c r="IA15" s="165">
        <v>-334.30810000000002</v>
      </c>
      <c r="IB15" s="165">
        <v>100.8293</v>
      </c>
      <c r="IC15" s="165">
        <v>100.5994</v>
      </c>
      <c r="ID15" s="165">
        <v>12.8</v>
      </c>
      <c r="IE15" s="165">
        <v>-35.299999999999997</v>
      </c>
      <c r="IF15" s="165">
        <v>-30.1</v>
      </c>
      <c r="IG15" s="165">
        <v>-30.2</v>
      </c>
      <c r="IH15" s="164"/>
      <c r="II15" s="164"/>
      <c r="IJ15" s="165">
        <v>-516.73850000000004</v>
      </c>
      <c r="IK15" s="165">
        <v>-357.12329999999997</v>
      </c>
      <c r="IL15" s="165">
        <v>439.1558</v>
      </c>
      <c r="IM15" s="165">
        <v>367.17360000000002</v>
      </c>
      <c r="IN15" s="164"/>
      <c r="IO15" s="165">
        <v>-353.26459999999997</v>
      </c>
      <c r="IP15" s="165">
        <v>360.28070000000002</v>
      </c>
      <c r="IQ15" s="165">
        <v>-143.72559999999999</v>
      </c>
      <c r="IR15" s="165">
        <v>-211.24940000000001</v>
      </c>
      <c r="IS15" s="165">
        <v>-350.56380000000001</v>
      </c>
      <c r="IT15" s="165">
        <v>102.00920000000001</v>
      </c>
      <c r="IU15" s="165">
        <v>97.661600000000007</v>
      </c>
      <c r="IV15" s="165">
        <v>145.64670000000001</v>
      </c>
      <c r="IW15" s="165">
        <v>-431.02890000000002</v>
      </c>
      <c r="IX15" s="165">
        <v>216.7311</v>
      </c>
      <c r="IY15" s="165">
        <v>-209.5729</v>
      </c>
      <c r="IZ15" s="165">
        <v>214.30080000000001</v>
      </c>
      <c r="JA15" s="165">
        <v>-7.593</v>
      </c>
      <c r="JB15" s="165">
        <v>29.831</v>
      </c>
      <c r="JC15" s="165">
        <v>10.32</v>
      </c>
      <c r="JD15" s="165">
        <v>7.7619999999999996</v>
      </c>
      <c r="JE15" s="164"/>
      <c r="JF15" s="165">
        <v>-10.08</v>
      </c>
      <c r="JG15" s="165">
        <v>-10.72</v>
      </c>
      <c r="JH15" s="164"/>
      <c r="JI15" s="165">
        <v>11.253500000000001</v>
      </c>
      <c r="JJ15" s="165">
        <v>-24.7852</v>
      </c>
      <c r="JK15" s="165">
        <v>-30.9071</v>
      </c>
      <c r="JL15" s="165">
        <v>19.7</v>
      </c>
      <c r="JM15" s="165">
        <v>49.328000000000003</v>
      </c>
      <c r="JN15" s="165">
        <v>49.585000000000001</v>
      </c>
      <c r="JO15" s="164"/>
      <c r="JP15" s="164"/>
      <c r="JQ15" s="165">
        <v>52.973500000000001</v>
      </c>
      <c r="JR15" s="165">
        <v>51.860900000000001</v>
      </c>
      <c r="JS15" s="165">
        <v>52.200699999999998</v>
      </c>
      <c r="JT15" s="164"/>
      <c r="JU15" s="165">
        <v>36.6</v>
      </c>
      <c r="JV15" s="165">
        <v>37.396999999999998</v>
      </c>
      <c r="JW15" s="165">
        <v>5.37</v>
      </c>
      <c r="JX15" s="164"/>
      <c r="JY15" s="165">
        <v>-36.456099999999999</v>
      </c>
      <c r="JZ15" s="165">
        <v>64.393600000000006</v>
      </c>
      <c r="KA15" s="165">
        <v>63.873899999999999</v>
      </c>
      <c r="KB15" s="165">
        <v>-36.572600000000001</v>
      </c>
      <c r="KC15" s="165">
        <v>-62.179099999999998</v>
      </c>
      <c r="KD15" s="165">
        <v>62.566099999999999</v>
      </c>
      <c r="KE15" s="164"/>
      <c r="KF15" s="165">
        <v>-44.9</v>
      </c>
      <c r="KG15" s="165">
        <v>45.1</v>
      </c>
      <c r="KH15" s="165">
        <v>108.9877</v>
      </c>
      <c r="KI15" s="165">
        <v>63.626300000000001</v>
      </c>
    </row>
    <row r="16" spans="1:295" ht="18" customHeight="1" x14ac:dyDescent="0.25">
      <c r="A16" s="159" t="s">
        <v>34</v>
      </c>
      <c r="B16" s="159" t="s">
        <v>766</v>
      </c>
      <c r="C16" s="166">
        <v>0</v>
      </c>
      <c r="D16" s="167"/>
      <c r="E16" s="168">
        <v>-18.371700000000001</v>
      </c>
      <c r="F16" s="168">
        <v>6.9756999999999998</v>
      </c>
      <c r="G16" s="168">
        <v>10.031000000000001</v>
      </c>
      <c r="H16" s="167"/>
      <c r="I16" s="168">
        <v>39.407899999999998</v>
      </c>
      <c r="J16" s="168">
        <v>-69.957999999999998</v>
      </c>
      <c r="K16" s="168">
        <v>39.734200000000001</v>
      </c>
      <c r="L16" s="168">
        <v>20.1614</v>
      </c>
      <c r="M16" s="167"/>
      <c r="N16" s="168">
        <v>24.42</v>
      </c>
      <c r="O16" s="168">
        <v>-24.207999999999998</v>
      </c>
      <c r="P16" s="168">
        <v>22</v>
      </c>
      <c r="Q16" s="168">
        <v>9.1080000000000005</v>
      </c>
      <c r="R16" s="168">
        <v>-19.8</v>
      </c>
      <c r="S16" s="168">
        <v>9.4810999999999996</v>
      </c>
      <c r="T16" s="168">
        <v>37.0794</v>
      </c>
      <c r="U16" s="168">
        <v>10.0459</v>
      </c>
      <c r="V16" s="168">
        <v>10.244199999999999</v>
      </c>
      <c r="W16" s="168">
        <v>17.193899999999999</v>
      </c>
      <c r="X16" s="168">
        <v>15.907400000000001</v>
      </c>
      <c r="Y16" s="168">
        <v>6.0586000000000002</v>
      </c>
      <c r="Z16" s="168">
        <v>8.0221</v>
      </c>
      <c r="AA16" s="167"/>
      <c r="AB16" s="167"/>
      <c r="AC16" s="167"/>
      <c r="AD16" s="168">
        <v>-54.72</v>
      </c>
      <c r="AE16" s="167"/>
      <c r="AF16" s="168">
        <v>-24.42</v>
      </c>
      <c r="AG16" s="168">
        <v>22</v>
      </c>
      <c r="AH16" s="168">
        <v>4.2089999999999996</v>
      </c>
      <c r="AI16" s="168">
        <v>0.161</v>
      </c>
      <c r="AJ16" s="166">
        <v>0</v>
      </c>
      <c r="AK16" s="166">
        <v>0</v>
      </c>
      <c r="AL16" s="168">
        <v>-47.66</v>
      </c>
      <c r="AM16" s="168">
        <v>45.38</v>
      </c>
      <c r="AN16" s="167"/>
      <c r="AO16" s="168">
        <v>10.015000000000001</v>
      </c>
      <c r="AP16" s="168">
        <v>6.3457999999999997</v>
      </c>
      <c r="AQ16" s="168">
        <v>53.57</v>
      </c>
      <c r="AR16" s="168">
        <v>55.679299999999998</v>
      </c>
      <c r="AS16" s="168">
        <v>27.3932</v>
      </c>
      <c r="AT16" s="168">
        <v>-37.508600000000001</v>
      </c>
      <c r="AU16" s="168">
        <v>-37.621299999999998</v>
      </c>
      <c r="AV16" s="168">
        <v>12.1462</v>
      </c>
      <c r="AW16" s="168">
        <v>9.8156999999999996</v>
      </c>
      <c r="AX16" s="168">
        <v>56.6648</v>
      </c>
      <c r="AY16" s="168">
        <v>57.066600000000001</v>
      </c>
      <c r="AZ16" s="168">
        <v>7.4551999999999996</v>
      </c>
      <c r="BA16" s="168">
        <v>6.4912000000000001</v>
      </c>
      <c r="BB16" s="168">
        <v>-371.74270000000001</v>
      </c>
      <c r="BC16" s="168">
        <v>-9.9519000000000002</v>
      </c>
      <c r="BD16" s="168">
        <v>-13.9</v>
      </c>
      <c r="BE16" s="168">
        <v>-14.2</v>
      </c>
      <c r="BF16" s="168">
        <v>44.897500000000001</v>
      </c>
      <c r="BG16" s="168">
        <v>43.852600000000002</v>
      </c>
      <c r="BH16" s="168">
        <v>-4.7698</v>
      </c>
      <c r="BI16" s="167"/>
      <c r="BJ16" s="168">
        <v>-44.439799999999998</v>
      </c>
      <c r="BK16" s="168">
        <v>1.8547</v>
      </c>
      <c r="BL16" s="167"/>
      <c r="BM16" s="168">
        <v>3.6758999999999999</v>
      </c>
      <c r="BN16" s="168">
        <v>418.95800000000003</v>
      </c>
      <c r="BO16" s="168">
        <v>73.335999999999999</v>
      </c>
      <c r="BP16" s="168">
        <v>73.244399999999999</v>
      </c>
      <c r="BQ16" s="168">
        <v>-390.2681</v>
      </c>
      <c r="BR16" s="168">
        <v>374.19600000000003</v>
      </c>
      <c r="BS16" s="167"/>
      <c r="BT16" s="168">
        <v>-49.338799999999999</v>
      </c>
      <c r="BU16" s="168">
        <v>51.128999999999998</v>
      </c>
      <c r="BV16" s="168">
        <v>69.048500000000004</v>
      </c>
      <c r="BW16" s="168">
        <v>24.06</v>
      </c>
      <c r="BX16" s="168">
        <v>20.149999999999999</v>
      </c>
      <c r="BY16" s="168">
        <v>46.26</v>
      </c>
      <c r="BZ16" s="168">
        <v>65.069999999999993</v>
      </c>
      <c r="CA16" s="168">
        <v>-22.366599999999998</v>
      </c>
      <c r="CB16" s="168">
        <v>-21.562899999999999</v>
      </c>
      <c r="CC16" s="168">
        <v>74.709500000000006</v>
      </c>
      <c r="CD16" s="168">
        <v>76.084900000000005</v>
      </c>
      <c r="CE16" s="168">
        <v>-4.3879999999999999</v>
      </c>
      <c r="CF16" s="168">
        <v>-62.288800000000002</v>
      </c>
      <c r="CG16" s="168">
        <v>-61.587200000000003</v>
      </c>
      <c r="CH16" s="168">
        <v>-3.5777999999999999</v>
      </c>
      <c r="CI16" s="167"/>
      <c r="CJ16" s="167"/>
      <c r="CK16" s="167"/>
      <c r="CL16" s="168">
        <v>95</v>
      </c>
      <c r="CM16" s="168">
        <v>85.7</v>
      </c>
      <c r="CN16" s="168">
        <v>-11.67</v>
      </c>
      <c r="CO16" s="168">
        <v>63.886299999999999</v>
      </c>
      <c r="CP16" s="168">
        <v>62.877099999999999</v>
      </c>
      <c r="CQ16" s="168">
        <v>62.133000000000003</v>
      </c>
      <c r="CR16" s="168">
        <v>-33.201799999999999</v>
      </c>
      <c r="CS16" s="168">
        <v>-32.965400000000002</v>
      </c>
      <c r="CT16" s="168">
        <v>42.183599999999998</v>
      </c>
      <c r="CU16" s="168">
        <v>-46.016399999999997</v>
      </c>
      <c r="CV16" s="168">
        <v>45.349899999999998</v>
      </c>
      <c r="CW16" s="168">
        <v>9.7096</v>
      </c>
      <c r="CX16" s="168">
        <v>40.840000000000003</v>
      </c>
      <c r="CY16" s="168">
        <v>21.77</v>
      </c>
      <c r="CZ16" s="168">
        <v>40.788600000000002</v>
      </c>
      <c r="DA16" s="168">
        <v>38.676499999999997</v>
      </c>
      <c r="DB16" s="168">
        <v>-23.66</v>
      </c>
      <c r="DC16" s="168">
        <v>-7.1885000000000003</v>
      </c>
      <c r="DD16" s="167"/>
      <c r="DE16" s="167"/>
      <c r="DF16" s="168">
        <v>-100.2694</v>
      </c>
      <c r="DG16" s="168">
        <v>-10.6258</v>
      </c>
      <c r="DH16" s="168">
        <v>-14.623100000000001</v>
      </c>
      <c r="DI16" s="167"/>
      <c r="DJ16" s="167"/>
      <c r="DK16" s="168">
        <v>19.761700000000001</v>
      </c>
      <c r="DL16" s="167"/>
      <c r="DM16" s="168">
        <v>37.116700000000002</v>
      </c>
      <c r="DN16" s="167"/>
      <c r="DO16" s="168">
        <v>31.94</v>
      </c>
      <c r="DP16" s="168">
        <v>-5.1100000000000003</v>
      </c>
      <c r="DQ16" s="168">
        <v>58.419499999999999</v>
      </c>
      <c r="DR16" s="168">
        <v>100.33320000000001</v>
      </c>
      <c r="DS16" s="168">
        <v>-21.59</v>
      </c>
      <c r="DT16" s="168">
        <v>-21.77</v>
      </c>
      <c r="DU16" s="168">
        <v>74.55</v>
      </c>
      <c r="DV16" s="168">
        <v>32.9</v>
      </c>
      <c r="DW16" s="168">
        <v>100.0364</v>
      </c>
      <c r="DX16" s="168">
        <v>98.6</v>
      </c>
      <c r="DY16" s="168">
        <v>4.6421999999999999</v>
      </c>
      <c r="DZ16" s="168">
        <v>5.1909000000000001</v>
      </c>
      <c r="EA16" s="168">
        <v>175.20570000000001</v>
      </c>
      <c r="EB16" s="168">
        <v>134.44759999999999</v>
      </c>
      <c r="EC16" s="168">
        <v>128.03649999999999</v>
      </c>
      <c r="ED16" s="168">
        <v>129.88990000000001</v>
      </c>
      <c r="EE16" s="168">
        <v>120.78440000000001</v>
      </c>
      <c r="EF16" s="168">
        <v>110.15649999999999</v>
      </c>
      <c r="EG16" s="168">
        <v>-24.643999999999998</v>
      </c>
      <c r="EH16" s="168">
        <v>404.70359999999999</v>
      </c>
      <c r="EI16" s="168">
        <v>414.9255</v>
      </c>
      <c r="EJ16" s="167"/>
      <c r="EK16" s="168">
        <v>-33.747199999999999</v>
      </c>
      <c r="EL16" s="168">
        <v>-31.2928</v>
      </c>
      <c r="EM16" s="168">
        <v>-32.347700000000003</v>
      </c>
      <c r="EN16" s="168">
        <v>35.766100000000002</v>
      </c>
      <c r="EO16" s="168">
        <v>34.370899999999999</v>
      </c>
      <c r="EP16" s="168">
        <v>145.97999999999999</v>
      </c>
      <c r="EQ16" s="167"/>
      <c r="ER16" s="168">
        <v>-91.769800000000004</v>
      </c>
      <c r="ES16" s="168">
        <v>-71.914299999999997</v>
      </c>
      <c r="ET16" s="168">
        <v>0</v>
      </c>
      <c r="EU16" s="168">
        <v>-5.89</v>
      </c>
      <c r="EV16" s="168">
        <v>108.2</v>
      </c>
      <c r="EW16" s="168">
        <v>15.359299999999999</v>
      </c>
      <c r="EX16" s="168">
        <v>5.15</v>
      </c>
      <c r="EY16" s="168">
        <v>-18.693899999999999</v>
      </c>
      <c r="EZ16" s="168">
        <v>-18.4666</v>
      </c>
      <c r="FA16" s="168">
        <v>6.5079000000000002</v>
      </c>
      <c r="FB16" s="168">
        <v>-104.5226</v>
      </c>
      <c r="FC16" s="168">
        <v>69.632599999999996</v>
      </c>
      <c r="FD16" s="168">
        <v>5.1802999999999999</v>
      </c>
      <c r="FE16" s="167"/>
      <c r="FF16" s="168">
        <v>5.0716000000000001</v>
      </c>
      <c r="FG16" s="168">
        <v>41.771500000000003</v>
      </c>
      <c r="FH16" s="168">
        <v>42.432899999999997</v>
      </c>
      <c r="FI16" s="168">
        <v>40.888599999999997</v>
      </c>
      <c r="FJ16" s="168">
        <v>21.099499999999999</v>
      </c>
      <c r="FK16" s="168">
        <v>20.764600000000002</v>
      </c>
      <c r="FL16" s="168">
        <v>8.5403000000000002</v>
      </c>
      <c r="FM16" s="168">
        <v>-3.7332000000000001</v>
      </c>
      <c r="FN16" s="168">
        <v>-3.3687</v>
      </c>
      <c r="FO16" s="168">
        <v>-7.8849999999999998</v>
      </c>
      <c r="FP16" s="167"/>
      <c r="FQ16" s="168">
        <v>5.3193000000000001</v>
      </c>
      <c r="FR16" s="168">
        <v>-7.24</v>
      </c>
      <c r="FS16" s="168">
        <v>11.377700000000001</v>
      </c>
      <c r="FT16" s="168">
        <v>0.76329999999999998</v>
      </c>
      <c r="FU16" s="168">
        <v>-6.97</v>
      </c>
      <c r="FV16" s="168">
        <v>15.06</v>
      </c>
      <c r="FW16" s="167"/>
      <c r="FX16" s="167"/>
      <c r="FY16" s="168">
        <v>-4.5990000000000002</v>
      </c>
      <c r="FZ16" s="168">
        <v>1.33</v>
      </c>
      <c r="GA16" s="167"/>
      <c r="GB16" s="168">
        <v>35.67</v>
      </c>
      <c r="GC16" s="168">
        <v>-3.2355999999999998</v>
      </c>
      <c r="GD16" s="168">
        <v>6.5152000000000001</v>
      </c>
      <c r="GE16" s="168">
        <v>12.95</v>
      </c>
      <c r="GF16" s="168">
        <v>73.655299999999997</v>
      </c>
      <c r="GG16" s="168">
        <v>21.8</v>
      </c>
      <c r="GH16" s="168">
        <v>-10.173500000000001</v>
      </c>
      <c r="GI16" s="168">
        <v>0.96679999999999999</v>
      </c>
      <c r="GJ16" s="168">
        <v>0</v>
      </c>
      <c r="GK16" s="168">
        <v>1.3705000000000001</v>
      </c>
      <c r="GL16" s="167"/>
      <c r="GM16" s="167"/>
      <c r="GN16" s="168">
        <v>-14.8489</v>
      </c>
      <c r="GO16" s="168">
        <v>-17.199200000000001</v>
      </c>
      <c r="GP16" s="168">
        <v>16.218900000000001</v>
      </c>
      <c r="GQ16" s="168">
        <v>17.457899999999999</v>
      </c>
      <c r="GR16" s="168">
        <v>55.950600000000001</v>
      </c>
      <c r="GS16" s="168">
        <v>55.740699999999997</v>
      </c>
      <c r="GT16" s="168">
        <v>-104.39060000000001</v>
      </c>
      <c r="GU16" s="168">
        <v>-15.620200000000001</v>
      </c>
      <c r="GV16" s="168">
        <v>28.8157</v>
      </c>
      <c r="GW16" s="168">
        <v>-31.339200000000002</v>
      </c>
      <c r="GX16" s="168">
        <v>13.3299</v>
      </c>
      <c r="GY16" s="168">
        <v>6.0952000000000002</v>
      </c>
      <c r="GZ16" s="168">
        <v>5.8445</v>
      </c>
      <c r="HA16" s="168">
        <v>14.5205</v>
      </c>
      <c r="HB16" s="168">
        <v>143.6962</v>
      </c>
      <c r="HC16" s="168">
        <v>142.63300000000001</v>
      </c>
      <c r="HD16" s="168">
        <v>150</v>
      </c>
      <c r="HE16" s="168">
        <v>-150.95269999999999</v>
      </c>
      <c r="HF16" s="168">
        <v>-418.2919</v>
      </c>
      <c r="HG16" s="168">
        <v>418.47140000000002</v>
      </c>
      <c r="HH16" s="168">
        <v>545.7124</v>
      </c>
      <c r="HI16" s="168">
        <v>-137.9307</v>
      </c>
      <c r="HJ16" s="168">
        <v>-133.2132</v>
      </c>
      <c r="HK16" s="168">
        <v>-62.916499999999999</v>
      </c>
      <c r="HL16" s="168">
        <v>-64.127499999999998</v>
      </c>
      <c r="HM16" s="168">
        <v>81.109899999999996</v>
      </c>
      <c r="HN16" s="168">
        <v>80.389399999999995</v>
      </c>
      <c r="HO16" s="167"/>
      <c r="HP16" s="167"/>
      <c r="HQ16" s="168">
        <v>34.511299999999999</v>
      </c>
      <c r="HR16" s="168">
        <v>33.632399999999997</v>
      </c>
      <c r="HS16" s="168">
        <v>-51.961500000000001</v>
      </c>
      <c r="HT16" s="168">
        <v>-51.756700000000002</v>
      </c>
      <c r="HU16" s="168">
        <v>108.55</v>
      </c>
      <c r="HV16" s="168">
        <v>105.81</v>
      </c>
      <c r="HW16" s="168">
        <v>16.5</v>
      </c>
      <c r="HX16" s="168">
        <v>17.600000000000001</v>
      </c>
      <c r="HY16" s="168">
        <v>22.354900000000001</v>
      </c>
      <c r="HZ16" s="168">
        <v>29.36</v>
      </c>
      <c r="IA16" s="168">
        <v>-338.75450000000001</v>
      </c>
      <c r="IB16" s="168">
        <v>104.6763</v>
      </c>
      <c r="IC16" s="168">
        <v>104.4503</v>
      </c>
      <c r="ID16" s="167"/>
      <c r="IE16" s="168">
        <v>-35.799999999999997</v>
      </c>
      <c r="IF16" s="168">
        <v>-31</v>
      </c>
      <c r="IG16" s="168">
        <v>-30.2</v>
      </c>
      <c r="IH16" s="168">
        <v>1.3660000000000001</v>
      </c>
      <c r="II16" s="168">
        <v>1.0644</v>
      </c>
      <c r="IJ16" s="168">
        <v>-539.65599999999995</v>
      </c>
      <c r="IK16" s="168">
        <v>-377.61939999999998</v>
      </c>
      <c r="IL16" s="168">
        <v>445.42160000000001</v>
      </c>
      <c r="IM16" s="168">
        <v>364.16410000000002</v>
      </c>
      <c r="IN16" s="167"/>
      <c r="IO16" s="168">
        <v>-354.73399999999998</v>
      </c>
      <c r="IP16" s="168">
        <v>356.44170000000003</v>
      </c>
      <c r="IQ16" s="168">
        <v>-146.2174</v>
      </c>
      <c r="IR16" s="168">
        <v>-214.08320000000001</v>
      </c>
      <c r="IS16" s="168">
        <v>-350.1096</v>
      </c>
      <c r="IT16" s="168">
        <v>100.1784</v>
      </c>
      <c r="IU16" s="168">
        <v>98.327699999999993</v>
      </c>
      <c r="IV16" s="168">
        <v>150.72559999999999</v>
      </c>
      <c r="IW16" s="168">
        <v>-430.23259999999999</v>
      </c>
      <c r="IX16" s="168">
        <v>219.43109999999999</v>
      </c>
      <c r="IY16" s="168">
        <v>-210.57400000000001</v>
      </c>
      <c r="IZ16" s="168">
        <v>208.602</v>
      </c>
      <c r="JA16" s="168">
        <v>-9.3069000000000006</v>
      </c>
      <c r="JB16" s="168">
        <v>30.204999999999998</v>
      </c>
      <c r="JC16" s="168">
        <v>8.64</v>
      </c>
      <c r="JD16" s="168">
        <v>7.6829999999999998</v>
      </c>
      <c r="JE16" s="167"/>
      <c r="JF16" s="168">
        <v>-8.56</v>
      </c>
      <c r="JG16" s="168">
        <v>-10.96</v>
      </c>
      <c r="JH16" s="167"/>
      <c r="JI16" s="168">
        <v>11.311500000000001</v>
      </c>
      <c r="JJ16" s="168">
        <v>-24.7272</v>
      </c>
      <c r="JK16" s="168">
        <v>-30.5867</v>
      </c>
      <c r="JL16" s="168">
        <v>19.399999999999999</v>
      </c>
      <c r="JM16" s="168">
        <v>48.012</v>
      </c>
      <c r="JN16" s="168">
        <v>48.58</v>
      </c>
      <c r="JO16" s="168">
        <v>11.1691</v>
      </c>
      <c r="JP16" s="167"/>
      <c r="JQ16" s="168">
        <v>52.905799999999999</v>
      </c>
      <c r="JR16" s="168">
        <v>52.409399999999998</v>
      </c>
      <c r="JS16" s="168">
        <v>53.244</v>
      </c>
      <c r="JT16" s="167"/>
      <c r="JU16" s="168">
        <v>37.1</v>
      </c>
      <c r="JV16" s="168">
        <v>37.814500000000002</v>
      </c>
      <c r="JW16" s="168">
        <v>5.39</v>
      </c>
      <c r="JX16" s="167"/>
      <c r="JY16" s="168">
        <v>-38.691400000000002</v>
      </c>
      <c r="JZ16" s="168">
        <v>63.704099999999997</v>
      </c>
      <c r="KA16" s="168">
        <v>64.7881</v>
      </c>
      <c r="KB16" s="168">
        <v>-38.957099999999997</v>
      </c>
      <c r="KC16" s="168">
        <v>-61.862000000000002</v>
      </c>
      <c r="KD16" s="168">
        <v>62.501300000000001</v>
      </c>
      <c r="KE16" s="167"/>
      <c r="KF16" s="168">
        <v>-45.4</v>
      </c>
      <c r="KG16" s="168">
        <v>45.9</v>
      </c>
      <c r="KH16" s="168">
        <v>129.42609999999999</v>
      </c>
      <c r="KI16" s="168">
        <v>42.973500000000001</v>
      </c>
    </row>
    <row r="17" spans="1:295" ht="18" customHeight="1" x14ac:dyDescent="0.25">
      <c r="A17" s="159" t="s">
        <v>34</v>
      </c>
      <c r="B17" s="159" t="s">
        <v>767</v>
      </c>
      <c r="C17" s="160">
        <v>0</v>
      </c>
      <c r="D17" s="161"/>
      <c r="E17" s="161"/>
      <c r="F17" s="162">
        <v>7.1294000000000004</v>
      </c>
      <c r="G17" s="162">
        <v>10.742699999999999</v>
      </c>
      <c r="H17" s="161"/>
      <c r="I17" s="162">
        <v>39.57</v>
      </c>
      <c r="J17" s="162">
        <v>-71.367199999999997</v>
      </c>
      <c r="K17" s="162">
        <v>40.340800000000002</v>
      </c>
      <c r="L17" s="162">
        <v>20.511399999999998</v>
      </c>
      <c r="M17" s="161"/>
      <c r="N17" s="162">
        <v>22.2</v>
      </c>
      <c r="O17" s="162">
        <v>-24.318000000000001</v>
      </c>
      <c r="P17" s="162">
        <v>22</v>
      </c>
      <c r="Q17" s="162">
        <v>9.1080000000000005</v>
      </c>
      <c r="R17" s="162">
        <v>-22</v>
      </c>
      <c r="S17" s="162">
        <v>9.6212</v>
      </c>
      <c r="T17" s="162">
        <v>38.319800000000001</v>
      </c>
      <c r="U17" s="162">
        <v>10.296099999999999</v>
      </c>
      <c r="V17" s="162">
        <v>10.1967</v>
      </c>
      <c r="W17" s="162">
        <v>17.1327</v>
      </c>
      <c r="X17" s="162">
        <v>15.7585</v>
      </c>
      <c r="Y17" s="162">
        <v>6.0552000000000001</v>
      </c>
      <c r="Z17" s="162">
        <v>7.9367000000000001</v>
      </c>
      <c r="AA17" s="161"/>
      <c r="AB17" s="161"/>
      <c r="AC17" s="161"/>
      <c r="AD17" s="162">
        <v>-56.47</v>
      </c>
      <c r="AE17" s="161"/>
      <c r="AF17" s="162">
        <v>-22.2</v>
      </c>
      <c r="AG17" s="162">
        <v>22</v>
      </c>
      <c r="AH17" s="162">
        <v>4.2569999999999997</v>
      </c>
      <c r="AI17" s="162">
        <v>0.16300000000000001</v>
      </c>
      <c r="AJ17" s="160">
        <v>0</v>
      </c>
      <c r="AK17" s="160">
        <v>0</v>
      </c>
      <c r="AL17" s="162">
        <v>-49.06</v>
      </c>
      <c r="AM17" s="162">
        <v>45.42</v>
      </c>
      <c r="AN17" s="161"/>
      <c r="AO17" s="162">
        <v>9.3141999999999996</v>
      </c>
      <c r="AP17" s="162">
        <v>6.6676000000000002</v>
      </c>
      <c r="AQ17" s="162">
        <v>54.621299999999998</v>
      </c>
      <c r="AR17" s="162">
        <v>55.7376</v>
      </c>
      <c r="AS17" s="162">
        <v>27.855699999999999</v>
      </c>
      <c r="AT17" s="162">
        <v>-37.776499999999999</v>
      </c>
      <c r="AU17" s="162">
        <v>-38.180700000000002</v>
      </c>
      <c r="AV17" s="162">
        <v>9.0991</v>
      </c>
      <c r="AW17" s="162">
        <v>9.4420999999999999</v>
      </c>
      <c r="AX17" s="162">
        <v>57.200600000000001</v>
      </c>
      <c r="AY17" s="162">
        <v>58.138300000000001</v>
      </c>
      <c r="AZ17" s="162">
        <v>6.6986999999999997</v>
      </c>
      <c r="BA17" s="162">
        <v>6.2050999999999998</v>
      </c>
      <c r="BB17" s="162">
        <v>-373.03250000000003</v>
      </c>
      <c r="BC17" s="162">
        <v>-9.2106999999999992</v>
      </c>
      <c r="BD17" s="162">
        <v>-14.1</v>
      </c>
      <c r="BE17" s="162">
        <v>-13.9</v>
      </c>
      <c r="BF17" s="162">
        <v>45.5289</v>
      </c>
      <c r="BG17" s="162">
        <v>44.089300000000001</v>
      </c>
      <c r="BH17" s="162">
        <v>-4.5365000000000002</v>
      </c>
      <c r="BI17" s="161"/>
      <c r="BJ17" s="162">
        <v>-45.0242</v>
      </c>
      <c r="BK17" s="162">
        <v>2.3521000000000001</v>
      </c>
      <c r="BL17" s="161"/>
      <c r="BM17" s="162">
        <v>3.7408000000000001</v>
      </c>
      <c r="BN17" s="162">
        <v>421.67410000000001</v>
      </c>
      <c r="BO17" s="162">
        <v>68.666600000000003</v>
      </c>
      <c r="BP17" s="162">
        <v>69.612700000000004</v>
      </c>
      <c r="BQ17" s="162">
        <v>-379.1703</v>
      </c>
      <c r="BR17" s="162">
        <v>370.23050000000001</v>
      </c>
      <c r="BS17" s="161"/>
      <c r="BT17" s="162">
        <v>-87.299800000000005</v>
      </c>
      <c r="BU17" s="162">
        <v>90.645399999999995</v>
      </c>
      <c r="BV17" s="162">
        <v>69.846900000000005</v>
      </c>
      <c r="BW17" s="162">
        <v>24.67</v>
      </c>
      <c r="BX17" s="162">
        <v>21.06</v>
      </c>
      <c r="BY17" s="162">
        <v>47.32</v>
      </c>
      <c r="BZ17" s="162">
        <v>66.849999999999994</v>
      </c>
      <c r="CA17" s="162">
        <v>-19.017700000000001</v>
      </c>
      <c r="CB17" s="162">
        <v>-19.6875</v>
      </c>
      <c r="CC17" s="162">
        <v>70.768199999999993</v>
      </c>
      <c r="CD17" s="162">
        <v>71.486599999999996</v>
      </c>
      <c r="CE17" s="162">
        <v>-4.4356</v>
      </c>
      <c r="CF17" s="162">
        <v>-72.995400000000004</v>
      </c>
      <c r="CG17" s="162">
        <v>-72.258099999999999</v>
      </c>
      <c r="CH17" s="162">
        <v>-3.3224999999999998</v>
      </c>
      <c r="CI17" s="161"/>
      <c r="CJ17" s="161"/>
      <c r="CK17" s="161"/>
      <c r="CL17" s="162">
        <v>97.8</v>
      </c>
      <c r="CM17" s="162">
        <v>88.1</v>
      </c>
      <c r="CN17" s="162">
        <v>-11.71</v>
      </c>
      <c r="CO17" s="162">
        <v>61.689399999999999</v>
      </c>
      <c r="CP17" s="162">
        <v>60.344799999999999</v>
      </c>
      <c r="CQ17" s="162">
        <v>59.311199999999999</v>
      </c>
      <c r="CR17" s="162">
        <v>-38.180799999999998</v>
      </c>
      <c r="CS17" s="162">
        <v>-37.376899999999999</v>
      </c>
      <c r="CT17" s="162">
        <v>42.494799999999998</v>
      </c>
      <c r="CU17" s="162">
        <v>-41.550199999999997</v>
      </c>
      <c r="CV17" s="162">
        <v>45.344499999999996</v>
      </c>
      <c r="CW17" s="162">
        <v>10.037599999999999</v>
      </c>
      <c r="CX17" s="162">
        <v>41.98</v>
      </c>
      <c r="CY17" s="162">
        <v>22.18</v>
      </c>
      <c r="CZ17" s="162">
        <v>41.0229</v>
      </c>
      <c r="DA17" s="162">
        <v>39.2624</v>
      </c>
      <c r="DB17" s="162">
        <v>-24.02</v>
      </c>
      <c r="DC17" s="162">
        <v>-7.1885000000000003</v>
      </c>
      <c r="DD17" s="161"/>
      <c r="DE17" s="161"/>
      <c r="DF17" s="162">
        <v>-89.612700000000004</v>
      </c>
      <c r="DG17" s="162">
        <v>-10.653700000000001</v>
      </c>
      <c r="DH17" s="162">
        <v>-14.9267</v>
      </c>
      <c r="DI17" s="162">
        <v>-62.7</v>
      </c>
      <c r="DJ17" s="162">
        <v>-62.9</v>
      </c>
      <c r="DK17" s="162">
        <v>19.899000000000001</v>
      </c>
      <c r="DL17" s="162">
        <v>32.528700000000001</v>
      </c>
      <c r="DM17" s="162">
        <v>37.116700000000002</v>
      </c>
      <c r="DN17" s="162">
        <v>46.307400000000001</v>
      </c>
      <c r="DO17" s="162">
        <v>31.97</v>
      </c>
      <c r="DP17" s="162">
        <v>-4.93</v>
      </c>
      <c r="DQ17" s="162">
        <v>58.295499999999997</v>
      </c>
      <c r="DR17" s="162">
        <v>89.165099999999995</v>
      </c>
      <c r="DS17" s="162">
        <v>-21.72</v>
      </c>
      <c r="DT17" s="162">
        <v>-22.03</v>
      </c>
      <c r="DU17" s="162">
        <v>76.25</v>
      </c>
      <c r="DV17" s="162">
        <v>33.51</v>
      </c>
      <c r="DW17" s="162">
        <v>90.672700000000006</v>
      </c>
      <c r="DX17" s="162">
        <v>86.9636</v>
      </c>
      <c r="DY17" s="162">
        <v>6.2412000000000001</v>
      </c>
      <c r="DZ17" s="162">
        <v>3.4091</v>
      </c>
      <c r="EA17" s="162">
        <v>171.41470000000001</v>
      </c>
      <c r="EB17" s="162">
        <v>130.0155</v>
      </c>
      <c r="EC17" s="162">
        <v>122.8925</v>
      </c>
      <c r="ED17" s="162">
        <v>125.6605</v>
      </c>
      <c r="EE17" s="162">
        <v>127.22280000000001</v>
      </c>
      <c r="EF17" s="162">
        <v>117.3317</v>
      </c>
      <c r="EG17" s="162">
        <v>-24.765000000000001</v>
      </c>
      <c r="EH17" s="162">
        <v>392.3424</v>
      </c>
      <c r="EI17" s="162">
        <v>423.4126</v>
      </c>
      <c r="EJ17" s="161"/>
      <c r="EK17" s="162">
        <v>-34.608199999999997</v>
      </c>
      <c r="EL17" s="162">
        <v>-31.143699999999999</v>
      </c>
      <c r="EM17" s="162">
        <v>-36.926099999999998</v>
      </c>
      <c r="EN17" s="162">
        <v>40.493899999999996</v>
      </c>
      <c r="EO17" s="162">
        <v>38.604799999999997</v>
      </c>
      <c r="EP17" s="162">
        <v>144.44399999999999</v>
      </c>
      <c r="EQ17" s="161"/>
      <c r="ER17" s="162">
        <v>-92.024600000000007</v>
      </c>
      <c r="ES17" s="162">
        <v>-73.134699999999995</v>
      </c>
      <c r="ET17" s="162">
        <v>16.03</v>
      </c>
      <c r="EU17" s="162">
        <v>-4.29</v>
      </c>
      <c r="EV17" s="162">
        <v>104.2</v>
      </c>
      <c r="EW17" s="162">
        <v>15.444599999999999</v>
      </c>
      <c r="EX17" s="162">
        <v>14.617800000000001</v>
      </c>
      <c r="EY17" s="162">
        <v>-19.302900000000001</v>
      </c>
      <c r="EZ17" s="162">
        <v>-18.265899999999998</v>
      </c>
      <c r="FA17" s="162">
        <v>6.4737999999999998</v>
      </c>
      <c r="FB17" s="162">
        <v>-110.98480000000001</v>
      </c>
      <c r="FC17" s="162">
        <v>75.024199999999993</v>
      </c>
      <c r="FD17" s="162">
        <v>5.4009</v>
      </c>
      <c r="FE17" s="161"/>
      <c r="FF17" s="162">
        <v>5.2548000000000004</v>
      </c>
      <c r="FG17" s="162">
        <v>42.753</v>
      </c>
      <c r="FH17" s="162">
        <v>43.937600000000003</v>
      </c>
      <c r="FI17" s="162">
        <v>41.951900000000002</v>
      </c>
      <c r="FJ17" s="162">
        <v>18.755099999999999</v>
      </c>
      <c r="FK17" s="162">
        <v>19.09</v>
      </c>
      <c r="FL17" s="162">
        <v>-3.1817000000000002</v>
      </c>
      <c r="FM17" s="162">
        <v>-2.6916000000000002</v>
      </c>
      <c r="FN17" s="162">
        <v>-2.5108000000000001</v>
      </c>
      <c r="FO17" s="162">
        <v>-9.2797000000000001</v>
      </c>
      <c r="FP17" s="161"/>
      <c r="FQ17" s="162">
        <v>-3.1989000000000001</v>
      </c>
      <c r="FR17" s="162">
        <v>-5.0599999999999996</v>
      </c>
      <c r="FS17" s="162">
        <v>15.0082</v>
      </c>
      <c r="FT17" s="162">
        <v>0.76329999999999998</v>
      </c>
      <c r="FU17" s="162">
        <v>-9.4499999999999993</v>
      </c>
      <c r="FV17" s="162">
        <v>14.5</v>
      </c>
      <c r="FW17" s="161"/>
      <c r="FX17" s="161"/>
      <c r="FY17" s="162">
        <v>-4.4580000000000002</v>
      </c>
      <c r="FZ17" s="162">
        <v>1.4470000000000001</v>
      </c>
      <c r="GA17" s="161"/>
      <c r="GB17" s="162">
        <v>34.1</v>
      </c>
      <c r="GC17" s="162">
        <v>-3.6153</v>
      </c>
      <c r="GD17" s="162">
        <v>10.1013</v>
      </c>
      <c r="GE17" s="162">
        <v>13.37</v>
      </c>
      <c r="GF17" s="162">
        <v>73.484999999999999</v>
      </c>
      <c r="GG17" s="162">
        <v>19.399999999999999</v>
      </c>
      <c r="GH17" s="162">
        <v>-10.6334</v>
      </c>
      <c r="GI17" s="162">
        <v>1.1181000000000001</v>
      </c>
      <c r="GJ17" s="162">
        <v>0</v>
      </c>
      <c r="GK17" s="162">
        <v>1.3924000000000001</v>
      </c>
      <c r="GL17" s="161"/>
      <c r="GM17" s="161"/>
      <c r="GN17" s="162">
        <v>-14.2338</v>
      </c>
      <c r="GO17" s="162">
        <v>-17.279399999999999</v>
      </c>
      <c r="GP17" s="162">
        <v>16.284700000000001</v>
      </c>
      <c r="GQ17" s="162">
        <v>17.743500000000001</v>
      </c>
      <c r="GR17" s="162">
        <v>55.103099999999998</v>
      </c>
      <c r="GS17" s="162">
        <v>56.938000000000002</v>
      </c>
      <c r="GT17" s="162">
        <v>-104.8907</v>
      </c>
      <c r="GU17" s="162">
        <v>-15.48</v>
      </c>
      <c r="GV17" s="162">
        <v>29.155100000000001</v>
      </c>
      <c r="GW17" s="162">
        <v>-31.4693</v>
      </c>
      <c r="GX17" s="162">
        <v>12.4846</v>
      </c>
      <c r="GY17" s="162">
        <v>6.3002000000000002</v>
      </c>
      <c r="GZ17" s="162">
        <v>6.0449000000000002</v>
      </c>
      <c r="HA17" s="162">
        <v>13.6235</v>
      </c>
      <c r="HB17" s="162">
        <v>144.1942</v>
      </c>
      <c r="HC17" s="162">
        <v>142.8426</v>
      </c>
      <c r="HD17" s="162">
        <v>141.6</v>
      </c>
      <c r="HE17" s="162">
        <v>-140.3802</v>
      </c>
      <c r="HF17" s="162">
        <v>-406.90719999999999</v>
      </c>
      <c r="HG17" s="162">
        <v>409.66019999999997</v>
      </c>
      <c r="HH17" s="162">
        <v>553.01229999999998</v>
      </c>
      <c r="HI17" s="162">
        <v>-138.6883</v>
      </c>
      <c r="HJ17" s="162">
        <v>-136.44</v>
      </c>
      <c r="HK17" s="162">
        <v>-61.423900000000003</v>
      </c>
      <c r="HL17" s="162">
        <v>-61.633699999999997</v>
      </c>
      <c r="HM17" s="162">
        <v>80.195800000000006</v>
      </c>
      <c r="HN17" s="162">
        <v>79.928600000000003</v>
      </c>
      <c r="HO17" s="161"/>
      <c r="HP17" s="161"/>
      <c r="HQ17" s="162">
        <v>33.555500000000002</v>
      </c>
      <c r="HR17" s="162">
        <v>33.357700000000001</v>
      </c>
      <c r="HS17" s="162">
        <v>-53.372100000000003</v>
      </c>
      <c r="HT17" s="162">
        <v>-53.104700000000001</v>
      </c>
      <c r="HU17" s="162">
        <v>104.12</v>
      </c>
      <c r="HV17" s="162">
        <v>104.11</v>
      </c>
      <c r="HW17" s="162">
        <v>19.8</v>
      </c>
      <c r="HX17" s="162">
        <v>19</v>
      </c>
      <c r="HY17" s="162">
        <v>22.314299999999999</v>
      </c>
      <c r="HZ17" s="162">
        <v>31.36</v>
      </c>
      <c r="IA17" s="162">
        <v>-338.60989999999998</v>
      </c>
      <c r="IB17" s="162">
        <v>104.8105</v>
      </c>
      <c r="IC17" s="162">
        <v>104.52119999999999</v>
      </c>
      <c r="ID17" s="162">
        <v>13.4</v>
      </c>
      <c r="IE17" s="162">
        <v>-36</v>
      </c>
      <c r="IF17" s="162">
        <v>-31</v>
      </c>
      <c r="IG17" s="162">
        <v>-31.1</v>
      </c>
      <c r="IH17" s="161"/>
      <c r="II17" s="162">
        <v>1.1986000000000001</v>
      </c>
      <c r="IJ17" s="162">
        <v>-539.69380000000001</v>
      </c>
      <c r="IK17" s="162">
        <v>-382.22140000000002</v>
      </c>
      <c r="IL17" s="162">
        <v>443.7765</v>
      </c>
      <c r="IM17" s="162">
        <v>364.79239999999999</v>
      </c>
      <c r="IN17" s="161"/>
      <c r="IO17" s="162">
        <v>-350.2423</v>
      </c>
      <c r="IP17" s="162">
        <v>354.69279999999998</v>
      </c>
      <c r="IQ17" s="162">
        <v>-150.99719999999999</v>
      </c>
      <c r="IR17" s="162">
        <v>-211.7979</v>
      </c>
      <c r="IS17" s="162">
        <v>-347.81110000000001</v>
      </c>
      <c r="IT17" s="162">
        <v>97.965400000000002</v>
      </c>
      <c r="IU17" s="162">
        <v>97.1858</v>
      </c>
      <c r="IV17" s="162">
        <v>149.2499</v>
      </c>
      <c r="IW17" s="162">
        <v>-432.5591</v>
      </c>
      <c r="IX17" s="162">
        <v>218.91909999999999</v>
      </c>
      <c r="IY17" s="162">
        <v>-210.45070000000001</v>
      </c>
      <c r="IZ17" s="162">
        <v>210.34620000000001</v>
      </c>
      <c r="JA17" s="162">
        <v>-9.6227999999999998</v>
      </c>
      <c r="JB17" s="162">
        <v>29.254999999999999</v>
      </c>
      <c r="JC17" s="162">
        <v>9.68</v>
      </c>
      <c r="JD17" s="162">
        <v>7.6879999999999997</v>
      </c>
      <c r="JE17" s="162">
        <v>7.6189999999999998</v>
      </c>
      <c r="JF17" s="162">
        <v>-9.92</v>
      </c>
      <c r="JG17" s="162">
        <v>-10.24</v>
      </c>
      <c r="JH17" s="161"/>
      <c r="JI17" s="162">
        <v>10.6371</v>
      </c>
      <c r="JJ17" s="162">
        <v>-24.287800000000001</v>
      </c>
      <c r="JK17" s="162">
        <v>-30.7912</v>
      </c>
      <c r="JL17" s="162">
        <v>18.600000000000001</v>
      </c>
      <c r="JM17" s="162">
        <v>49.283000000000001</v>
      </c>
      <c r="JN17" s="162">
        <v>49.216999999999999</v>
      </c>
      <c r="JO17" s="162">
        <v>11.245200000000001</v>
      </c>
      <c r="JP17" s="162">
        <v>13.543699999999999</v>
      </c>
      <c r="JQ17" s="162">
        <v>51.789499999999997</v>
      </c>
      <c r="JR17" s="162">
        <v>53.016199999999998</v>
      </c>
      <c r="JS17" s="162">
        <v>52.205399999999997</v>
      </c>
      <c r="JT17" s="161"/>
      <c r="JU17" s="162">
        <v>34.4</v>
      </c>
      <c r="JV17" s="162">
        <v>37.7986</v>
      </c>
      <c r="JW17" s="162">
        <v>5.46</v>
      </c>
      <c r="JX17" s="161"/>
      <c r="JY17" s="162">
        <v>-34.9621</v>
      </c>
      <c r="JZ17" s="162">
        <v>62.261499999999998</v>
      </c>
      <c r="KA17" s="162">
        <v>62.4542</v>
      </c>
      <c r="KB17" s="162">
        <v>-34.039000000000001</v>
      </c>
      <c r="KC17" s="162">
        <v>-61.275599999999997</v>
      </c>
      <c r="KD17" s="162">
        <v>61.804699999999997</v>
      </c>
      <c r="KE17" s="161"/>
      <c r="KF17" s="162">
        <v>-42.9</v>
      </c>
      <c r="KG17" s="162">
        <v>43.5</v>
      </c>
      <c r="KH17" s="162">
        <v>142.4768</v>
      </c>
      <c r="KI17" s="162">
        <v>32.075699999999998</v>
      </c>
    </row>
    <row r="18" spans="1:295" ht="18" customHeight="1" x14ac:dyDescent="0.25">
      <c r="A18" s="159" t="s">
        <v>34</v>
      </c>
      <c r="B18" s="159" t="s">
        <v>768</v>
      </c>
      <c r="C18" s="163">
        <v>0</v>
      </c>
      <c r="D18" s="164"/>
      <c r="E18" s="165">
        <v>-18.581199999999999</v>
      </c>
      <c r="F18" s="165">
        <v>7.1303000000000001</v>
      </c>
      <c r="G18" s="165">
        <v>11.1836</v>
      </c>
      <c r="H18" s="164"/>
      <c r="I18" s="165">
        <v>40.444000000000003</v>
      </c>
      <c r="J18" s="165">
        <v>-77.023099999999999</v>
      </c>
      <c r="K18" s="165">
        <v>40.661799999999999</v>
      </c>
      <c r="L18" s="165">
        <v>20.819400000000002</v>
      </c>
      <c r="M18" s="164"/>
      <c r="N18" s="165">
        <v>22.2</v>
      </c>
      <c r="O18" s="165">
        <v>-24.334</v>
      </c>
      <c r="P18" s="165">
        <v>22</v>
      </c>
      <c r="Q18" s="165">
        <v>9.1080000000000005</v>
      </c>
      <c r="R18" s="165">
        <v>-22</v>
      </c>
      <c r="S18" s="165">
        <v>9.3498999999999999</v>
      </c>
      <c r="T18" s="165">
        <v>41.078000000000003</v>
      </c>
      <c r="U18" s="165">
        <v>10.6333</v>
      </c>
      <c r="V18" s="165">
        <v>10.8436</v>
      </c>
      <c r="W18" s="165">
        <v>17.932099999999998</v>
      </c>
      <c r="X18" s="165">
        <v>16.592400000000001</v>
      </c>
      <c r="Y18" s="165">
        <v>6.0148999999999999</v>
      </c>
      <c r="Z18" s="165">
        <v>7.8846999999999996</v>
      </c>
      <c r="AA18" s="164"/>
      <c r="AB18" s="164"/>
      <c r="AC18" s="164"/>
      <c r="AD18" s="165">
        <v>-57.07</v>
      </c>
      <c r="AE18" s="164"/>
      <c r="AF18" s="165">
        <v>-22.2</v>
      </c>
      <c r="AG18" s="165">
        <v>22</v>
      </c>
      <c r="AH18" s="165">
        <v>5.0449999999999999</v>
      </c>
      <c r="AI18" s="165">
        <v>0.16900000000000001</v>
      </c>
      <c r="AJ18" s="163">
        <v>0</v>
      </c>
      <c r="AK18" s="163">
        <v>0</v>
      </c>
      <c r="AL18" s="165">
        <v>-41.12</v>
      </c>
      <c r="AM18" s="165">
        <v>52.88</v>
      </c>
      <c r="AN18" s="164"/>
      <c r="AO18" s="165">
        <v>8.6616</v>
      </c>
      <c r="AP18" s="165">
        <v>6.7286999999999999</v>
      </c>
      <c r="AQ18" s="165">
        <v>53.281799999999997</v>
      </c>
      <c r="AR18" s="165">
        <v>54.895099999999999</v>
      </c>
      <c r="AS18" s="165">
        <v>31.4419</v>
      </c>
      <c r="AT18" s="165">
        <v>-47.287599999999998</v>
      </c>
      <c r="AU18" s="165">
        <v>-45.639400000000002</v>
      </c>
      <c r="AV18" s="165">
        <v>32.411499999999997</v>
      </c>
      <c r="AW18" s="165">
        <v>31.769100000000002</v>
      </c>
      <c r="AX18" s="165">
        <v>56.798699999999997</v>
      </c>
      <c r="AY18" s="165">
        <v>57.334499999999998</v>
      </c>
      <c r="AZ18" s="165">
        <v>22.028600000000001</v>
      </c>
      <c r="BA18" s="165">
        <v>21.077000000000002</v>
      </c>
      <c r="BB18" s="165">
        <v>-407.71289999999999</v>
      </c>
      <c r="BC18" s="165">
        <v>-8.1631999999999998</v>
      </c>
      <c r="BD18" s="165">
        <v>-14.3</v>
      </c>
      <c r="BE18" s="165">
        <v>-14.6</v>
      </c>
      <c r="BF18" s="165">
        <v>54.566099999999999</v>
      </c>
      <c r="BG18" s="165">
        <v>52.676200000000001</v>
      </c>
      <c r="BH18" s="165">
        <v>-4.0347999999999997</v>
      </c>
      <c r="BI18" s="164"/>
      <c r="BJ18" s="165">
        <v>-56.534700000000001</v>
      </c>
      <c r="BK18" s="165">
        <v>2.6433</v>
      </c>
      <c r="BL18" s="165">
        <v>0</v>
      </c>
      <c r="BM18" s="165">
        <v>4.1521999999999997</v>
      </c>
      <c r="BN18" s="165">
        <v>455.27499999999998</v>
      </c>
      <c r="BO18" s="165">
        <v>69.002300000000005</v>
      </c>
      <c r="BP18" s="165">
        <v>68.880300000000005</v>
      </c>
      <c r="BQ18" s="165">
        <v>-391.61149999999998</v>
      </c>
      <c r="BR18" s="165">
        <v>392.10390000000001</v>
      </c>
      <c r="BS18" s="164"/>
      <c r="BT18" s="165">
        <v>-69.914000000000001</v>
      </c>
      <c r="BU18" s="165">
        <v>72.061800000000005</v>
      </c>
      <c r="BV18" s="165">
        <v>70.904700000000005</v>
      </c>
      <c r="BW18" s="165">
        <v>24.91</v>
      </c>
      <c r="BX18" s="165">
        <v>20.83</v>
      </c>
      <c r="BY18" s="165">
        <v>47.88</v>
      </c>
      <c r="BZ18" s="165">
        <v>67.23</v>
      </c>
      <c r="CA18" s="165">
        <v>-20.357299999999999</v>
      </c>
      <c r="CB18" s="165">
        <v>-19.8215</v>
      </c>
      <c r="CC18" s="165">
        <v>72.435599999999994</v>
      </c>
      <c r="CD18" s="165">
        <v>72.803299999999993</v>
      </c>
      <c r="CE18" s="165">
        <v>-4.6429999999999998</v>
      </c>
      <c r="CF18" s="165">
        <v>-73.514700000000005</v>
      </c>
      <c r="CG18" s="165">
        <v>-73.226299999999995</v>
      </c>
      <c r="CH18" s="165">
        <v>-2.2330000000000001</v>
      </c>
      <c r="CI18" s="164"/>
      <c r="CJ18" s="164"/>
      <c r="CK18" s="164"/>
      <c r="CL18" s="165">
        <v>97.9</v>
      </c>
      <c r="CM18" s="165">
        <v>87.7</v>
      </c>
      <c r="CN18" s="165">
        <v>-11.72</v>
      </c>
      <c r="CO18" s="165">
        <v>62.576500000000003</v>
      </c>
      <c r="CP18" s="165">
        <v>61.703299999999999</v>
      </c>
      <c r="CQ18" s="165">
        <v>60.306100000000001</v>
      </c>
      <c r="CR18" s="165">
        <v>-35.438299999999998</v>
      </c>
      <c r="CS18" s="165">
        <v>-34.471800000000002</v>
      </c>
      <c r="CT18" s="165">
        <v>38.639899999999997</v>
      </c>
      <c r="CU18" s="165">
        <v>-41.351999999999997</v>
      </c>
      <c r="CV18" s="165">
        <v>42.295299999999997</v>
      </c>
      <c r="CW18" s="165">
        <v>10.2714</v>
      </c>
      <c r="CX18" s="165">
        <v>42.45</v>
      </c>
      <c r="CY18" s="165">
        <v>22.48</v>
      </c>
      <c r="CZ18" s="165">
        <v>42.429200000000002</v>
      </c>
      <c r="DA18" s="165">
        <v>40.4343</v>
      </c>
      <c r="DB18" s="165">
        <v>-24.13</v>
      </c>
      <c r="DC18" s="165">
        <v>-7.6032000000000002</v>
      </c>
      <c r="DD18" s="164"/>
      <c r="DE18" s="164"/>
      <c r="DF18" s="165">
        <v>-106.02079999999999</v>
      </c>
      <c r="DG18" s="165">
        <v>-11.6172</v>
      </c>
      <c r="DH18" s="165">
        <v>-14.863099999999999</v>
      </c>
      <c r="DI18" s="165">
        <v>-65.099999999999994</v>
      </c>
      <c r="DJ18" s="165">
        <v>-65.2</v>
      </c>
      <c r="DK18" s="165">
        <v>19.7562</v>
      </c>
      <c r="DL18" s="165">
        <v>33.114600000000003</v>
      </c>
      <c r="DM18" s="165">
        <v>40.404200000000003</v>
      </c>
      <c r="DN18" s="165">
        <v>47.479199999999999</v>
      </c>
      <c r="DO18" s="165">
        <v>32.950000000000003</v>
      </c>
      <c r="DP18" s="165">
        <v>-6.05</v>
      </c>
      <c r="DQ18" s="165">
        <v>58.9465</v>
      </c>
      <c r="DR18" s="165">
        <v>105.8985</v>
      </c>
      <c r="DS18" s="165">
        <v>-22.06</v>
      </c>
      <c r="DT18" s="165">
        <v>-22.4</v>
      </c>
      <c r="DU18" s="165">
        <v>78.819999999999993</v>
      </c>
      <c r="DV18" s="165">
        <v>34.43</v>
      </c>
      <c r="DW18" s="165">
        <v>105.3091</v>
      </c>
      <c r="DX18" s="165">
        <v>103.32729999999999</v>
      </c>
      <c r="DY18" s="165">
        <v>8.2382000000000009</v>
      </c>
      <c r="DZ18" s="165">
        <v>7.9908999999999999</v>
      </c>
      <c r="EA18" s="165">
        <v>184.0162</v>
      </c>
      <c r="EB18" s="165">
        <v>142.90119999999999</v>
      </c>
      <c r="EC18" s="165">
        <v>136.22290000000001</v>
      </c>
      <c r="ED18" s="165">
        <v>138.34030000000001</v>
      </c>
      <c r="EE18" s="165">
        <v>107.8344</v>
      </c>
      <c r="EF18" s="165">
        <v>97.161199999999994</v>
      </c>
      <c r="EG18" s="165">
        <v>-25.187000000000001</v>
      </c>
      <c r="EH18" s="165">
        <v>407.11759999999998</v>
      </c>
      <c r="EI18" s="165">
        <v>425.7647</v>
      </c>
      <c r="EJ18" s="164"/>
      <c r="EK18" s="165">
        <v>-33.928600000000003</v>
      </c>
      <c r="EL18" s="165">
        <v>-31.01</v>
      </c>
      <c r="EM18" s="165">
        <v>-18.446100000000001</v>
      </c>
      <c r="EN18" s="165">
        <v>56.094200000000001</v>
      </c>
      <c r="EO18" s="165">
        <v>53.227699999999999</v>
      </c>
      <c r="EP18" s="165">
        <v>50.735999999999997</v>
      </c>
      <c r="EQ18" s="164"/>
      <c r="ER18" s="165">
        <v>-77.756100000000004</v>
      </c>
      <c r="ES18" s="165">
        <v>-58.617600000000003</v>
      </c>
      <c r="ET18" s="165">
        <v>16.82</v>
      </c>
      <c r="EU18" s="165">
        <v>-4.84</v>
      </c>
      <c r="EV18" s="165">
        <v>0.9</v>
      </c>
      <c r="EW18" s="165">
        <v>15.6852</v>
      </c>
      <c r="EX18" s="165">
        <v>43.454799999999999</v>
      </c>
      <c r="EY18" s="165">
        <v>-18.981300000000001</v>
      </c>
      <c r="EZ18" s="165">
        <v>-18.525700000000001</v>
      </c>
      <c r="FA18" s="165">
        <v>8.4750999999999994</v>
      </c>
      <c r="FB18" s="165">
        <v>-94.477099999999993</v>
      </c>
      <c r="FC18" s="165">
        <v>57.6982</v>
      </c>
      <c r="FD18" s="165">
        <v>4.9432999999999998</v>
      </c>
      <c r="FE18" s="164"/>
      <c r="FF18" s="165">
        <v>4.8597000000000001</v>
      </c>
      <c r="FG18" s="165">
        <v>42.5212</v>
      </c>
      <c r="FH18" s="165">
        <v>42.240900000000003</v>
      </c>
      <c r="FI18" s="165">
        <v>41.307400000000001</v>
      </c>
      <c r="FJ18" s="165">
        <v>19.592400000000001</v>
      </c>
      <c r="FK18" s="165">
        <v>21.099499999999999</v>
      </c>
      <c r="FL18" s="165">
        <v>-0.66979999999999995</v>
      </c>
      <c r="FM18" s="165">
        <v>-5.7999000000000001</v>
      </c>
      <c r="FN18" s="165">
        <v>-5.5681000000000003</v>
      </c>
      <c r="FO18" s="165">
        <v>-5.4246999999999996</v>
      </c>
      <c r="FP18" s="165">
        <v>0</v>
      </c>
      <c r="FQ18" s="165">
        <v>-3.8214999999999999</v>
      </c>
      <c r="FR18" s="165">
        <v>-3.95</v>
      </c>
      <c r="FS18" s="165">
        <v>15.003299999999999</v>
      </c>
      <c r="FT18" s="165">
        <v>0.7974</v>
      </c>
      <c r="FU18" s="165">
        <v>-9.2799999999999994</v>
      </c>
      <c r="FV18" s="165">
        <v>14.33</v>
      </c>
      <c r="FW18" s="164"/>
      <c r="FX18" s="164"/>
      <c r="FY18" s="165">
        <v>-4.3520000000000003</v>
      </c>
      <c r="FZ18" s="165">
        <v>1.431</v>
      </c>
      <c r="GA18" s="164"/>
      <c r="GB18" s="165">
        <v>33.200000000000003</v>
      </c>
      <c r="GC18" s="165">
        <v>-7.5423999999999998</v>
      </c>
      <c r="GD18" s="165">
        <v>8.1561000000000003</v>
      </c>
      <c r="GE18" s="165">
        <v>13.22</v>
      </c>
      <c r="GF18" s="165">
        <v>71.429000000000002</v>
      </c>
      <c r="GG18" s="165">
        <v>17.399999999999999</v>
      </c>
      <c r="GH18" s="165">
        <v>-12.013999999999999</v>
      </c>
      <c r="GI18" s="165">
        <v>1.2195</v>
      </c>
      <c r="GJ18" s="165">
        <v>0</v>
      </c>
      <c r="GK18" s="165">
        <v>1.39</v>
      </c>
      <c r="GL18" s="164"/>
      <c r="GM18" s="164"/>
      <c r="GN18" s="164"/>
      <c r="GO18" s="165">
        <v>-19.754100000000001</v>
      </c>
      <c r="GP18" s="165">
        <v>15.3293</v>
      </c>
      <c r="GQ18" s="165">
        <v>20.122399999999999</v>
      </c>
      <c r="GR18" s="165">
        <v>61.379399999999997</v>
      </c>
      <c r="GS18" s="165">
        <v>62.230899999999998</v>
      </c>
      <c r="GT18" s="165">
        <v>-109.6845</v>
      </c>
      <c r="GU18" s="165">
        <v>-15.867100000000001</v>
      </c>
      <c r="GV18" s="165">
        <v>30.6431</v>
      </c>
      <c r="GW18" s="165">
        <v>-31.5945</v>
      </c>
      <c r="GX18" s="165">
        <v>11.761900000000001</v>
      </c>
      <c r="GY18" s="165">
        <v>6.6810999999999998</v>
      </c>
      <c r="GZ18" s="165">
        <v>6.4561999999999999</v>
      </c>
      <c r="HA18" s="165">
        <v>13.035399999999999</v>
      </c>
      <c r="HB18" s="165">
        <v>148.20820000000001</v>
      </c>
      <c r="HC18" s="165">
        <v>148.54580000000001</v>
      </c>
      <c r="HD18" s="165">
        <v>152.1</v>
      </c>
      <c r="HE18" s="165">
        <v>-153.05000000000001</v>
      </c>
      <c r="HF18" s="165">
        <v>-423.02269999999999</v>
      </c>
      <c r="HG18" s="165">
        <v>425.40190000000001</v>
      </c>
      <c r="HH18" s="165">
        <v>556.33699999999999</v>
      </c>
      <c r="HI18" s="165">
        <v>-141.56970000000001</v>
      </c>
      <c r="HJ18" s="165">
        <v>-139.6207</v>
      </c>
      <c r="HK18" s="165">
        <v>-60.266800000000003</v>
      </c>
      <c r="HL18" s="165">
        <v>-60.738599999999998</v>
      </c>
      <c r="HM18" s="165">
        <v>83.461299999999994</v>
      </c>
      <c r="HN18" s="165">
        <v>82.039199999999994</v>
      </c>
      <c r="HO18" s="164"/>
      <c r="HP18" s="164"/>
      <c r="HQ18" s="165">
        <v>32.797400000000003</v>
      </c>
      <c r="HR18" s="165">
        <v>32.643599999999999</v>
      </c>
      <c r="HS18" s="165">
        <v>-56.018900000000002</v>
      </c>
      <c r="HT18" s="165">
        <v>-55.385599999999997</v>
      </c>
      <c r="HU18" s="165">
        <v>105</v>
      </c>
      <c r="HV18" s="165">
        <v>104.8</v>
      </c>
      <c r="HW18" s="165">
        <v>18.899999999999999</v>
      </c>
      <c r="HX18" s="165">
        <v>19.600000000000001</v>
      </c>
      <c r="HY18" s="164"/>
      <c r="HZ18" s="165">
        <v>31.76</v>
      </c>
      <c r="IA18" s="165">
        <v>-340.88650000000001</v>
      </c>
      <c r="IB18" s="165">
        <v>106.0557</v>
      </c>
      <c r="IC18" s="165">
        <v>105.8121</v>
      </c>
      <c r="ID18" s="165">
        <v>13.9</v>
      </c>
      <c r="IE18" s="165">
        <v>-33</v>
      </c>
      <c r="IF18" s="165">
        <v>-32.700000000000003</v>
      </c>
      <c r="IG18" s="165">
        <v>-32.299999999999997</v>
      </c>
      <c r="IH18" s="164"/>
      <c r="II18" s="164"/>
      <c r="IJ18" s="165">
        <v>-545.23599999999999</v>
      </c>
      <c r="IK18" s="165">
        <v>-390.3356</v>
      </c>
      <c r="IL18" s="165">
        <v>449.26760000000002</v>
      </c>
      <c r="IM18" s="165">
        <v>369.65600000000001</v>
      </c>
      <c r="IN18" s="164"/>
      <c r="IO18" s="165">
        <v>-366.35840000000002</v>
      </c>
      <c r="IP18" s="165">
        <v>367.15600000000001</v>
      </c>
      <c r="IQ18" s="165">
        <v>-153.01570000000001</v>
      </c>
      <c r="IR18" s="165">
        <v>-217.59039999999999</v>
      </c>
      <c r="IS18" s="165">
        <v>-356.9973</v>
      </c>
      <c r="IT18" s="165">
        <v>100.226</v>
      </c>
      <c r="IU18" s="165">
        <v>98.787099999999995</v>
      </c>
      <c r="IV18" s="165">
        <v>152.92089999999999</v>
      </c>
      <c r="IW18" s="165">
        <v>-443.85750000000002</v>
      </c>
      <c r="IX18" s="165">
        <v>221.24180000000001</v>
      </c>
      <c r="IY18" s="165">
        <v>-221.11619999999999</v>
      </c>
      <c r="IZ18" s="165">
        <v>218.13050000000001</v>
      </c>
      <c r="JA18" s="165">
        <v>-8.4636999999999993</v>
      </c>
      <c r="JB18" s="165">
        <v>29.43</v>
      </c>
      <c r="JC18" s="165">
        <v>10.4</v>
      </c>
      <c r="JD18" s="165">
        <v>7.5259999999999998</v>
      </c>
      <c r="JE18" s="165">
        <v>7.5270000000000001</v>
      </c>
      <c r="JF18" s="165">
        <v>-9.76</v>
      </c>
      <c r="JG18" s="165">
        <v>-9.44</v>
      </c>
      <c r="JH18" s="164"/>
      <c r="JI18" s="165">
        <v>10.8721</v>
      </c>
      <c r="JJ18" s="165">
        <v>-23.790299999999998</v>
      </c>
      <c r="JK18" s="165">
        <v>-31.114699999999999</v>
      </c>
      <c r="JL18" s="165">
        <v>18.100000000000001</v>
      </c>
      <c r="JM18" s="165">
        <v>49.463000000000001</v>
      </c>
      <c r="JN18" s="165">
        <v>50.719000000000001</v>
      </c>
      <c r="JO18" s="165">
        <v>11.208299999999999</v>
      </c>
      <c r="JP18" s="165">
        <v>13.4148</v>
      </c>
      <c r="JQ18" s="165">
        <v>54.442599999999999</v>
      </c>
      <c r="JR18" s="165">
        <v>53.614800000000002</v>
      </c>
      <c r="JS18" s="165">
        <v>54.682499999999997</v>
      </c>
      <c r="JT18" s="164"/>
      <c r="JU18" s="165">
        <v>35.299999999999997</v>
      </c>
      <c r="JV18" s="165">
        <v>37.209099999999999</v>
      </c>
      <c r="JW18" s="165">
        <v>5.44</v>
      </c>
      <c r="JX18" s="164"/>
      <c r="JY18" s="165">
        <v>-33.626899999999999</v>
      </c>
      <c r="JZ18" s="165">
        <v>61.133400000000002</v>
      </c>
      <c r="KA18" s="165">
        <v>61.040500000000002</v>
      </c>
      <c r="KB18" s="165">
        <v>-32.201599999999999</v>
      </c>
      <c r="KC18" s="165">
        <v>-60.445500000000003</v>
      </c>
      <c r="KD18" s="165">
        <v>60.571300000000001</v>
      </c>
      <c r="KE18" s="164"/>
      <c r="KF18" s="165">
        <v>-44</v>
      </c>
      <c r="KG18" s="165">
        <v>44.3</v>
      </c>
      <c r="KH18" s="165">
        <v>132.8751</v>
      </c>
      <c r="KI18" s="165">
        <v>46.103299999999997</v>
      </c>
    </row>
    <row r="19" spans="1:295" ht="18" customHeight="1" x14ac:dyDescent="0.25">
      <c r="A19" s="159" t="s">
        <v>34</v>
      </c>
      <c r="B19" s="159" t="s">
        <v>769</v>
      </c>
      <c r="C19" s="163">
        <v>0</v>
      </c>
      <c r="D19" s="164"/>
      <c r="E19" s="165">
        <v>-19.475000000000001</v>
      </c>
      <c r="F19" s="165">
        <v>7.6414999999999997</v>
      </c>
      <c r="G19" s="165">
        <v>12.0303</v>
      </c>
      <c r="H19" s="164"/>
      <c r="I19" s="165">
        <v>42.730200000000004</v>
      </c>
      <c r="J19" s="165">
        <v>-81.337999999999994</v>
      </c>
      <c r="K19" s="165">
        <v>42.998699999999999</v>
      </c>
      <c r="L19" s="165">
        <v>21.915299999999998</v>
      </c>
      <c r="M19" s="164"/>
      <c r="N19" s="165">
        <v>22.2</v>
      </c>
      <c r="O19" s="165">
        <v>-25.053000000000001</v>
      </c>
      <c r="P19" s="164"/>
      <c r="Q19" s="165">
        <v>9.9359999999999999</v>
      </c>
      <c r="R19" s="164"/>
      <c r="S19" s="165">
        <v>9.1263000000000005</v>
      </c>
      <c r="T19" s="165">
        <v>43.704799999999999</v>
      </c>
      <c r="U19" s="165">
        <v>11.1074</v>
      </c>
      <c r="V19" s="165">
        <v>11.0228</v>
      </c>
      <c r="W19" s="165">
        <v>18.008500000000002</v>
      </c>
      <c r="X19" s="165">
        <v>15.9459</v>
      </c>
      <c r="Y19" s="165">
        <v>6.0952999999999999</v>
      </c>
      <c r="Z19" s="165">
        <v>8.1443999999999992</v>
      </c>
      <c r="AA19" s="164"/>
      <c r="AB19" s="164"/>
      <c r="AC19" s="164"/>
      <c r="AD19" s="165">
        <v>-60.57</v>
      </c>
      <c r="AE19" s="164"/>
      <c r="AF19" s="165">
        <v>-22.2</v>
      </c>
      <c r="AG19" s="165">
        <v>24.2</v>
      </c>
      <c r="AH19" s="165">
        <v>6.1360000000000001</v>
      </c>
      <c r="AI19" s="165">
        <v>0.17799999999999999</v>
      </c>
      <c r="AJ19" s="163">
        <v>0</v>
      </c>
      <c r="AK19" s="163">
        <v>0</v>
      </c>
      <c r="AL19" s="165">
        <v>-47.17</v>
      </c>
      <c r="AM19" s="165">
        <v>57.07</v>
      </c>
      <c r="AN19" s="164"/>
      <c r="AO19" s="165">
        <v>8.8384999999999998</v>
      </c>
      <c r="AP19" s="165">
        <v>6.7868000000000004</v>
      </c>
      <c r="AQ19" s="165">
        <v>56.412199999999999</v>
      </c>
      <c r="AR19" s="165">
        <v>57.7712</v>
      </c>
      <c r="AS19" s="165">
        <v>33.898600000000002</v>
      </c>
      <c r="AT19" s="165">
        <v>-41.661299999999997</v>
      </c>
      <c r="AU19" s="165">
        <v>-46.1556</v>
      </c>
      <c r="AV19" s="165">
        <v>33.747999999999998</v>
      </c>
      <c r="AW19" s="165">
        <v>32.213500000000003</v>
      </c>
      <c r="AX19" s="165">
        <v>62.826900000000002</v>
      </c>
      <c r="AY19" s="165">
        <v>62.290999999999997</v>
      </c>
      <c r="AZ19" s="165">
        <v>23.203099999999999</v>
      </c>
      <c r="BA19" s="165">
        <v>8.9716000000000005</v>
      </c>
      <c r="BB19" s="165">
        <v>-426.56560000000002</v>
      </c>
      <c r="BC19" s="165">
        <v>-12.8003</v>
      </c>
      <c r="BD19" s="165">
        <v>-12.5</v>
      </c>
      <c r="BE19" s="165">
        <v>-12.8</v>
      </c>
      <c r="BF19" s="165">
        <v>54.153399999999998</v>
      </c>
      <c r="BG19" s="165">
        <v>52.922499999999999</v>
      </c>
      <c r="BH19" s="165">
        <v>-4.4005999999999998</v>
      </c>
      <c r="BI19" s="164"/>
      <c r="BJ19" s="165">
        <v>-51.578299999999999</v>
      </c>
      <c r="BK19" s="165">
        <v>3.2848999999999999</v>
      </c>
      <c r="BL19" s="165">
        <v>3.9860000000000002</v>
      </c>
      <c r="BM19" s="165">
        <v>4.0076999999999998</v>
      </c>
      <c r="BN19" s="165">
        <v>464.49160000000001</v>
      </c>
      <c r="BO19" s="165">
        <v>78.676699999999997</v>
      </c>
      <c r="BP19" s="165">
        <v>78.249399999999994</v>
      </c>
      <c r="BQ19" s="165">
        <v>-399.1884</v>
      </c>
      <c r="BR19" s="165">
        <v>420.15289999999999</v>
      </c>
      <c r="BS19" s="164"/>
      <c r="BT19" s="165">
        <v>-55.95</v>
      </c>
      <c r="BU19" s="165">
        <v>58.886800000000001</v>
      </c>
      <c r="BV19" s="165">
        <v>75.096100000000007</v>
      </c>
      <c r="BW19" s="165">
        <v>25.79</v>
      </c>
      <c r="BX19" s="165">
        <v>21.51</v>
      </c>
      <c r="BY19" s="165">
        <v>50.46</v>
      </c>
      <c r="BZ19" s="165">
        <v>69.41</v>
      </c>
      <c r="CA19" s="165">
        <v>-29.064499999999999</v>
      </c>
      <c r="CB19" s="165">
        <v>-28.930499999999999</v>
      </c>
      <c r="CC19" s="165">
        <v>80.665099999999995</v>
      </c>
      <c r="CD19" s="165">
        <v>81.125299999999996</v>
      </c>
      <c r="CE19" s="165">
        <v>-4.3792</v>
      </c>
      <c r="CF19" s="165">
        <v>-74.878900000000002</v>
      </c>
      <c r="CG19" s="165">
        <v>-73.984899999999996</v>
      </c>
      <c r="CH19" s="165">
        <v>-1.1757</v>
      </c>
      <c r="CI19" s="164"/>
      <c r="CJ19" s="164"/>
      <c r="CK19" s="164"/>
      <c r="CL19" s="165">
        <v>97.5</v>
      </c>
      <c r="CM19" s="165">
        <v>88.2</v>
      </c>
      <c r="CN19" s="165">
        <v>-12.38</v>
      </c>
      <c r="CO19" s="165">
        <v>64.793099999999995</v>
      </c>
      <c r="CP19" s="165">
        <v>62.630800000000001</v>
      </c>
      <c r="CQ19" s="165">
        <v>63.694499999999998</v>
      </c>
      <c r="CR19" s="165">
        <v>-28.312200000000001</v>
      </c>
      <c r="CS19" s="165">
        <v>-27.741</v>
      </c>
      <c r="CT19" s="165">
        <v>45.994700000000002</v>
      </c>
      <c r="CU19" s="165">
        <v>-58.997</v>
      </c>
      <c r="CV19" s="165">
        <v>51.133299999999998</v>
      </c>
      <c r="CW19" s="165">
        <v>10.829700000000001</v>
      </c>
      <c r="CX19" s="165">
        <v>45.19</v>
      </c>
      <c r="CY19" s="165">
        <v>23.66</v>
      </c>
      <c r="CZ19" s="165">
        <v>43.8354</v>
      </c>
      <c r="DA19" s="165">
        <v>41.606099999999998</v>
      </c>
      <c r="DB19" s="165">
        <v>-25.24</v>
      </c>
      <c r="DC19" s="165">
        <v>-7.3266999999999998</v>
      </c>
      <c r="DD19" s="164"/>
      <c r="DE19" s="164"/>
      <c r="DF19" s="165">
        <v>-100.9879</v>
      </c>
      <c r="DG19" s="165">
        <v>-11.263199999999999</v>
      </c>
      <c r="DH19" s="165">
        <v>-15.535500000000001</v>
      </c>
      <c r="DI19" s="165">
        <v>-70.099999999999994</v>
      </c>
      <c r="DJ19" s="165">
        <v>-72.400000000000006</v>
      </c>
      <c r="DK19" s="165">
        <v>20.360399999999998</v>
      </c>
      <c r="DL19" s="165">
        <v>35.458399999999997</v>
      </c>
      <c r="DM19" s="165">
        <v>43.222099999999998</v>
      </c>
      <c r="DN19" s="165">
        <v>50.408900000000003</v>
      </c>
      <c r="DO19" s="165">
        <v>35.020000000000003</v>
      </c>
      <c r="DP19" s="165">
        <v>-6.05</v>
      </c>
      <c r="DQ19" s="165">
        <v>62.325499999999998</v>
      </c>
      <c r="DR19" s="165">
        <v>98.883099999999999</v>
      </c>
      <c r="DS19" s="165">
        <v>-22.01</v>
      </c>
      <c r="DT19" s="165">
        <v>-22.24</v>
      </c>
      <c r="DU19" s="165">
        <v>85.87</v>
      </c>
      <c r="DV19" s="165">
        <v>36.9</v>
      </c>
      <c r="DW19" s="165">
        <v>100.7273</v>
      </c>
      <c r="DX19" s="165">
        <v>98.781800000000004</v>
      </c>
      <c r="DY19" s="165">
        <v>0</v>
      </c>
      <c r="DZ19" s="165">
        <v>-3.0272999999999999</v>
      </c>
      <c r="EA19" s="165">
        <v>179.92930000000001</v>
      </c>
      <c r="EB19" s="165">
        <v>141.268</v>
      </c>
      <c r="EC19" s="165">
        <v>134.3312</v>
      </c>
      <c r="ED19" s="165">
        <v>136.58529999999999</v>
      </c>
      <c r="EE19" s="165">
        <v>118.6892</v>
      </c>
      <c r="EF19" s="165">
        <v>105.1858</v>
      </c>
      <c r="EG19" s="165">
        <v>-25.696999999999999</v>
      </c>
      <c r="EH19" s="165">
        <v>407.72669999999999</v>
      </c>
      <c r="EI19" s="165">
        <v>376.37799999999999</v>
      </c>
      <c r="EJ19" s="164"/>
      <c r="EK19" s="165">
        <v>-33.876399999999997</v>
      </c>
      <c r="EL19" s="165">
        <v>-29.9068</v>
      </c>
      <c r="EM19" s="165">
        <v>-28.581800000000001</v>
      </c>
      <c r="EN19" s="165">
        <v>41.6982</v>
      </c>
      <c r="EO19" s="165">
        <v>38.9283</v>
      </c>
      <c r="EP19" s="165">
        <v>113.712</v>
      </c>
      <c r="EQ19" s="164"/>
      <c r="ER19" s="165">
        <v>-97.270399999999995</v>
      </c>
      <c r="ES19" s="165">
        <v>-67.1173</v>
      </c>
      <c r="ET19" s="165">
        <v>0</v>
      </c>
      <c r="EU19" s="165">
        <v>-5.12</v>
      </c>
      <c r="EV19" s="165">
        <v>85.6</v>
      </c>
      <c r="EW19" s="165">
        <v>15.797499999999999</v>
      </c>
      <c r="EX19" s="165">
        <v>14.4747</v>
      </c>
      <c r="EY19" s="165">
        <v>-18.3644</v>
      </c>
      <c r="EZ19" s="165">
        <v>-18.021000000000001</v>
      </c>
      <c r="FA19" s="165">
        <v>8.8421000000000003</v>
      </c>
      <c r="FB19" s="165">
        <v>-99.575699999999998</v>
      </c>
      <c r="FC19" s="165">
        <v>62.936900000000001</v>
      </c>
      <c r="FD19" s="165">
        <v>4.827</v>
      </c>
      <c r="FE19" s="164"/>
      <c r="FF19" s="165">
        <v>4.7283999999999997</v>
      </c>
      <c r="FG19" s="165">
        <v>42.527000000000001</v>
      </c>
      <c r="FH19" s="165">
        <v>43.456099999999999</v>
      </c>
      <c r="FI19" s="165">
        <v>42.053699999999999</v>
      </c>
      <c r="FJ19" s="165">
        <v>28.467600000000001</v>
      </c>
      <c r="FK19" s="165">
        <v>28.3001</v>
      </c>
      <c r="FL19" s="165">
        <v>4.0189000000000004</v>
      </c>
      <c r="FM19" s="165">
        <v>3.2504</v>
      </c>
      <c r="FN19" s="165">
        <v>2.7107999999999999</v>
      </c>
      <c r="FO19" s="165">
        <v>-3.7633999999999999</v>
      </c>
      <c r="FP19" s="165">
        <v>0</v>
      </c>
      <c r="FQ19" s="165">
        <v>-5.0812999999999997</v>
      </c>
      <c r="FR19" s="165">
        <v>-2.29</v>
      </c>
      <c r="FS19" s="165">
        <v>14.891</v>
      </c>
      <c r="FT19" s="165">
        <v>0.80959999999999999</v>
      </c>
      <c r="FU19" s="165">
        <v>-9.24</v>
      </c>
      <c r="FV19" s="165">
        <v>13.25</v>
      </c>
      <c r="FW19" s="164"/>
      <c r="FX19" s="164"/>
      <c r="FY19" s="165">
        <v>-4.2720000000000002</v>
      </c>
      <c r="FZ19" s="165">
        <v>1.4370000000000001</v>
      </c>
      <c r="GA19" s="164"/>
      <c r="GB19" s="165">
        <v>33.47</v>
      </c>
      <c r="GC19" s="165">
        <v>-9.4285999999999994</v>
      </c>
      <c r="GD19" s="165">
        <v>5.8094000000000001</v>
      </c>
      <c r="GE19" s="164"/>
      <c r="GF19" s="165">
        <v>72.527500000000003</v>
      </c>
      <c r="GG19" s="165">
        <v>20.2</v>
      </c>
      <c r="GH19" s="165">
        <v>-11.9659</v>
      </c>
      <c r="GI19" s="165">
        <v>1.0279</v>
      </c>
      <c r="GJ19" s="165">
        <v>0</v>
      </c>
      <c r="GK19" s="165">
        <v>1.4852000000000001</v>
      </c>
      <c r="GL19" s="164"/>
      <c r="GM19" s="164"/>
      <c r="GN19" s="165">
        <v>-13.658300000000001</v>
      </c>
      <c r="GO19" s="165">
        <v>-20.650099999999998</v>
      </c>
      <c r="GP19" s="165">
        <v>15.7423</v>
      </c>
      <c r="GQ19" s="165">
        <v>21.422999999999998</v>
      </c>
      <c r="GR19" s="165">
        <v>58.238999999999997</v>
      </c>
      <c r="GS19" s="165">
        <v>57.319499999999998</v>
      </c>
      <c r="GT19" s="165">
        <v>-110.9442</v>
      </c>
      <c r="GU19" s="165">
        <v>-16.354199999999999</v>
      </c>
      <c r="GV19" s="165">
        <v>30.608000000000001</v>
      </c>
      <c r="GW19" s="165">
        <v>-33.496499999999997</v>
      </c>
      <c r="GX19" s="164"/>
      <c r="GY19" s="165">
        <v>7.2474999999999996</v>
      </c>
      <c r="GZ19" s="165">
        <v>6.9097</v>
      </c>
      <c r="HA19" s="164"/>
      <c r="HB19" s="165">
        <v>141.76329999999999</v>
      </c>
      <c r="HC19" s="165">
        <v>143.98349999999999</v>
      </c>
      <c r="HD19" s="165">
        <v>193.6</v>
      </c>
      <c r="HE19" s="165">
        <v>-192.71100000000001</v>
      </c>
      <c r="HF19" s="165">
        <v>-469.42509999999999</v>
      </c>
      <c r="HG19" s="165">
        <v>471.37389999999999</v>
      </c>
      <c r="HH19" s="165">
        <v>542.28769999999997</v>
      </c>
      <c r="HI19" s="165">
        <v>-137.518</v>
      </c>
      <c r="HJ19" s="165">
        <v>-135.2329</v>
      </c>
      <c r="HK19" s="165">
        <v>-64.14</v>
      </c>
      <c r="HL19" s="165">
        <v>-63.711500000000001</v>
      </c>
      <c r="HM19" s="165">
        <v>83.293000000000006</v>
      </c>
      <c r="HN19" s="165">
        <v>81.558300000000003</v>
      </c>
      <c r="HO19" s="164"/>
      <c r="HP19" s="164"/>
      <c r="HQ19" s="165">
        <v>33.6434</v>
      </c>
      <c r="HR19" s="165">
        <v>32.907299999999999</v>
      </c>
      <c r="HS19" s="165">
        <v>-51.176200000000001</v>
      </c>
      <c r="HT19" s="165">
        <v>-51.895200000000003</v>
      </c>
      <c r="HU19" s="165">
        <v>104.79</v>
      </c>
      <c r="HV19" s="165">
        <v>104</v>
      </c>
      <c r="HW19" s="165">
        <v>16.5</v>
      </c>
      <c r="HX19" s="165">
        <v>18.8</v>
      </c>
      <c r="HY19" s="165">
        <v>22.397600000000001</v>
      </c>
      <c r="HZ19" s="165">
        <v>26.64</v>
      </c>
      <c r="IA19" s="165">
        <v>-339.46980000000002</v>
      </c>
      <c r="IB19" s="165">
        <v>104.2206</v>
      </c>
      <c r="IC19" s="165">
        <v>103.99209999999999</v>
      </c>
      <c r="ID19" s="165">
        <v>13.9</v>
      </c>
      <c r="IE19" s="165">
        <v>-37.700000000000003</v>
      </c>
      <c r="IF19" s="165">
        <v>-32</v>
      </c>
      <c r="IG19" s="165">
        <v>-31.9</v>
      </c>
      <c r="IH19" s="164"/>
      <c r="II19" s="164"/>
      <c r="IJ19" s="165">
        <v>-536.65700000000004</v>
      </c>
      <c r="IK19" s="165">
        <v>-340.21510000000001</v>
      </c>
      <c r="IL19" s="165">
        <v>430.96449999999999</v>
      </c>
      <c r="IM19" s="165">
        <v>359.3177</v>
      </c>
      <c r="IN19" s="164"/>
      <c r="IO19" s="165">
        <v>-351.03769999999997</v>
      </c>
      <c r="IP19" s="165">
        <v>352.38889999999998</v>
      </c>
      <c r="IQ19" s="165">
        <v>-150.6105</v>
      </c>
      <c r="IR19" s="165">
        <v>-211.0993</v>
      </c>
      <c r="IS19" s="165">
        <v>-342.66329999999999</v>
      </c>
      <c r="IT19" s="165">
        <v>99.723200000000006</v>
      </c>
      <c r="IU19" s="165">
        <v>97.137</v>
      </c>
      <c r="IV19" s="165">
        <v>149.90440000000001</v>
      </c>
      <c r="IW19" s="165">
        <v>-416.33350000000002</v>
      </c>
      <c r="IX19" s="165">
        <v>219.08709999999999</v>
      </c>
      <c r="IY19" s="165">
        <v>-204.67760000000001</v>
      </c>
      <c r="IZ19" s="165">
        <v>208.21629999999999</v>
      </c>
      <c r="JA19" s="165">
        <v>-8.3841000000000001</v>
      </c>
      <c r="JB19" s="165">
        <v>28.582999999999998</v>
      </c>
      <c r="JC19" s="165">
        <v>8.32</v>
      </c>
      <c r="JD19" s="165">
        <v>7.6870000000000003</v>
      </c>
      <c r="JE19" s="165">
        <v>7.694</v>
      </c>
      <c r="JF19" s="165">
        <v>-8.4</v>
      </c>
      <c r="JG19" s="165">
        <v>-10.96</v>
      </c>
      <c r="JH19" s="164"/>
      <c r="JI19" s="165">
        <v>10.5791</v>
      </c>
      <c r="JJ19" s="165">
        <v>-25.487100000000002</v>
      </c>
      <c r="JK19" s="165">
        <v>-31.142099999999999</v>
      </c>
      <c r="JL19" s="165">
        <v>22.3</v>
      </c>
      <c r="JM19" s="165">
        <v>50.082999999999998</v>
      </c>
      <c r="JN19" s="165">
        <v>50.353999999999999</v>
      </c>
      <c r="JO19" s="164"/>
      <c r="JP19" s="165">
        <v>13.443899999999999</v>
      </c>
      <c r="JQ19" s="165">
        <v>53.283700000000003</v>
      </c>
      <c r="JR19" s="165">
        <v>53.695099999999996</v>
      </c>
      <c r="JS19" s="165">
        <v>53.154299999999999</v>
      </c>
      <c r="JT19" s="164"/>
      <c r="JU19" s="165">
        <v>37.6</v>
      </c>
      <c r="JV19" s="165">
        <v>39.049599999999998</v>
      </c>
      <c r="JW19" s="165">
        <v>5.27</v>
      </c>
      <c r="JX19" s="164"/>
      <c r="JY19" s="165">
        <v>-39.9724</v>
      </c>
      <c r="JZ19" s="165">
        <v>65.617500000000007</v>
      </c>
      <c r="KA19" s="165">
        <v>65.042500000000004</v>
      </c>
      <c r="KB19" s="165">
        <v>-39.936100000000003</v>
      </c>
      <c r="KC19" s="165">
        <v>-63.518500000000003</v>
      </c>
      <c r="KD19" s="165">
        <v>62.903199999999998</v>
      </c>
      <c r="KE19" s="164"/>
      <c r="KF19" s="165">
        <v>-45.8</v>
      </c>
      <c r="KG19" s="165">
        <v>46.4</v>
      </c>
      <c r="KH19" s="165">
        <v>72.438199999999995</v>
      </c>
      <c r="KI19" s="165">
        <v>100.2176</v>
      </c>
    </row>
    <row r="20" spans="1:295" ht="18" customHeight="1" x14ac:dyDescent="0.25">
      <c r="A20" s="159" t="s">
        <v>34</v>
      </c>
      <c r="B20" s="159" t="s">
        <v>770</v>
      </c>
      <c r="C20" s="163">
        <v>0</v>
      </c>
      <c r="D20" s="164"/>
      <c r="E20" s="165">
        <v>-20.2607</v>
      </c>
      <c r="F20" s="165">
        <v>7.9790000000000001</v>
      </c>
      <c r="G20" s="165">
        <v>12.088699999999999</v>
      </c>
      <c r="H20" s="164"/>
      <c r="I20" s="165">
        <v>44.719799999999999</v>
      </c>
      <c r="J20" s="165">
        <v>-83.673900000000003</v>
      </c>
      <c r="K20" s="165">
        <v>44.121400000000001</v>
      </c>
      <c r="L20" s="165">
        <v>22.531300000000002</v>
      </c>
      <c r="M20" s="164"/>
      <c r="N20" s="165">
        <v>22.2</v>
      </c>
      <c r="O20" s="165">
        <v>-25.55</v>
      </c>
      <c r="P20" s="165">
        <v>22</v>
      </c>
      <c r="Q20" s="164"/>
      <c r="R20" s="165">
        <v>-22</v>
      </c>
      <c r="S20" s="165">
        <v>9.4667999999999992</v>
      </c>
      <c r="T20" s="165">
        <v>45.5182</v>
      </c>
      <c r="U20" s="165">
        <v>11.783799999999999</v>
      </c>
      <c r="V20" s="165">
        <v>11.965299999999999</v>
      </c>
      <c r="W20" s="165">
        <v>19.492000000000001</v>
      </c>
      <c r="X20" s="165">
        <v>15.928000000000001</v>
      </c>
      <c r="Y20" s="165">
        <v>5.7121000000000004</v>
      </c>
      <c r="Z20" s="165">
        <v>8.0524000000000004</v>
      </c>
      <c r="AA20" s="164"/>
      <c r="AB20" s="164"/>
      <c r="AC20" s="164"/>
      <c r="AD20" s="165">
        <v>-61.78</v>
      </c>
      <c r="AE20" s="164"/>
      <c r="AF20" s="165">
        <v>-22.2</v>
      </c>
      <c r="AG20" s="165">
        <v>24.2</v>
      </c>
      <c r="AH20" s="165">
        <v>7.69</v>
      </c>
      <c r="AI20" s="165">
        <v>0.182</v>
      </c>
      <c r="AJ20" s="163">
        <v>0</v>
      </c>
      <c r="AK20" s="163">
        <v>0</v>
      </c>
      <c r="AL20" s="165">
        <v>-49.66</v>
      </c>
      <c r="AM20" s="165">
        <v>51.63</v>
      </c>
      <c r="AN20" s="164"/>
      <c r="AO20" s="165">
        <v>7.4009</v>
      </c>
      <c r="AP20" s="165">
        <v>6.9452999999999996</v>
      </c>
      <c r="AQ20" s="165">
        <v>58.6083</v>
      </c>
      <c r="AR20" s="165">
        <v>60.948599999999999</v>
      </c>
      <c r="AS20" s="165">
        <v>34.353499999999997</v>
      </c>
      <c r="AT20" s="165">
        <v>-40.4557</v>
      </c>
      <c r="AU20" s="165">
        <v>-41.134</v>
      </c>
      <c r="AV20" s="165">
        <v>8.3152000000000008</v>
      </c>
      <c r="AW20" s="165">
        <v>7.6304999999999996</v>
      </c>
      <c r="AX20" s="165">
        <v>64.300399999999996</v>
      </c>
      <c r="AY20" s="165">
        <v>64.702299999999994</v>
      </c>
      <c r="AZ20" s="165">
        <v>4.4626000000000001</v>
      </c>
      <c r="BA20" s="165">
        <v>3.3839999999999999</v>
      </c>
      <c r="BB20" s="165">
        <v>-417.39139999999998</v>
      </c>
      <c r="BC20" s="165">
        <v>-8.3546999999999993</v>
      </c>
      <c r="BD20" s="165">
        <v>-13.1</v>
      </c>
      <c r="BE20" s="165">
        <v>-13</v>
      </c>
      <c r="BF20" s="165">
        <v>48.917400000000001</v>
      </c>
      <c r="BG20" s="165">
        <v>47.3399</v>
      </c>
      <c r="BH20" s="165">
        <v>-4.1269999999999998</v>
      </c>
      <c r="BI20" s="164"/>
      <c r="BJ20" s="165">
        <v>-47.780299999999997</v>
      </c>
      <c r="BK20" s="165">
        <v>1.9370000000000001</v>
      </c>
      <c r="BL20" s="165">
        <v>0</v>
      </c>
      <c r="BM20" s="165">
        <v>3.9483999999999999</v>
      </c>
      <c r="BN20" s="165">
        <v>465.46820000000002</v>
      </c>
      <c r="BO20" s="165">
        <v>84.200500000000005</v>
      </c>
      <c r="BP20" s="165">
        <v>83.986900000000006</v>
      </c>
      <c r="BQ20" s="165">
        <v>-399.7518</v>
      </c>
      <c r="BR20" s="165">
        <v>428.63619999999997</v>
      </c>
      <c r="BS20" s="164"/>
      <c r="BT20" s="165">
        <v>-37.491100000000003</v>
      </c>
      <c r="BU20" s="165">
        <v>38.4084</v>
      </c>
      <c r="BV20" s="165">
        <v>70.745000000000005</v>
      </c>
      <c r="BW20" s="165">
        <v>22.78</v>
      </c>
      <c r="BX20" s="165">
        <v>18.75</v>
      </c>
      <c r="BY20" s="165">
        <v>48.39</v>
      </c>
      <c r="BZ20" s="165">
        <v>66.790000000000006</v>
      </c>
      <c r="CA20" s="165">
        <v>-34.958599999999997</v>
      </c>
      <c r="CB20" s="165">
        <v>-32.279499999999999</v>
      </c>
      <c r="CC20" s="165">
        <v>82.322800000000001</v>
      </c>
      <c r="CD20" s="165">
        <v>82.805400000000006</v>
      </c>
      <c r="CE20" s="165">
        <v>-4.7492999999999999</v>
      </c>
      <c r="CF20" s="165">
        <v>-59.685000000000002</v>
      </c>
      <c r="CG20" s="165">
        <v>-60.358499999999999</v>
      </c>
      <c r="CH20" s="165">
        <v>-3.0512000000000001</v>
      </c>
      <c r="CI20" s="164"/>
      <c r="CJ20" s="164"/>
      <c r="CK20" s="164"/>
      <c r="CL20" s="165">
        <v>97.4</v>
      </c>
      <c r="CM20" s="165">
        <v>88.1</v>
      </c>
      <c r="CN20" s="165">
        <v>-12.46</v>
      </c>
      <c r="CO20" s="165">
        <v>68.638999999999996</v>
      </c>
      <c r="CP20" s="165">
        <v>67.482699999999994</v>
      </c>
      <c r="CQ20" s="165">
        <v>66.907200000000003</v>
      </c>
      <c r="CR20" s="165">
        <v>-22.838699999999999</v>
      </c>
      <c r="CS20" s="165">
        <v>-22.2545</v>
      </c>
      <c r="CT20" s="165">
        <v>47.568800000000003</v>
      </c>
      <c r="CU20" s="165">
        <v>-62.423400000000001</v>
      </c>
      <c r="CV20" s="165">
        <v>51.640999999999998</v>
      </c>
      <c r="CW20" s="165">
        <v>10.0945</v>
      </c>
      <c r="CX20" s="165">
        <v>44.78</v>
      </c>
      <c r="CY20" s="165">
        <v>23.74</v>
      </c>
      <c r="CZ20" s="165">
        <v>42.663600000000002</v>
      </c>
      <c r="DA20" s="165">
        <v>40.4343</v>
      </c>
      <c r="DB20" s="165">
        <v>-24.66</v>
      </c>
      <c r="DC20" s="165">
        <v>-6.6355000000000004</v>
      </c>
      <c r="DD20" s="164"/>
      <c r="DE20" s="164"/>
      <c r="DF20" s="165">
        <v>-90.331100000000006</v>
      </c>
      <c r="DG20" s="165">
        <v>-8.8335000000000008</v>
      </c>
      <c r="DH20" s="165">
        <v>-15.2103</v>
      </c>
      <c r="DI20" s="165">
        <v>-71.7</v>
      </c>
      <c r="DJ20" s="165">
        <v>-73.099999999999994</v>
      </c>
      <c r="DK20" s="165">
        <v>20.832799999999999</v>
      </c>
      <c r="DL20" s="165">
        <v>37.802100000000003</v>
      </c>
      <c r="DM20" s="165">
        <v>44.631100000000004</v>
      </c>
      <c r="DN20" s="165">
        <v>54.5105</v>
      </c>
      <c r="DO20" s="165">
        <v>37.65</v>
      </c>
      <c r="DP20" s="165">
        <v>-5.69</v>
      </c>
      <c r="DQ20" s="165">
        <v>58.419499999999999</v>
      </c>
      <c r="DR20" s="165">
        <v>89.235100000000003</v>
      </c>
      <c r="DS20" s="165">
        <v>-21.53</v>
      </c>
      <c r="DT20" s="165">
        <v>-21.93</v>
      </c>
      <c r="DU20" s="165">
        <v>86.29</v>
      </c>
      <c r="DV20" s="165">
        <v>37.81</v>
      </c>
      <c r="DW20" s="165">
        <v>91.581800000000001</v>
      </c>
      <c r="DX20" s="165">
        <v>90.618200000000002</v>
      </c>
      <c r="DY20" s="165">
        <v>-7.5395000000000003</v>
      </c>
      <c r="DZ20" s="165">
        <v>-8.2545000000000002</v>
      </c>
      <c r="EA20" s="165">
        <v>171.6388</v>
      </c>
      <c r="EB20" s="165">
        <v>133.05709999999999</v>
      </c>
      <c r="EC20" s="165">
        <v>126.78700000000001</v>
      </c>
      <c r="ED20" s="165">
        <v>129.22059999999999</v>
      </c>
      <c r="EE20" s="165">
        <v>89.907499999999999</v>
      </c>
      <c r="EF20" s="165">
        <v>77.326400000000007</v>
      </c>
      <c r="EG20" s="165">
        <v>-24.831</v>
      </c>
      <c r="EH20" s="165">
        <v>412.94130000000001</v>
      </c>
      <c r="EI20" s="165">
        <v>322.07029999999997</v>
      </c>
      <c r="EJ20" s="164"/>
      <c r="EK20" s="165">
        <v>-33.697200000000002</v>
      </c>
      <c r="EL20" s="165">
        <v>-31.186599999999999</v>
      </c>
      <c r="EM20" s="165">
        <v>0</v>
      </c>
      <c r="EN20" s="165">
        <v>38.880699999999997</v>
      </c>
      <c r="EO20" s="165">
        <v>36.7136</v>
      </c>
      <c r="EP20" s="165">
        <v>35.375999999999998</v>
      </c>
      <c r="EQ20" s="164"/>
      <c r="ER20" s="165">
        <v>-84.235100000000003</v>
      </c>
      <c r="ES20" s="165">
        <v>-40.364800000000002</v>
      </c>
      <c r="ET20" s="165">
        <v>0</v>
      </c>
      <c r="EU20" s="165">
        <v>-4.3600000000000003</v>
      </c>
      <c r="EV20" s="165">
        <v>1</v>
      </c>
      <c r="EW20" s="165">
        <v>15.7155</v>
      </c>
      <c r="EX20" s="165">
        <v>9.7528000000000006</v>
      </c>
      <c r="EY20" s="165">
        <v>-18.291799999999999</v>
      </c>
      <c r="EZ20" s="165">
        <v>-17.7165</v>
      </c>
      <c r="FA20" s="165">
        <v>9.9022000000000006</v>
      </c>
      <c r="FB20" s="165">
        <v>-75.372</v>
      </c>
      <c r="FC20" s="165">
        <v>40.422400000000003</v>
      </c>
      <c r="FD20" s="165">
        <v>4.2435999999999998</v>
      </c>
      <c r="FE20" s="164"/>
      <c r="FF20" s="165">
        <v>4.1372999999999998</v>
      </c>
      <c r="FG20" s="165">
        <v>43.356299999999997</v>
      </c>
      <c r="FH20" s="165">
        <v>44.139899999999997</v>
      </c>
      <c r="FI20" s="165">
        <v>42.430199999999999</v>
      </c>
      <c r="FJ20" s="165">
        <v>32.654000000000003</v>
      </c>
      <c r="FK20" s="165">
        <v>32.151600000000002</v>
      </c>
      <c r="FL20" s="165">
        <v>3.5165999999999999</v>
      </c>
      <c r="FM20" s="165">
        <v>10.0442</v>
      </c>
      <c r="FN20" s="165">
        <v>10.1342</v>
      </c>
      <c r="FO20" s="165">
        <v>-4.7154999999999996</v>
      </c>
      <c r="FP20" s="165">
        <v>9.2261000000000006</v>
      </c>
      <c r="FQ20" s="165">
        <v>-6.6852999999999998</v>
      </c>
      <c r="FR20" s="165">
        <v>-1.93</v>
      </c>
      <c r="FS20" s="165">
        <v>14.680999999999999</v>
      </c>
      <c r="FT20" s="165">
        <v>0.63749999999999996</v>
      </c>
      <c r="FU20" s="165">
        <v>-9.26</v>
      </c>
      <c r="FV20" s="165">
        <v>11.68</v>
      </c>
      <c r="FW20" s="164"/>
      <c r="FX20" s="164"/>
      <c r="FY20" s="165">
        <v>-4.4180000000000001</v>
      </c>
      <c r="FZ20" s="165">
        <v>1.3839999999999999</v>
      </c>
      <c r="GA20" s="164"/>
      <c r="GB20" s="165">
        <v>33</v>
      </c>
      <c r="GC20" s="165">
        <v>-10.099</v>
      </c>
      <c r="GD20" s="165">
        <v>2.8393999999999999</v>
      </c>
      <c r="GE20" s="165">
        <v>13.37</v>
      </c>
      <c r="GF20" s="165">
        <v>73.088800000000006</v>
      </c>
      <c r="GG20" s="165">
        <v>17.2</v>
      </c>
      <c r="GH20" s="165">
        <v>-11.9796</v>
      </c>
      <c r="GI20" s="165">
        <v>1.3434999999999999</v>
      </c>
      <c r="GJ20" s="165">
        <v>1.3694999999999999</v>
      </c>
      <c r="GK20" s="165">
        <v>1.5501</v>
      </c>
      <c r="GL20" s="164"/>
      <c r="GM20" s="164"/>
      <c r="GN20" s="165">
        <v>-14.4298</v>
      </c>
      <c r="GO20" s="165">
        <v>-20.8111</v>
      </c>
      <c r="GP20" s="165">
        <v>15.619300000000001</v>
      </c>
      <c r="GQ20" s="165">
        <v>21.418800000000001</v>
      </c>
      <c r="GR20" s="165">
        <v>54.7742</v>
      </c>
      <c r="GS20" s="165">
        <v>56.451599999999999</v>
      </c>
      <c r="GT20" s="165">
        <v>-109.3121</v>
      </c>
      <c r="GU20" s="165">
        <v>-16.965399999999999</v>
      </c>
      <c r="GV20" s="165">
        <v>29.1678</v>
      </c>
      <c r="GW20" s="165">
        <v>-34.283299999999997</v>
      </c>
      <c r="GX20" s="165">
        <v>11.389900000000001</v>
      </c>
      <c r="GY20" s="165">
        <v>7.9409000000000001</v>
      </c>
      <c r="GZ20" s="165">
        <v>7.6058000000000003</v>
      </c>
      <c r="HA20" s="165">
        <v>12.652100000000001</v>
      </c>
      <c r="HB20" s="165">
        <v>130.6371</v>
      </c>
      <c r="HC20" s="165">
        <v>131.048</v>
      </c>
      <c r="HD20" s="165">
        <v>183.6</v>
      </c>
      <c r="HE20" s="165">
        <v>-182.7704</v>
      </c>
      <c r="HF20" s="165">
        <v>-451.80020000000002</v>
      </c>
      <c r="HG20" s="165">
        <v>449.77659999999997</v>
      </c>
      <c r="HH20" s="165">
        <v>484.5222</v>
      </c>
      <c r="HI20" s="165">
        <v>-126.87649999999999</v>
      </c>
      <c r="HJ20" s="165">
        <v>-123.6337</v>
      </c>
      <c r="HK20" s="165">
        <v>-59.395600000000002</v>
      </c>
      <c r="HL20" s="165">
        <v>-60.497100000000003</v>
      </c>
      <c r="HM20" s="165">
        <v>78.253299999999996</v>
      </c>
      <c r="HN20" s="165">
        <v>79.349500000000006</v>
      </c>
      <c r="HO20" s="165">
        <v>-98.952100000000002</v>
      </c>
      <c r="HP20" s="165">
        <v>-98.826999999999998</v>
      </c>
      <c r="HQ20" s="165">
        <v>26.018799999999999</v>
      </c>
      <c r="HR20" s="165">
        <v>26.095700000000001</v>
      </c>
      <c r="HS20" s="165">
        <v>-48.7684</v>
      </c>
      <c r="HT20" s="165">
        <v>-48.839799999999997</v>
      </c>
      <c r="HU20" s="165">
        <v>99.63</v>
      </c>
      <c r="HV20" s="165">
        <v>98.54</v>
      </c>
      <c r="HW20" s="165">
        <v>18.3</v>
      </c>
      <c r="HX20" s="165">
        <v>19.2</v>
      </c>
      <c r="HY20" s="165">
        <v>22.438199999999998</v>
      </c>
      <c r="HZ20" s="165">
        <v>11.04</v>
      </c>
      <c r="IA20" s="165">
        <v>-359.73410000000001</v>
      </c>
      <c r="IB20" s="165">
        <v>101.2766</v>
      </c>
      <c r="IC20" s="165">
        <v>101.01949999999999</v>
      </c>
      <c r="ID20" s="165">
        <v>14.5</v>
      </c>
      <c r="IE20" s="165">
        <v>-32.299999999999997</v>
      </c>
      <c r="IF20" s="165">
        <v>-24.2</v>
      </c>
      <c r="IG20" s="165">
        <v>-24.2</v>
      </c>
      <c r="IH20" s="165">
        <v>1.1907000000000001</v>
      </c>
      <c r="II20" s="164"/>
      <c r="IJ20" s="165">
        <v>-473.36509999999998</v>
      </c>
      <c r="IK20" s="165">
        <v>-285.4717</v>
      </c>
      <c r="IL20" s="165">
        <v>387.43090000000001</v>
      </c>
      <c r="IM20" s="165">
        <v>313.4307</v>
      </c>
      <c r="IN20" s="164"/>
      <c r="IO20" s="165">
        <v>-305.02429999999998</v>
      </c>
      <c r="IP20" s="165">
        <v>311.0446</v>
      </c>
      <c r="IQ20" s="165">
        <v>-133.4606</v>
      </c>
      <c r="IR20" s="165">
        <v>-176.48169999999999</v>
      </c>
      <c r="IS20" s="165">
        <v>-298.98970000000003</v>
      </c>
      <c r="IT20" s="165">
        <v>107.9258</v>
      </c>
      <c r="IU20" s="165">
        <v>107.9632</v>
      </c>
      <c r="IV20" s="165">
        <v>133.33789999999999</v>
      </c>
      <c r="IW20" s="165">
        <v>-376.64389999999997</v>
      </c>
      <c r="IX20" s="165">
        <v>180.9034</v>
      </c>
      <c r="IY20" s="165">
        <v>-197.2251</v>
      </c>
      <c r="IZ20" s="165">
        <v>194.63679999999999</v>
      </c>
      <c r="JA20" s="165">
        <v>-8.1725999999999992</v>
      </c>
      <c r="JB20" s="165">
        <v>27.143999999999998</v>
      </c>
      <c r="JC20" s="165">
        <v>9.1999999999999993</v>
      </c>
      <c r="JD20" s="165">
        <v>7.0590000000000002</v>
      </c>
      <c r="JE20" s="165">
        <v>7.0880000000000001</v>
      </c>
      <c r="JF20" s="165">
        <v>-9.44</v>
      </c>
      <c r="JG20" s="165">
        <v>-9.1999999999999993</v>
      </c>
      <c r="JH20" s="164"/>
      <c r="JI20" s="165">
        <v>9.2027000000000001</v>
      </c>
      <c r="JJ20" s="165">
        <v>-21.4435</v>
      </c>
      <c r="JK20" s="165">
        <v>-31.114699999999999</v>
      </c>
      <c r="JL20" s="165">
        <v>18.600000000000001</v>
      </c>
      <c r="JM20" s="165">
        <v>47.87</v>
      </c>
      <c r="JN20" s="165">
        <v>49.667999999999999</v>
      </c>
      <c r="JO20" s="165">
        <v>11.1793</v>
      </c>
      <c r="JP20" s="165">
        <v>13.414999999999999</v>
      </c>
      <c r="JQ20" s="165">
        <v>51.088900000000002</v>
      </c>
      <c r="JR20" s="165">
        <v>51.633699999999997</v>
      </c>
      <c r="JS20" s="165">
        <v>51.442</v>
      </c>
      <c r="JT20" s="164"/>
      <c r="JU20" s="165">
        <v>34.1</v>
      </c>
      <c r="JV20" s="165">
        <v>37.305199999999999</v>
      </c>
      <c r="JW20" s="165">
        <v>5.84</v>
      </c>
      <c r="JX20" s="164"/>
      <c r="JY20" s="165">
        <v>-32.352899999999998</v>
      </c>
      <c r="JZ20" s="165">
        <v>60.529600000000002</v>
      </c>
      <c r="KA20" s="165">
        <v>61.129199999999997</v>
      </c>
      <c r="KB20" s="165">
        <v>-32.685299999999998</v>
      </c>
      <c r="KC20" s="165">
        <v>-60.015700000000002</v>
      </c>
      <c r="KD20" s="165">
        <v>59.261000000000003</v>
      </c>
      <c r="KE20" s="164"/>
      <c r="KF20" s="165">
        <v>-40.9</v>
      </c>
      <c r="KG20" s="165">
        <v>42.2</v>
      </c>
      <c r="KH20" s="165">
        <v>34.2607</v>
      </c>
      <c r="KI20" s="165">
        <v>131.32220000000001</v>
      </c>
    </row>
    <row r="21" spans="1:295" ht="18" customHeight="1" x14ac:dyDescent="0.25">
      <c r="A21" s="159" t="s">
        <v>34</v>
      </c>
      <c r="B21" s="159" t="s">
        <v>771</v>
      </c>
      <c r="C21" s="163">
        <v>0</v>
      </c>
      <c r="D21" s="164"/>
      <c r="E21" s="165">
        <v>-20.598400000000002</v>
      </c>
      <c r="F21" s="165">
        <v>8.4024999999999999</v>
      </c>
      <c r="G21" s="165">
        <v>12.659000000000001</v>
      </c>
      <c r="H21" s="164"/>
      <c r="I21" s="165">
        <v>45.989199999999997</v>
      </c>
      <c r="J21" s="165">
        <v>-87.775199999999998</v>
      </c>
      <c r="K21" s="165">
        <v>48.768500000000003</v>
      </c>
      <c r="L21" s="165">
        <v>24.8612</v>
      </c>
      <c r="M21" s="164"/>
      <c r="N21" s="165">
        <v>19.98</v>
      </c>
      <c r="O21" s="165">
        <v>-27.184999999999999</v>
      </c>
      <c r="P21" s="165">
        <v>22</v>
      </c>
      <c r="Q21" s="165">
        <v>11.592000000000001</v>
      </c>
      <c r="R21" s="165">
        <v>-22</v>
      </c>
      <c r="S21" s="165">
        <v>9.2034000000000002</v>
      </c>
      <c r="T21" s="165">
        <v>47.345599999999997</v>
      </c>
      <c r="U21" s="165">
        <v>12.753299999999999</v>
      </c>
      <c r="V21" s="165">
        <v>12.878500000000001</v>
      </c>
      <c r="W21" s="165">
        <v>20.930499999999999</v>
      </c>
      <c r="X21" s="165">
        <v>17.013400000000001</v>
      </c>
      <c r="Y21" s="165">
        <v>6.1717000000000004</v>
      </c>
      <c r="Z21" s="165">
        <v>8.0970999999999993</v>
      </c>
      <c r="AA21" s="164"/>
      <c r="AB21" s="164"/>
      <c r="AC21" s="164"/>
      <c r="AD21" s="165">
        <v>-64.13</v>
      </c>
      <c r="AE21" s="164"/>
      <c r="AF21" s="165">
        <v>-19.98</v>
      </c>
      <c r="AG21" s="164"/>
      <c r="AH21" s="165">
        <v>8.9410000000000007</v>
      </c>
      <c r="AI21" s="165">
        <v>0.188</v>
      </c>
      <c r="AJ21" s="163">
        <v>0</v>
      </c>
      <c r="AK21" s="163">
        <v>0</v>
      </c>
      <c r="AL21" s="165">
        <v>-44.87</v>
      </c>
      <c r="AM21" s="165">
        <v>57.34</v>
      </c>
      <c r="AN21" s="164"/>
      <c r="AO21" s="165">
        <v>7.6548999999999996</v>
      </c>
      <c r="AP21" s="165">
        <v>6.8524000000000003</v>
      </c>
      <c r="AQ21" s="165">
        <v>61.760100000000001</v>
      </c>
      <c r="AR21" s="165">
        <v>64.084400000000002</v>
      </c>
      <c r="AS21" s="165">
        <v>35.3172</v>
      </c>
      <c r="AT21" s="165">
        <v>-45.814</v>
      </c>
      <c r="AU21" s="165">
        <v>-46.971800000000002</v>
      </c>
      <c r="AV21" s="165">
        <v>25.838799999999999</v>
      </c>
      <c r="AW21" s="165">
        <v>31.136500000000002</v>
      </c>
      <c r="AX21" s="165">
        <v>64.836299999999994</v>
      </c>
      <c r="AY21" s="165">
        <v>65.907899999999998</v>
      </c>
      <c r="AZ21" s="165">
        <v>19.411000000000001</v>
      </c>
      <c r="BA21" s="165">
        <v>16.664000000000001</v>
      </c>
      <c r="BB21" s="165">
        <v>-454.64280000000002</v>
      </c>
      <c r="BC21" s="165">
        <v>-14.9381</v>
      </c>
      <c r="BD21" s="165">
        <v>-11.9</v>
      </c>
      <c r="BE21" s="165">
        <v>-11.8</v>
      </c>
      <c r="BF21" s="165">
        <v>54.472200000000001</v>
      </c>
      <c r="BG21" s="165">
        <v>53.624000000000002</v>
      </c>
      <c r="BH21" s="165">
        <v>-4.7625999999999999</v>
      </c>
      <c r="BI21" s="164"/>
      <c r="BJ21" s="165">
        <v>-50.069200000000002</v>
      </c>
      <c r="BK21" s="165">
        <v>2.44</v>
      </c>
      <c r="BL21" s="165">
        <v>6.7713999999999999</v>
      </c>
      <c r="BM21" s="165">
        <v>4.5717999999999996</v>
      </c>
      <c r="BN21" s="165">
        <v>496.8107</v>
      </c>
      <c r="BO21" s="165">
        <v>96.865700000000004</v>
      </c>
      <c r="BP21" s="165">
        <v>96.590999999999994</v>
      </c>
      <c r="BQ21" s="165">
        <v>-442.78719999999998</v>
      </c>
      <c r="BR21" s="165">
        <v>462.27010000000001</v>
      </c>
      <c r="BS21" s="164"/>
      <c r="BT21" s="165">
        <v>-50.042999999999999</v>
      </c>
      <c r="BU21" s="165">
        <v>52.315300000000001</v>
      </c>
      <c r="BV21" s="165">
        <v>74.806700000000006</v>
      </c>
      <c r="BW21" s="165">
        <v>23.41</v>
      </c>
      <c r="BX21" s="165">
        <v>19.82</v>
      </c>
      <c r="BY21" s="165">
        <v>51</v>
      </c>
      <c r="BZ21" s="165">
        <v>68.83</v>
      </c>
      <c r="CA21" s="165">
        <v>-35.7624</v>
      </c>
      <c r="CB21" s="165">
        <v>-36.164200000000001</v>
      </c>
      <c r="CC21" s="165">
        <v>82.245099999999994</v>
      </c>
      <c r="CD21" s="165">
        <v>83.220799999999997</v>
      </c>
      <c r="CE21" s="165">
        <v>-6.4554999999999998</v>
      </c>
      <c r="CF21" s="165">
        <v>-62.625900000000001</v>
      </c>
      <c r="CG21" s="165">
        <v>-62.116</v>
      </c>
      <c r="CH21" s="165">
        <v>-2.2896000000000001</v>
      </c>
      <c r="CI21" s="164"/>
      <c r="CJ21" s="164"/>
      <c r="CK21" s="164"/>
      <c r="CL21" s="165">
        <v>98.1</v>
      </c>
      <c r="CM21" s="165">
        <v>88.7</v>
      </c>
      <c r="CN21" s="165">
        <v>-13.18</v>
      </c>
      <c r="CO21" s="165">
        <v>69.883200000000002</v>
      </c>
      <c r="CP21" s="165">
        <v>68.317899999999995</v>
      </c>
      <c r="CQ21" s="165">
        <v>68.467299999999994</v>
      </c>
      <c r="CR21" s="165">
        <v>-18.953099999999999</v>
      </c>
      <c r="CS21" s="165">
        <v>-17.285799999999998</v>
      </c>
      <c r="CT21" s="165">
        <v>49.325499999999998</v>
      </c>
      <c r="CU21" s="165">
        <v>-71.386300000000006</v>
      </c>
      <c r="CV21" s="165">
        <v>53.726700000000001</v>
      </c>
      <c r="CW21" s="165">
        <v>10.421200000000001</v>
      </c>
      <c r="CX21" s="165">
        <v>66.31</v>
      </c>
      <c r="CY21" s="165">
        <v>33.01</v>
      </c>
      <c r="CZ21" s="165">
        <v>45.241700000000002</v>
      </c>
      <c r="DA21" s="165">
        <v>42.777999999999999</v>
      </c>
      <c r="DB21" s="165">
        <v>-26.26</v>
      </c>
      <c r="DC21" s="165">
        <v>-6.359</v>
      </c>
      <c r="DD21" s="164"/>
      <c r="DE21" s="164"/>
      <c r="DF21" s="165">
        <v>-85.470500000000001</v>
      </c>
      <c r="DG21" s="165">
        <v>-7.9863999999999997</v>
      </c>
      <c r="DH21" s="165">
        <v>-16.134799999999998</v>
      </c>
      <c r="DI21" s="165">
        <v>-77.400000000000006</v>
      </c>
      <c r="DJ21" s="165">
        <v>-77.400000000000006</v>
      </c>
      <c r="DK21" s="165">
        <v>20.931699999999999</v>
      </c>
      <c r="DL21" s="165">
        <v>44.833399999999997</v>
      </c>
      <c r="DM21" s="165">
        <v>52.615000000000002</v>
      </c>
      <c r="DN21" s="165">
        <v>63.299599999999998</v>
      </c>
      <c r="DO21" s="165">
        <v>44.72</v>
      </c>
      <c r="DP21" s="165">
        <v>-6.76</v>
      </c>
      <c r="DQ21" s="165">
        <v>55.241999999999997</v>
      </c>
      <c r="DR21" s="165">
        <v>86.687399999999997</v>
      </c>
      <c r="DS21" s="165">
        <v>-21.74</v>
      </c>
      <c r="DT21" s="165">
        <v>-22.06</v>
      </c>
      <c r="DU21" s="165">
        <v>87.01</v>
      </c>
      <c r="DV21" s="165">
        <v>41.06</v>
      </c>
      <c r="DW21" s="165">
        <v>85.309100000000001</v>
      </c>
      <c r="DX21" s="165">
        <v>84.6</v>
      </c>
      <c r="DY21" s="165">
        <v>-11.5494</v>
      </c>
      <c r="DZ21" s="165">
        <v>-12.845499999999999</v>
      </c>
      <c r="EA21" s="165">
        <v>177.43100000000001</v>
      </c>
      <c r="EB21" s="165">
        <v>138.55029999999999</v>
      </c>
      <c r="EC21" s="165">
        <v>131.66749999999999</v>
      </c>
      <c r="ED21" s="165">
        <v>135.864</v>
      </c>
      <c r="EE21" s="165">
        <v>104.52079999999999</v>
      </c>
      <c r="EF21" s="165">
        <v>89.840400000000002</v>
      </c>
      <c r="EG21" s="165">
        <v>-23.481999999999999</v>
      </c>
      <c r="EH21" s="165">
        <v>452.98070000000001</v>
      </c>
      <c r="EI21" s="165">
        <v>231.1729</v>
      </c>
      <c r="EJ21" s="164"/>
      <c r="EK21" s="165">
        <v>-34.866100000000003</v>
      </c>
      <c r="EL21" s="165">
        <v>-32.2224</v>
      </c>
      <c r="EM21" s="165">
        <v>-29.1066</v>
      </c>
      <c r="EN21" s="165">
        <v>19.022300000000001</v>
      </c>
      <c r="EO21" s="165">
        <v>17.810099999999998</v>
      </c>
      <c r="EP21" s="165">
        <v>145.97999999999999</v>
      </c>
      <c r="EQ21" s="164"/>
      <c r="ER21" s="165">
        <v>-98.130399999999995</v>
      </c>
      <c r="ES21" s="165">
        <v>-55.806699999999999</v>
      </c>
      <c r="ET21" s="165">
        <v>0</v>
      </c>
      <c r="EU21" s="165">
        <v>-6.43</v>
      </c>
      <c r="EV21" s="165">
        <v>111.3</v>
      </c>
      <c r="EW21" s="165">
        <v>16.9116</v>
      </c>
      <c r="EX21" s="165">
        <v>-33.320500000000003</v>
      </c>
      <c r="EY21" s="165">
        <v>-17.239899999999999</v>
      </c>
      <c r="EZ21" s="165">
        <v>-16.9986</v>
      </c>
      <c r="FA21" s="165">
        <v>6.6463000000000001</v>
      </c>
      <c r="FB21" s="165">
        <v>-87.104699999999994</v>
      </c>
      <c r="FC21" s="165">
        <v>54.709600000000002</v>
      </c>
      <c r="FD21" s="165">
        <v>5.1706000000000003</v>
      </c>
      <c r="FE21" s="164"/>
      <c r="FF21" s="165">
        <v>5.0957999999999997</v>
      </c>
      <c r="FG21" s="165">
        <v>43.009300000000003</v>
      </c>
      <c r="FH21" s="165">
        <v>42.611600000000003</v>
      </c>
      <c r="FI21" s="165">
        <v>42.188899999999997</v>
      </c>
      <c r="FJ21" s="165">
        <v>34.328499999999998</v>
      </c>
      <c r="FK21" s="165">
        <v>33.491300000000003</v>
      </c>
      <c r="FL21" s="165">
        <v>-3.1817000000000002</v>
      </c>
      <c r="FM21" s="165">
        <v>15.101800000000001</v>
      </c>
      <c r="FN21" s="165">
        <v>14.882999999999999</v>
      </c>
      <c r="FO21" s="165">
        <v>-5.4752000000000001</v>
      </c>
      <c r="FP21" s="165">
        <v>11.193300000000001</v>
      </c>
      <c r="FQ21" s="165">
        <v>-9.0730000000000004</v>
      </c>
      <c r="FR21" s="165">
        <v>-0.33</v>
      </c>
      <c r="FS21" s="165">
        <v>15.2621</v>
      </c>
      <c r="FT21" s="165">
        <v>0.71560000000000001</v>
      </c>
      <c r="FU21" s="165">
        <v>-9.65</v>
      </c>
      <c r="FV21" s="165">
        <v>10.97</v>
      </c>
      <c r="FW21" s="165">
        <v>-9.1791</v>
      </c>
      <c r="FX21" s="164"/>
      <c r="FY21" s="165">
        <v>-4.399</v>
      </c>
      <c r="FZ21" s="165">
        <v>3.867</v>
      </c>
      <c r="GA21" s="164"/>
      <c r="GB21" s="165">
        <v>32.909999999999997</v>
      </c>
      <c r="GC21" s="165">
        <v>-10.5314</v>
      </c>
      <c r="GD21" s="165">
        <v>6.0612000000000004</v>
      </c>
      <c r="GE21" s="165">
        <v>13.16</v>
      </c>
      <c r="GF21" s="165">
        <v>72.889200000000002</v>
      </c>
      <c r="GG21" s="165">
        <v>17.2</v>
      </c>
      <c r="GH21" s="165">
        <v>-11.946999999999999</v>
      </c>
      <c r="GI21" s="165">
        <v>0.5655</v>
      </c>
      <c r="GJ21" s="165">
        <v>0</v>
      </c>
      <c r="GK21" s="165">
        <v>1.6873</v>
      </c>
      <c r="GL21" s="164"/>
      <c r="GM21" s="164"/>
      <c r="GN21" s="165">
        <v>-13.143700000000001</v>
      </c>
      <c r="GO21" s="165">
        <v>-23.54</v>
      </c>
      <c r="GP21" s="165">
        <v>14.298</v>
      </c>
      <c r="GQ21" s="165">
        <v>23.962599999999998</v>
      </c>
      <c r="GR21" s="165">
        <v>53.731099999999998</v>
      </c>
      <c r="GS21" s="165">
        <v>54.606699999999996</v>
      </c>
      <c r="GT21" s="165">
        <v>-110.76479999999999</v>
      </c>
      <c r="GU21" s="165">
        <v>-17.572900000000001</v>
      </c>
      <c r="GV21" s="165">
        <v>31.0748</v>
      </c>
      <c r="GW21" s="165">
        <v>-37.012900000000002</v>
      </c>
      <c r="GX21" s="164"/>
      <c r="GY21" s="165">
        <v>9.4155999999999995</v>
      </c>
      <c r="GZ21" s="165">
        <v>9.1351999999999993</v>
      </c>
      <c r="HA21" s="165">
        <v>13</v>
      </c>
      <c r="HB21" s="165">
        <v>97.795400000000001</v>
      </c>
      <c r="HC21" s="165">
        <v>99.120699999999999</v>
      </c>
      <c r="HD21" s="165">
        <v>88.4</v>
      </c>
      <c r="HE21" s="165">
        <v>-88.572599999999994</v>
      </c>
      <c r="HF21" s="165">
        <v>-319.7577</v>
      </c>
      <c r="HG21" s="165">
        <v>321.76990000000001</v>
      </c>
      <c r="HH21" s="165">
        <v>332.31760000000003</v>
      </c>
      <c r="HI21" s="165">
        <v>-96.081599999999995</v>
      </c>
      <c r="HJ21" s="165">
        <v>-94.610200000000006</v>
      </c>
      <c r="HK21" s="165">
        <v>-63.4863</v>
      </c>
      <c r="HL21" s="165">
        <v>-64.2654</v>
      </c>
      <c r="HM21" s="165">
        <v>78.525400000000005</v>
      </c>
      <c r="HN21" s="165">
        <v>79.063999999999993</v>
      </c>
      <c r="HO21" s="165">
        <v>-73.713099999999997</v>
      </c>
      <c r="HP21" s="165">
        <v>-70.656599999999997</v>
      </c>
      <c r="HQ21" s="165">
        <v>18.372199999999999</v>
      </c>
      <c r="HR21" s="165">
        <v>17.734999999999999</v>
      </c>
      <c r="HS21" s="165">
        <v>-36.693600000000004</v>
      </c>
      <c r="HT21" s="165">
        <v>-36.011499999999998</v>
      </c>
      <c r="HU21" s="165">
        <v>63.44</v>
      </c>
      <c r="HV21" s="165">
        <v>62.7</v>
      </c>
      <c r="HW21" s="165">
        <v>18.7</v>
      </c>
      <c r="HX21" s="165">
        <v>19.3</v>
      </c>
      <c r="HY21" s="165">
        <v>22.09</v>
      </c>
      <c r="HZ21" s="165">
        <v>-28</v>
      </c>
      <c r="IA21" s="165">
        <v>-359.83749999999998</v>
      </c>
      <c r="IB21" s="165">
        <v>96.093000000000004</v>
      </c>
      <c r="IC21" s="165">
        <v>95.832599999999999</v>
      </c>
      <c r="ID21" s="165">
        <v>15.6</v>
      </c>
      <c r="IE21" s="165">
        <v>-30.2</v>
      </c>
      <c r="IF21" s="165">
        <v>-19</v>
      </c>
      <c r="IG21" s="165">
        <v>-19</v>
      </c>
      <c r="IH21" s="164"/>
      <c r="II21" s="164"/>
      <c r="IJ21" s="165">
        <v>-330.0684</v>
      </c>
      <c r="IK21" s="165">
        <v>-189.06180000000001</v>
      </c>
      <c r="IL21" s="165">
        <v>240.489</v>
      </c>
      <c r="IM21" s="165">
        <v>186.43209999999999</v>
      </c>
      <c r="IN21" s="164"/>
      <c r="IO21" s="165">
        <v>-183.3338</v>
      </c>
      <c r="IP21" s="165">
        <v>179.47800000000001</v>
      </c>
      <c r="IQ21" s="165">
        <v>-143.7517</v>
      </c>
      <c r="IR21" s="165">
        <v>-90.521799999999999</v>
      </c>
      <c r="IS21" s="165">
        <v>-177.63319999999999</v>
      </c>
      <c r="IT21" s="165">
        <v>137.08109999999999</v>
      </c>
      <c r="IU21" s="165">
        <v>135.32050000000001</v>
      </c>
      <c r="IV21" s="165">
        <v>144.00229999999999</v>
      </c>
      <c r="IW21" s="165">
        <v>-233.94239999999999</v>
      </c>
      <c r="IX21" s="165">
        <v>89.194900000000004</v>
      </c>
      <c r="IY21" s="165">
        <v>-141.04929999999999</v>
      </c>
      <c r="IZ21" s="165">
        <v>142.3903</v>
      </c>
      <c r="JA21" s="165">
        <v>-7.7523</v>
      </c>
      <c r="JB21" s="165">
        <v>31.437000000000001</v>
      </c>
      <c r="JC21" s="165">
        <v>11.04</v>
      </c>
      <c r="JD21" s="165">
        <v>6.8440000000000003</v>
      </c>
      <c r="JE21" s="165">
        <v>6.8659999999999997</v>
      </c>
      <c r="JF21" s="165">
        <v>-11.12</v>
      </c>
      <c r="JG21" s="165">
        <v>-7.36</v>
      </c>
      <c r="JH21" s="164"/>
      <c r="JI21" s="165">
        <v>8.1773000000000007</v>
      </c>
      <c r="JJ21" s="165">
        <v>-16.377500000000001</v>
      </c>
      <c r="JK21" s="165">
        <v>-31.728100000000001</v>
      </c>
      <c r="JL21" s="165">
        <v>16.7</v>
      </c>
      <c r="JM21" s="165">
        <v>48.555999999999997</v>
      </c>
      <c r="JN21" s="165">
        <v>48.719000000000001</v>
      </c>
      <c r="JO21" s="165">
        <v>11.155799999999999</v>
      </c>
      <c r="JP21" s="165">
        <v>13.3992</v>
      </c>
      <c r="JQ21" s="165">
        <v>51.601399999999998</v>
      </c>
      <c r="JR21" s="165">
        <v>51.795900000000003</v>
      </c>
      <c r="JS21" s="165">
        <v>50.533799999999999</v>
      </c>
      <c r="JT21" s="164"/>
      <c r="JU21" s="165">
        <v>29.2</v>
      </c>
      <c r="JV21" s="165">
        <v>35.307299999999998</v>
      </c>
      <c r="JW21" s="165">
        <v>6.56</v>
      </c>
      <c r="JX21" s="164"/>
      <c r="JY21" s="165">
        <v>-37.211799999999997</v>
      </c>
      <c r="JZ21" s="165">
        <v>65.114199999999997</v>
      </c>
      <c r="KA21" s="165">
        <v>64.752600000000001</v>
      </c>
      <c r="KB21" s="165">
        <v>-35.421900000000001</v>
      </c>
      <c r="KC21" s="165">
        <v>-62.384900000000002</v>
      </c>
      <c r="KD21" s="165">
        <v>63.201599999999999</v>
      </c>
      <c r="KE21" s="164"/>
      <c r="KF21" s="165">
        <v>-38</v>
      </c>
      <c r="KG21" s="165">
        <v>39.200000000000003</v>
      </c>
      <c r="KH21" s="165">
        <v>9.8585999999999991</v>
      </c>
      <c r="KI21" s="165">
        <v>153.85</v>
      </c>
    </row>
    <row r="22" spans="1:295" ht="18" customHeight="1" x14ac:dyDescent="0.25">
      <c r="A22" s="159" t="s">
        <v>34</v>
      </c>
      <c r="B22" s="159" t="s">
        <v>772</v>
      </c>
      <c r="C22" s="163">
        <v>0</v>
      </c>
      <c r="D22" s="164"/>
      <c r="E22" s="165">
        <v>-21.354500000000002</v>
      </c>
      <c r="F22" s="165">
        <v>8.3716000000000008</v>
      </c>
      <c r="G22" s="165">
        <v>11.9282</v>
      </c>
      <c r="H22" s="164"/>
      <c r="I22" s="165">
        <v>46.806100000000001</v>
      </c>
      <c r="J22" s="165">
        <v>-89.323899999999995</v>
      </c>
      <c r="K22" s="165">
        <v>49.546399999999998</v>
      </c>
      <c r="L22" s="165">
        <v>25.4512</v>
      </c>
      <c r="M22" s="164"/>
      <c r="N22" s="165">
        <v>24.42</v>
      </c>
      <c r="O22" s="165">
        <v>-29.02</v>
      </c>
      <c r="P22" s="165">
        <v>24.2</v>
      </c>
      <c r="Q22" s="164"/>
      <c r="R22" s="165">
        <v>-24.2</v>
      </c>
      <c r="S22" s="165">
        <v>9.1449999999999996</v>
      </c>
      <c r="T22" s="165">
        <v>49.836799999999997</v>
      </c>
      <c r="U22" s="165">
        <v>13.389200000000001</v>
      </c>
      <c r="V22" s="165">
        <v>13.2743</v>
      </c>
      <c r="W22" s="165">
        <v>22.346399999999999</v>
      </c>
      <c r="X22" s="165">
        <v>17.079599999999999</v>
      </c>
      <c r="Y22" s="165">
        <v>5.9687000000000001</v>
      </c>
      <c r="Z22" s="165">
        <v>8.2260000000000009</v>
      </c>
      <c r="AA22" s="164"/>
      <c r="AB22" s="164"/>
      <c r="AC22" s="165">
        <v>0</v>
      </c>
      <c r="AD22" s="165">
        <v>-63.93</v>
      </c>
      <c r="AE22" s="164"/>
      <c r="AF22" s="165">
        <v>-24.42</v>
      </c>
      <c r="AG22" s="165">
        <v>26.4</v>
      </c>
      <c r="AH22" s="165">
        <v>9.7629999999999999</v>
      </c>
      <c r="AI22" s="165">
        <v>0.191</v>
      </c>
      <c r="AJ22" s="163">
        <v>0</v>
      </c>
      <c r="AK22" s="163">
        <v>0</v>
      </c>
      <c r="AL22" s="165">
        <v>-46.74</v>
      </c>
      <c r="AM22" s="165">
        <v>52.3</v>
      </c>
      <c r="AN22" s="165">
        <v>0</v>
      </c>
      <c r="AO22" s="165">
        <v>8.5568000000000008</v>
      </c>
      <c r="AP22" s="165">
        <v>5.9946999999999999</v>
      </c>
      <c r="AQ22" s="165">
        <v>63.756300000000003</v>
      </c>
      <c r="AR22" s="165">
        <v>66.087800000000001</v>
      </c>
      <c r="AS22" s="165">
        <v>31.517399999999999</v>
      </c>
      <c r="AT22" s="165">
        <v>-41.661299999999997</v>
      </c>
      <c r="AU22" s="165">
        <v>-41.183399999999999</v>
      </c>
      <c r="AV22" s="165">
        <v>9.8247</v>
      </c>
      <c r="AW22" s="165">
        <v>9.7371999999999996</v>
      </c>
      <c r="AX22" s="165">
        <v>66.845600000000005</v>
      </c>
      <c r="AY22" s="165">
        <v>67.5154</v>
      </c>
      <c r="AZ22" s="165">
        <v>6.2050999999999998</v>
      </c>
      <c r="BA22" s="165">
        <v>5.5975000000000001</v>
      </c>
      <c r="BB22" s="165">
        <v>-436.28129999999999</v>
      </c>
      <c r="BC22" s="165">
        <v>-12.0366</v>
      </c>
      <c r="BD22" s="165">
        <v>-14.8</v>
      </c>
      <c r="BE22" s="165">
        <v>-14.6</v>
      </c>
      <c r="BF22" s="165">
        <v>49.248199999999997</v>
      </c>
      <c r="BG22" s="165">
        <v>47.764200000000002</v>
      </c>
      <c r="BH22" s="165">
        <v>-5.2324000000000002</v>
      </c>
      <c r="BI22" s="164"/>
      <c r="BJ22" s="165">
        <v>-45.9771</v>
      </c>
      <c r="BK22" s="165">
        <v>3.1213000000000002</v>
      </c>
      <c r="BL22" s="165">
        <v>7.7671999999999999</v>
      </c>
      <c r="BM22" s="165">
        <v>5.1260000000000003</v>
      </c>
      <c r="BN22" s="165">
        <v>479.62880000000001</v>
      </c>
      <c r="BO22" s="165">
        <v>115.2684</v>
      </c>
      <c r="BP22" s="165">
        <v>115.1768</v>
      </c>
      <c r="BQ22" s="165">
        <v>-455.35109999999997</v>
      </c>
      <c r="BR22" s="165">
        <v>490.22660000000002</v>
      </c>
      <c r="BS22" s="164"/>
      <c r="BT22" s="165">
        <v>-38.747799999999998</v>
      </c>
      <c r="BU22" s="165">
        <v>40.880299999999998</v>
      </c>
      <c r="BV22" s="165">
        <v>77.830500000000001</v>
      </c>
      <c r="BW22" s="165">
        <v>23.82</v>
      </c>
      <c r="BX22" s="165">
        <v>21.42</v>
      </c>
      <c r="BY22" s="165">
        <v>53.25</v>
      </c>
      <c r="BZ22" s="165">
        <v>69.62</v>
      </c>
      <c r="CA22" s="165">
        <v>-41.790399999999998</v>
      </c>
      <c r="CB22" s="165">
        <v>-40.182899999999997</v>
      </c>
      <c r="CC22" s="165">
        <v>87.305899999999994</v>
      </c>
      <c r="CD22" s="165">
        <v>88.904399999999995</v>
      </c>
      <c r="CE22" s="165">
        <v>-6.1577999999999999</v>
      </c>
      <c r="CF22" s="165">
        <v>-62.883800000000001</v>
      </c>
      <c r="CG22" s="165">
        <v>-63.796999999999997</v>
      </c>
      <c r="CH22" s="165">
        <v>-2.4417</v>
      </c>
      <c r="CI22" s="164"/>
      <c r="CJ22" s="164"/>
      <c r="CK22" s="164"/>
      <c r="CL22" s="165">
        <v>104.3</v>
      </c>
      <c r="CM22" s="165">
        <v>94.3</v>
      </c>
      <c r="CN22" s="165">
        <v>-13.34</v>
      </c>
      <c r="CO22" s="165">
        <v>73.165199999999999</v>
      </c>
      <c r="CP22" s="165">
        <v>71.836699999999993</v>
      </c>
      <c r="CQ22" s="165">
        <v>70.942499999999995</v>
      </c>
      <c r="CR22" s="165">
        <v>-8.7492999999999999</v>
      </c>
      <c r="CS22" s="165">
        <v>-7.5198999999999998</v>
      </c>
      <c r="CT22" s="165">
        <v>46.210599999999999</v>
      </c>
      <c r="CU22" s="165">
        <v>-79.962900000000005</v>
      </c>
      <c r="CV22" s="165">
        <v>51.395600000000002</v>
      </c>
      <c r="CW22" s="165">
        <v>11.0495</v>
      </c>
      <c r="CX22" s="165">
        <v>52.17</v>
      </c>
      <c r="CY22" s="165">
        <v>27.63</v>
      </c>
      <c r="CZ22" s="165">
        <v>47.819800000000001</v>
      </c>
      <c r="DA22" s="165">
        <v>44.975299999999997</v>
      </c>
      <c r="DB22" s="165">
        <v>-27.37</v>
      </c>
      <c r="DC22" s="165">
        <v>-6.359</v>
      </c>
      <c r="DD22" s="164"/>
      <c r="DE22" s="164"/>
      <c r="DF22" s="165">
        <v>-69.655199999999994</v>
      </c>
      <c r="DG22" s="165">
        <v>-7.9499000000000004</v>
      </c>
      <c r="DH22" s="165">
        <v>-16.672599999999999</v>
      </c>
      <c r="DI22" s="165">
        <v>-88.4</v>
      </c>
      <c r="DJ22" s="165">
        <v>-87.7</v>
      </c>
      <c r="DK22" s="165">
        <v>21.519500000000001</v>
      </c>
      <c r="DL22" s="165">
        <v>49.520899999999997</v>
      </c>
      <c r="DM22" s="165">
        <v>56.841900000000003</v>
      </c>
      <c r="DN22" s="165">
        <v>70.330799999999996</v>
      </c>
      <c r="DO22" s="165">
        <v>49.22</v>
      </c>
      <c r="DP22" s="165">
        <v>-6.75</v>
      </c>
      <c r="DQ22" s="165">
        <v>53.32</v>
      </c>
      <c r="DR22" s="165">
        <v>70.319000000000003</v>
      </c>
      <c r="DS22" s="165">
        <v>-21.43</v>
      </c>
      <c r="DT22" s="165">
        <v>-21.61</v>
      </c>
      <c r="DU22" s="165">
        <v>87.59</v>
      </c>
      <c r="DV22" s="165">
        <v>43.63</v>
      </c>
      <c r="DW22" s="165">
        <v>72.254499999999993</v>
      </c>
      <c r="DX22" s="165">
        <v>70.581800000000001</v>
      </c>
      <c r="DY22" s="165">
        <v>-21.485099999999999</v>
      </c>
      <c r="DZ22" s="165">
        <v>-21.4</v>
      </c>
      <c r="EA22" s="165">
        <v>169.7972</v>
      </c>
      <c r="EB22" s="165">
        <v>129.87639999999999</v>
      </c>
      <c r="EC22" s="165">
        <v>125.5607</v>
      </c>
      <c r="ED22" s="165">
        <v>126.88339999999999</v>
      </c>
      <c r="EE22" s="165">
        <v>94.531700000000001</v>
      </c>
      <c r="EF22" s="165">
        <v>80.235399999999998</v>
      </c>
      <c r="EG22" s="165">
        <v>-23.513000000000002</v>
      </c>
      <c r="EH22" s="165">
        <v>464.78769999999997</v>
      </c>
      <c r="EI22" s="165">
        <v>134.27000000000001</v>
      </c>
      <c r="EJ22" s="164"/>
      <c r="EK22" s="165">
        <v>-35.491799999999998</v>
      </c>
      <c r="EL22" s="165">
        <v>-32.507399999999997</v>
      </c>
      <c r="EM22" s="165">
        <v>-18.276399999999999</v>
      </c>
      <c r="EN22" s="165">
        <v>-4.2211999999999996</v>
      </c>
      <c r="EO22" s="165">
        <v>-4.5441000000000003</v>
      </c>
      <c r="EP22" s="165">
        <v>145.97999999999999</v>
      </c>
      <c r="EQ22" s="164"/>
      <c r="ER22" s="165">
        <v>-98.092600000000004</v>
      </c>
      <c r="ES22" s="165">
        <v>-44.1755</v>
      </c>
      <c r="ET22" s="165">
        <v>14.54</v>
      </c>
      <c r="EU22" s="165">
        <v>-4.2699999999999996</v>
      </c>
      <c r="EV22" s="165">
        <v>113.2</v>
      </c>
      <c r="EW22" s="165">
        <v>13.913</v>
      </c>
      <c r="EX22" s="165">
        <v>-67.085599999999999</v>
      </c>
      <c r="EY22" s="165">
        <v>-16.662400000000002</v>
      </c>
      <c r="EZ22" s="165">
        <v>-16.096</v>
      </c>
      <c r="FA22" s="165">
        <v>5.3030999999999997</v>
      </c>
      <c r="FB22" s="165">
        <v>-76.183300000000003</v>
      </c>
      <c r="FC22" s="165">
        <v>43.5032</v>
      </c>
      <c r="FD22" s="165">
        <v>4.9278000000000004</v>
      </c>
      <c r="FE22" s="164"/>
      <c r="FF22" s="165">
        <v>4.8796999999999997</v>
      </c>
      <c r="FG22" s="165">
        <v>42.086599999999997</v>
      </c>
      <c r="FH22" s="165">
        <v>41.734499999999997</v>
      </c>
      <c r="FI22" s="165">
        <v>40.400199999999998</v>
      </c>
      <c r="FJ22" s="165">
        <v>41.194299999999998</v>
      </c>
      <c r="FK22" s="165">
        <v>41.696599999999997</v>
      </c>
      <c r="FL22" s="165">
        <v>2.0095000000000001</v>
      </c>
      <c r="FM22" s="165">
        <v>24.7958</v>
      </c>
      <c r="FN22" s="165">
        <v>24.834199999999999</v>
      </c>
      <c r="FO22" s="165">
        <v>-6.0990000000000002</v>
      </c>
      <c r="FP22" s="165">
        <v>11.205</v>
      </c>
      <c r="FQ22" s="165">
        <v>-10.0984</v>
      </c>
      <c r="FR22" s="165">
        <v>-1.81</v>
      </c>
      <c r="FS22" s="165">
        <v>15.003299999999999</v>
      </c>
      <c r="FT22" s="165">
        <v>0.89139999999999997</v>
      </c>
      <c r="FU22" s="165">
        <v>-9.4</v>
      </c>
      <c r="FV22" s="165">
        <v>10.23</v>
      </c>
      <c r="FW22" s="165">
        <v>-10.0891</v>
      </c>
      <c r="FX22" s="164"/>
      <c r="FY22" s="165">
        <v>-4.1420000000000003</v>
      </c>
      <c r="FZ22" s="165">
        <v>1.381</v>
      </c>
      <c r="GA22" s="164"/>
      <c r="GB22" s="165">
        <v>31.41</v>
      </c>
      <c r="GC22" s="165">
        <v>-9.9489000000000001</v>
      </c>
      <c r="GD22" s="165">
        <v>6.7590000000000003</v>
      </c>
      <c r="GE22" s="164"/>
      <c r="GF22" s="165">
        <v>71.727699999999999</v>
      </c>
      <c r="GG22" s="165">
        <v>15.9</v>
      </c>
      <c r="GH22" s="165">
        <v>-12.917</v>
      </c>
      <c r="GI22" s="165">
        <v>1.2007000000000001</v>
      </c>
      <c r="GJ22" s="165">
        <v>1.4835</v>
      </c>
      <c r="GK22" s="165">
        <v>1.6995</v>
      </c>
      <c r="GL22" s="164"/>
      <c r="GM22" s="164"/>
      <c r="GN22" s="165">
        <v>-13.344099999999999</v>
      </c>
      <c r="GO22" s="165">
        <v>-24.810300000000002</v>
      </c>
      <c r="GP22" s="165">
        <v>14.364699999999999</v>
      </c>
      <c r="GQ22" s="165">
        <v>25.515899999999998</v>
      </c>
      <c r="GR22" s="165">
        <v>54.013599999999997</v>
      </c>
      <c r="GS22" s="165">
        <v>56.349800000000002</v>
      </c>
      <c r="GT22" s="165">
        <v>-111.9816</v>
      </c>
      <c r="GU22" s="165">
        <v>-18.823699999999999</v>
      </c>
      <c r="GV22" s="165">
        <v>29.9147</v>
      </c>
      <c r="GW22" s="165">
        <v>-38.497399999999999</v>
      </c>
      <c r="GX22" s="165">
        <v>10.878399999999999</v>
      </c>
      <c r="GY22" s="165">
        <v>10.989100000000001</v>
      </c>
      <c r="GZ22" s="165">
        <v>10.6434</v>
      </c>
      <c r="HA22" s="165">
        <v>12</v>
      </c>
      <c r="HB22" s="165">
        <v>78.602900000000005</v>
      </c>
      <c r="HC22" s="165">
        <v>78.565700000000007</v>
      </c>
      <c r="HD22" s="165">
        <v>63.3</v>
      </c>
      <c r="HE22" s="165">
        <v>-63.177599999999998</v>
      </c>
      <c r="HF22" s="165">
        <v>-272.16559999999998</v>
      </c>
      <c r="HG22" s="165">
        <v>272.12880000000001</v>
      </c>
      <c r="HH22" s="165">
        <v>230.86490000000001</v>
      </c>
      <c r="HI22" s="165">
        <v>-77.814099999999996</v>
      </c>
      <c r="HJ22" s="165">
        <v>-74.899699999999996</v>
      </c>
      <c r="HK22" s="165">
        <v>-60.206200000000003</v>
      </c>
      <c r="HL22" s="165">
        <v>-60.489800000000002</v>
      </c>
      <c r="HM22" s="165">
        <v>80.607500000000002</v>
      </c>
      <c r="HN22" s="165">
        <v>82.324600000000004</v>
      </c>
      <c r="HO22" s="165">
        <v>-55.164700000000003</v>
      </c>
      <c r="HP22" s="165">
        <v>-46.018500000000003</v>
      </c>
      <c r="HQ22" s="165">
        <v>11.450699999999999</v>
      </c>
      <c r="HR22" s="165">
        <v>10.6706</v>
      </c>
      <c r="HS22" s="165">
        <v>-28.9817</v>
      </c>
      <c r="HT22" s="165">
        <v>-28.8125</v>
      </c>
      <c r="HU22" s="165">
        <v>39.57</v>
      </c>
      <c r="HV22" s="165">
        <v>38.909999999999997</v>
      </c>
      <c r="HW22" s="165">
        <v>21.3</v>
      </c>
      <c r="HX22" s="165">
        <v>20.399999999999999</v>
      </c>
      <c r="HY22" s="165">
        <v>21.884899999999998</v>
      </c>
      <c r="HZ22" s="165">
        <v>-47.2</v>
      </c>
      <c r="IA22" s="165">
        <v>-370.80439999999999</v>
      </c>
      <c r="IB22" s="165">
        <v>92.078900000000004</v>
      </c>
      <c r="IC22" s="165">
        <v>91.240700000000004</v>
      </c>
      <c r="ID22" s="165">
        <v>15.6</v>
      </c>
      <c r="IE22" s="165">
        <v>-22.7</v>
      </c>
      <c r="IF22" s="165">
        <v>-9.6</v>
      </c>
      <c r="IG22" s="165">
        <v>-9.6</v>
      </c>
      <c r="IH22" s="165">
        <v>1.1978</v>
      </c>
      <c r="II22" s="165">
        <v>0.9708</v>
      </c>
      <c r="IJ22" s="165">
        <v>-224.7747</v>
      </c>
      <c r="IK22" s="165">
        <v>-99.223299999999995</v>
      </c>
      <c r="IL22" s="165">
        <v>148.15039999999999</v>
      </c>
      <c r="IM22" s="165">
        <v>104.4423</v>
      </c>
      <c r="IN22" s="164"/>
      <c r="IO22" s="165">
        <v>-99.9392</v>
      </c>
      <c r="IP22" s="165">
        <v>96.05</v>
      </c>
      <c r="IQ22" s="165">
        <v>-144.1165</v>
      </c>
      <c r="IR22" s="165">
        <v>-22.813500000000001</v>
      </c>
      <c r="IS22" s="165">
        <v>-91.310199999999995</v>
      </c>
      <c r="IT22" s="165">
        <v>161.9708</v>
      </c>
      <c r="IU22" s="165">
        <v>161.21199999999999</v>
      </c>
      <c r="IV22" s="165">
        <v>145.49100000000001</v>
      </c>
      <c r="IW22" s="165">
        <v>-140.4511</v>
      </c>
      <c r="IX22" s="165">
        <v>21.0261</v>
      </c>
      <c r="IY22" s="165">
        <v>-111.23220000000001</v>
      </c>
      <c r="IZ22" s="165">
        <v>111.58799999999999</v>
      </c>
      <c r="JA22" s="165">
        <v>-6.8541999999999996</v>
      </c>
      <c r="JB22" s="165">
        <v>26.382999999999999</v>
      </c>
      <c r="JC22" s="165">
        <v>12.72</v>
      </c>
      <c r="JD22" s="165">
        <v>6.7119999999999997</v>
      </c>
      <c r="JE22" s="165">
        <v>6.7850000000000001</v>
      </c>
      <c r="JF22" s="165">
        <v>-12.48</v>
      </c>
      <c r="JG22" s="165">
        <v>-5.92</v>
      </c>
      <c r="JH22" s="164"/>
      <c r="JI22" s="165">
        <v>6.0655000000000001</v>
      </c>
      <c r="JJ22" s="165">
        <v>-11.073499999999999</v>
      </c>
      <c r="JK22" s="165">
        <v>-31.465599999999998</v>
      </c>
      <c r="JL22" s="165">
        <v>12.7</v>
      </c>
      <c r="JM22" s="165">
        <v>47.543999999999997</v>
      </c>
      <c r="JN22" s="165">
        <v>47.984999999999999</v>
      </c>
      <c r="JO22" s="165">
        <v>11.208</v>
      </c>
      <c r="JP22" s="165">
        <v>13.3993</v>
      </c>
      <c r="JQ22" s="165">
        <v>52.471400000000003</v>
      </c>
      <c r="JR22" s="165">
        <v>51.401600000000002</v>
      </c>
      <c r="JS22" s="165">
        <v>53.039900000000003</v>
      </c>
      <c r="JT22" s="164"/>
      <c r="JU22" s="165">
        <v>23.4</v>
      </c>
      <c r="JV22" s="165">
        <v>31.691800000000001</v>
      </c>
      <c r="JW22" s="165">
        <v>6.51</v>
      </c>
      <c r="JX22" s="164"/>
      <c r="JY22" s="165">
        <v>-32.611800000000002</v>
      </c>
      <c r="JZ22" s="165">
        <v>61.392499999999998</v>
      </c>
      <c r="KA22" s="165">
        <v>61.610900000000001</v>
      </c>
      <c r="KB22" s="165">
        <v>-31.366900000000001</v>
      </c>
      <c r="KC22" s="165">
        <v>-59.878900000000002</v>
      </c>
      <c r="KD22" s="165">
        <v>59.289400000000001</v>
      </c>
      <c r="KE22" s="164"/>
      <c r="KF22" s="165">
        <v>-32.299999999999997</v>
      </c>
      <c r="KG22" s="165">
        <v>32.299999999999997</v>
      </c>
      <c r="KH22" s="165">
        <v>-44.415100000000002</v>
      </c>
      <c r="KI22" s="165">
        <v>195.75190000000001</v>
      </c>
    </row>
    <row r="23" spans="1:295" ht="18" customHeight="1" x14ac:dyDescent="0.25">
      <c r="A23" s="159" t="s">
        <v>34</v>
      </c>
      <c r="B23" s="159" t="s">
        <v>773</v>
      </c>
      <c r="C23" s="163">
        <v>0</v>
      </c>
      <c r="D23" s="164"/>
      <c r="E23" s="165">
        <v>-21.329499999999999</v>
      </c>
      <c r="F23" s="165">
        <v>8.3039000000000005</v>
      </c>
      <c r="G23" s="165">
        <v>11.87</v>
      </c>
      <c r="H23" s="164"/>
      <c r="I23" s="165">
        <v>48.314900000000002</v>
      </c>
      <c r="J23" s="165">
        <v>-95.163300000000007</v>
      </c>
      <c r="K23" s="165">
        <v>53.840699999999998</v>
      </c>
      <c r="L23" s="165">
        <v>27.139199999999999</v>
      </c>
      <c r="M23" s="164"/>
      <c r="N23" s="165">
        <v>22.2</v>
      </c>
      <c r="O23" s="165">
        <v>-34.023000000000003</v>
      </c>
      <c r="P23" s="165">
        <v>28.6</v>
      </c>
      <c r="Q23" s="165">
        <v>11.592000000000001</v>
      </c>
      <c r="R23" s="165">
        <v>-28.6</v>
      </c>
      <c r="S23" s="165">
        <v>8.92</v>
      </c>
      <c r="T23" s="165">
        <v>52.837600000000002</v>
      </c>
      <c r="U23" s="165">
        <v>13.478199999999999</v>
      </c>
      <c r="V23" s="165">
        <v>13.510300000000001</v>
      </c>
      <c r="W23" s="165">
        <v>22.925000000000001</v>
      </c>
      <c r="X23" s="165">
        <v>17.119299999999999</v>
      </c>
      <c r="Y23" s="165">
        <v>5.9132999999999996</v>
      </c>
      <c r="Z23" s="165">
        <v>8.1395</v>
      </c>
      <c r="AA23" s="164"/>
      <c r="AB23" s="164"/>
      <c r="AC23" s="165">
        <v>-36.020000000000003</v>
      </c>
      <c r="AD23" s="165">
        <v>-35.76</v>
      </c>
      <c r="AE23" s="164"/>
      <c r="AF23" s="165">
        <v>-22.2</v>
      </c>
      <c r="AG23" s="165">
        <v>33</v>
      </c>
      <c r="AH23" s="165">
        <v>9.34</v>
      </c>
      <c r="AI23" s="165">
        <v>0.187</v>
      </c>
      <c r="AJ23" s="163">
        <v>0</v>
      </c>
      <c r="AK23" s="163">
        <v>0</v>
      </c>
      <c r="AL23" s="165">
        <v>-51.68</v>
      </c>
      <c r="AM23" s="165">
        <v>54.68</v>
      </c>
      <c r="AN23" s="164"/>
      <c r="AO23" s="165">
        <v>9.0511999999999997</v>
      </c>
      <c r="AP23" s="165">
        <v>6.2157999999999998</v>
      </c>
      <c r="AQ23" s="165">
        <v>63.675800000000002</v>
      </c>
      <c r="AR23" s="165">
        <v>65.330100000000002</v>
      </c>
      <c r="AS23" s="165">
        <v>29.188700000000001</v>
      </c>
      <c r="AT23" s="165">
        <v>-42.197099999999999</v>
      </c>
      <c r="AU23" s="165">
        <v>-42.032899999999998</v>
      </c>
      <c r="AV23" s="165">
        <v>33.026899999999998</v>
      </c>
      <c r="AW23" s="165">
        <v>32.884099999999997</v>
      </c>
      <c r="AX23" s="165">
        <v>61.755200000000002</v>
      </c>
      <c r="AY23" s="165">
        <v>61.755200000000002</v>
      </c>
      <c r="AZ23" s="165">
        <v>32.131100000000004</v>
      </c>
      <c r="BA23" s="165">
        <v>28.643000000000001</v>
      </c>
      <c r="BB23" s="165">
        <v>-477.79450000000003</v>
      </c>
      <c r="BC23" s="165">
        <v>-15.456</v>
      </c>
      <c r="BD23" s="165">
        <v>-13.5</v>
      </c>
      <c r="BE23" s="165">
        <v>-13.6</v>
      </c>
      <c r="BF23" s="165">
        <v>49.924199999999999</v>
      </c>
      <c r="BG23" s="165">
        <v>48.468499999999999</v>
      </c>
      <c r="BH23" s="165">
        <v>-5.0910000000000002</v>
      </c>
      <c r="BI23" s="164"/>
      <c r="BJ23" s="165">
        <v>-60.523699999999998</v>
      </c>
      <c r="BK23" s="165">
        <v>3.1042000000000001</v>
      </c>
      <c r="BL23" s="165">
        <v>8.4392999999999994</v>
      </c>
      <c r="BM23" s="165">
        <v>5.9409000000000001</v>
      </c>
      <c r="BN23" s="165">
        <v>524.00260000000003</v>
      </c>
      <c r="BO23" s="165">
        <v>136.20410000000001</v>
      </c>
      <c r="BP23" s="165">
        <v>136.4177</v>
      </c>
      <c r="BQ23" s="165">
        <v>-491.27100000000002</v>
      </c>
      <c r="BR23" s="165">
        <v>541.15610000000004</v>
      </c>
      <c r="BS23" s="164"/>
      <c r="BT23" s="165">
        <v>-42.072099999999999</v>
      </c>
      <c r="BU23" s="165">
        <v>44.506</v>
      </c>
      <c r="BV23" s="165">
        <v>83.429100000000005</v>
      </c>
      <c r="BW23" s="165">
        <v>26.01</v>
      </c>
      <c r="BX23" s="165">
        <v>23.88</v>
      </c>
      <c r="BY23" s="165">
        <v>56.22</v>
      </c>
      <c r="BZ23" s="165">
        <v>72.760000000000005</v>
      </c>
      <c r="CA23" s="165">
        <v>-29.3324</v>
      </c>
      <c r="CB23" s="165">
        <v>-28.3947</v>
      </c>
      <c r="CC23" s="165">
        <v>82.122500000000002</v>
      </c>
      <c r="CD23" s="165">
        <v>83.411299999999997</v>
      </c>
      <c r="CE23" s="165">
        <v>-6.4013999999999998</v>
      </c>
      <c r="CF23" s="165">
        <v>-82.792500000000004</v>
      </c>
      <c r="CG23" s="165">
        <v>-82.055499999999995</v>
      </c>
      <c r="CH23" s="165">
        <v>4.0202999999999998</v>
      </c>
      <c r="CI23" s="165">
        <v>0</v>
      </c>
      <c r="CJ23" s="164"/>
      <c r="CK23" s="164"/>
      <c r="CL23" s="165">
        <v>111.8</v>
      </c>
      <c r="CM23" s="165">
        <v>101.1</v>
      </c>
      <c r="CN23" s="165">
        <v>-13.9</v>
      </c>
      <c r="CO23" s="165">
        <v>71.408900000000003</v>
      </c>
      <c r="CP23" s="165">
        <v>70.493099999999998</v>
      </c>
      <c r="CQ23" s="165">
        <v>69.742099999999994</v>
      </c>
      <c r="CR23" s="165">
        <v>-9.1458999999999993</v>
      </c>
      <c r="CS23" s="165">
        <v>-8.8417999999999992</v>
      </c>
      <c r="CT23" s="165">
        <v>58.476199999999999</v>
      </c>
      <c r="CU23" s="165">
        <v>-95.706500000000005</v>
      </c>
      <c r="CV23" s="165">
        <v>64.168300000000002</v>
      </c>
      <c r="CW23" s="165">
        <v>11.4626</v>
      </c>
      <c r="CX23" s="165">
        <v>58.69</v>
      </c>
      <c r="CY23" s="165">
        <v>30.41</v>
      </c>
      <c r="CZ23" s="165">
        <v>51.804200000000002</v>
      </c>
      <c r="DA23" s="165">
        <v>49.076799999999999</v>
      </c>
      <c r="DB23" s="165">
        <v>-28.28</v>
      </c>
      <c r="DC23" s="165">
        <v>-6.9119999999999999</v>
      </c>
      <c r="DD23" s="164"/>
      <c r="DE23" s="164"/>
      <c r="DF23" s="165">
        <v>-92.795199999999994</v>
      </c>
      <c r="DG23" s="165">
        <v>-9.7682000000000002</v>
      </c>
      <c r="DH23" s="165">
        <v>-17.302299999999999</v>
      </c>
      <c r="DI23" s="165">
        <v>-95.2</v>
      </c>
      <c r="DJ23" s="165">
        <v>-95.3</v>
      </c>
      <c r="DK23" s="165">
        <v>22.173200000000001</v>
      </c>
      <c r="DL23" s="165">
        <v>54.208399999999997</v>
      </c>
      <c r="DM23" s="165">
        <v>61.0687</v>
      </c>
      <c r="DN23" s="165">
        <v>76.190200000000004</v>
      </c>
      <c r="DO23" s="165">
        <v>53.5</v>
      </c>
      <c r="DP23" s="165">
        <v>-8.11</v>
      </c>
      <c r="DQ23" s="165">
        <v>53.258000000000003</v>
      </c>
      <c r="DR23" s="165">
        <v>92.565299999999993</v>
      </c>
      <c r="DS23" s="165">
        <v>-21.31</v>
      </c>
      <c r="DT23" s="165">
        <v>-21.54</v>
      </c>
      <c r="DU23" s="165">
        <v>87.35</v>
      </c>
      <c r="DV23" s="165">
        <v>45.04</v>
      </c>
      <c r="DW23" s="165">
        <v>93.454499999999996</v>
      </c>
      <c r="DX23" s="165">
        <v>92.690899999999999</v>
      </c>
      <c r="DY23" s="165">
        <v>-6.0641999999999996</v>
      </c>
      <c r="DZ23" s="165">
        <v>-4.1909000000000001</v>
      </c>
      <c r="EA23" s="165">
        <v>193.93299999999999</v>
      </c>
      <c r="EB23" s="165">
        <v>155.83269999999999</v>
      </c>
      <c r="EC23" s="165">
        <v>149.77500000000001</v>
      </c>
      <c r="ED23" s="165">
        <v>151.7713</v>
      </c>
      <c r="EE23" s="165">
        <v>85.171999999999997</v>
      </c>
      <c r="EF23" s="165">
        <v>72.4148</v>
      </c>
      <c r="EG23" s="165">
        <v>-23.95</v>
      </c>
      <c r="EH23" s="165">
        <v>504.07839999999999</v>
      </c>
      <c r="EI23" s="165">
        <v>88.010199999999998</v>
      </c>
      <c r="EJ23" s="164"/>
      <c r="EK23" s="165">
        <v>-36.171999999999997</v>
      </c>
      <c r="EL23" s="165">
        <v>-31.908999999999999</v>
      </c>
      <c r="EM23" s="165">
        <v>-13.235900000000001</v>
      </c>
      <c r="EN23" s="165">
        <v>-7.6714000000000002</v>
      </c>
      <c r="EO23" s="165">
        <v>-6.9081000000000001</v>
      </c>
      <c r="EP23" s="165">
        <v>132.15600000000001</v>
      </c>
      <c r="EQ23" s="164"/>
      <c r="ER23" s="165">
        <v>-91.345699999999994</v>
      </c>
      <c r="ES23" s="165">
        <v>-36.6723</v>
      </c>
      <c r="ET23" s="165">
        <v>15.6</v>
      </c>
      <c r="EU23" s="165">
        <v>-4.7</v>
      </c>
      <c r="EV23" s="165">
        <v>81.3</v>
      </c>
      <c r="EW23" s="165">
        <v>14.419</v>
      </c>
      <c r="EX23" s="165">
        <v>-74.850999999999999</v>
      </c>
      <c r="EY23" s="165">
        <v>-18.314299999999999</v>
      </c>
      <c r="EZ23" s="165">
        <v>-17.6264</v>
      </c>
      <c r="FA23" s="165">
        <v>6.9497</v>
      </c>
      <c r="FB23" s="165">
        <v>-68.930499999999995</v>
      </c>
      <c r="FC23" s="165">
        <v>32.616399999999999</v>
      </c>
      <c r="FD23" s="165">
        <v>5.1085000000000003</v>
      </c>
      <c r="FE23" s="164"/>
      <c r="FF23" s="165">
        <v>5.0157999999999996</v>
      </c>
      <c r="FG23" s="165">
        <v>40.083599999999997</v>
      </c>
      <c r="FH23" s="165">
        <v>40.7577</v>
      </c>
      <c r="FI23" s="165">
        <v>38.805799999999998</v>
      </c>
      <c r="FJ23" s="165">
        <v>29.472300000000001</v>
      </c>
      <c r="FK23" s="165">
        <v>27.295400000000001</v>
      </c>
      <c r="FL23" s="165">
        <v>67.819800000000001</v>
      </c>
      <c r="FM23" s="165">
        <v>8.7988999999999997</v>
      </c>
      <c r="FN23" s="165">
        <v>8.5441000000000003</v>
      </c>
      <c r="FO23" s="165">
        <v>50.336100000000002</v>
      </c>
      <c r="FP23" s="165">
        <v>69.156899999999993</v>
      </c>
      <c r="FQ23" s="165">
        <v>-3.1989000000000001</v>
      </c>
      <c r="FR23" s="165">
        <v>6.54</v>
      </c>
      <c r="FS23" s="165">
        <v>15.474500000000001</v>
      </c>
      <c r="FT23" s="165">
        <v>0.96220000000000006</v>
      </c>
      <c r="FU23" s="165">
        <v>-9.68</v>
      </c>
      <c r="FV23" s="165">
        <v>10.41</v>
      </c>
      <c r="FW23" s="164"/>
      <c r="FX23" s="164"/>
      <c r="FY23" s="165">
        <v>-4.1509999999999998</v>
      </c>
      <c r="FZ23" s="165">
        <v>1.3680000000000001</v>
      </c>
      <c r="GA23" s="164"/>
      <c r="GB23" s="165">
        <v>29.68</v>
      </c>
      <c r="GC23" s="165">
        <v>-69.570499999999996</v>
      </c>
      <c r="GD23" s="165">
        <v>-49.389899999999997</v>
      </c>
      <c r="GE23" s="164"/>
      <c r="GF23" s="165">
        <v>64.331500000000005</v>
      </c>
      <c r="GG23" s="165">
        <v>15.8</v>
      </c>
      <c r="GH23" s="165">
        <v>-12.8817</v>
      </c>
      <c r="GI23" s="165">
        <v>1.6106</v>
      </c>
      <c r="GJ23" s="165">
        <v>1.6637999999999999</v>
      </c>
      <c r="GK23" s="165">
        <v>1.7495000000000001</v>
      </c>
      <c r="GL23" s="164"/>
      <c r="GM23" s="164"/>
      <c r="GN23" s="165">
        <v>-12.9503</v>
      </c>
      <c r="GO23" s="165">
        <v>-24.860299999999999</v>
      </c>
      <c r="GP23" s="165">
        <v>13.772600000000001</v>
      </c>
      <c r="GQ23" s="165">
        <v>25.466000000000001</v>
      </c>
      <c r="GR23" s="165">
        <v>57.6357</v>
      </c>
      <c r="GS23" s="165">
        <v>55.593299999999999</v>
      </c>
      <c r="GT23" s="165">
        <v>-102.4282</v>
      </c>
      <c r="GU23" s="165">
        <v>-21.668299999999999</v>
      </c>
      <c r="GV23" s="165">
        <v>28.986599999999999</v>
      </c>
      <c r="GW23" s="165">
        <v>-43.588799999999999</v>
      </c>
      <c r="GX23" s="164"/>
      <c r="GY23" s="165">
        <v>11.155099999999999</v>
      </c>
      <c r="GZ23" s="165">
        <v>10.748900000000001</v>
      </c>
      <c r="HA23" s="164"/>
      <c r="HB23" s="165">
        <v>67.750699999999995</v>
      </c>
      <c r="HC23" s="165">
        <v>68.244799999999998</v>
      </c>
      <c r="HD23" s="165">
        <v>67.900000000000006</v>
      </c>
      <c r="HE23" s="165">
        <v>-66.654700000000005</v>
      </c>
      <c r="HF23" s="165">
        <v>-269.93680000000001</v>
      </c>
      <c r="HG23" s="165">
        <v>271.57319999999999</v>
      </c>
      <c r="HH23" s="165">
        <v>184.33449999999999</v>
      </c>
      <c r="HI23" s="165">
        <v>-65.7577</v>
      </c>
      <c r="HJ23" s="165">
        <v>-67.094899999999996</v>
      </c>
      <c r="HK23" s="165">
        <v>-63.896099999999997</v>
      </c>
      <c r="HL23" s="165">
        <v>-63.72</v>
      </c>
      <c r="HM23" s="165">
        <v>80.5137</v>
      </c>
      <c r="HN23" s="165">
        <v>79.425799999999995</v>
      </c>
      <c r="HO23" s="164"/>
      <c r="HP23" s="164"/>
      <c r="HQ23" s="165">
        <v>7.4516</v>
      </c>
      <c r="HR23" s="165">
        <v>7.2648000000000001</v>
      </c>
      <c r="HS23" s="165">
        <v>-23.407299999999999</v>
      </c>
      <c r="HT23" s="165">
        <v>-23.903199999999998</v>
      </c>
      <c r="HU23" s="165">
        <v>36</v>
      </c>
      <c r="HV23" s="165">
        <v>33.21</v>
      </c>
      <c r="HW23" s="165">
        <v>19.8</v>
      </c>
      <c r="HX23" s="165">
        <v>20.8</v>
      </c>
      <c r="HY23" s="165">
        <v>22.09</v>
      </c>
      <c r="HZ23" s="165">
        <v>-55.52</v>
      </c>
      <c r="IA23" s="165">
        <v>-351.23140000000001</v>
      </c>
      <c r="IB23" s="165">
        <v>83.516900000000007</v>
      </c>
      <c r="IC23" s="165">
        <v>83.392700000000005</v>
      </c>
      <c r="ID23" s="165">
        <v>15.1</v>
      </c>
      <c r="IE23" s="165">
        <v>-23.3</v>
      </c>
      <c r="IF23" s="165">
        <v>-6.9</v>
      </c>
      <c r="IG23" s="165">
        <v>-6.2</v>
      </c>
      <c r="IH23" s="165">
        <v>1.2024999999999999</v>
      </c>
      <c r="II23" s="165">
        <v>0.98409999999999997</v>
      </c>
      <c r="IJ23" s="165">
        <v>-180.57550000000001</v>
      </c>
      <c r="IK23" s="165">
        <v>-59.018300000000004</v>
      </c>
      <c r="IL23" s="165">
        <v>103.63209999999999</v>
      </c>
      <c r="IM23" s="165">
        <v>76.589100000000002</v>
      </c>
      <c r="IN23" s="164"/>
      <c r="IO23" s="165">
        <v>-69.236000000000004</v>
      </c>
      <c r="IP23" s="165">
        <v>63.887799999999999</v>
      </c>
      <c r="IQ23" s="165">
        <v>-138.05179999999999</v>
      </c>
      <c r="IR23" s="165">
        <v>0</v>
      </c>
      <c r="IS23" s="165">
        <v>-67.170900000000003</v>
      </c>
      <c r="IT23" s="165">
        <v>171.0941</v>
      </c>
      <c r="IU23" s="165">
        <v>166.4967</v>
      </c>
      <c r="IV23" s="165">
        <v>138.73140000000001</v>
      </c>
      <c r="IW23" s="165">
        <v>-104.16670000000001</v>
      </c>
      <c r="IX23" s="165">
        <v>1.5214000000000001</v>
      </c>
      <c r="IY23" s="165">
        <v>-100.65130000000001</v>
      </c>
      <c r="IZ23" s="165">
        <v>99.237700000000004</v>
      </c>
      <c r="JA23" s="165">
        <v>-7.7248999999999999</v>
      </c>
      <c r="JB23" s="165">
        <v>22.359000000000002</v>
      </c>
      <c r="JC23" s="165">
        <v>12.4</v>
      </c>
      <c r="JD23" s="165">
        <v>5.8470000000000004</v>
      </c>
      <c r="JE23" s="165">
        <v>5.8369999999999997</v>
      </c>
      <c r="JF23" s="165">
        <v>-13.52</v>
      </c>
      <c r="JG23" s="165">
        <v>-5.04</v>
      </c>
      <c r="JH23" s="164"/>
      <c r="JI23" s="165">
        <v>5.8029999999999999</v>
      </c>
      <c r="JJ23" s="165">
        <v>-11.335900000000001</v>
      </c>
      <c r="JK23" s="165">
        <v>-31.407599999999999</v>
      </c>
      <c r="JL23" s="165">
        <v>14.5</v>
      </c>
      <c r="JM23" s="165">
        <v>52.423999999999999</v>
      </c>
      <c r="JN23" s="165">
        <v>49.548999999999999</v>
      </c>
      <c r="JO23" s="165">
        <v>11.175800000000001</v>
      </c>
      <c r="JP23" s="165">
        <v>13.2995</v>
      </c>
      <c r="JQ23" s="165">
        <v>52.788200000000003</v>
      </c>
      <c r="JR23" s="165">
        <v>51.200400000000002</v>
      </c>
      <c r="JS23" s="165">
        <v>51.616300000000003</v>
      </c>
      <c r="JT23" s="164"/>
      <c r="JU23" s="165">
        <v>24.2</v>
      </c>
      <c r="JV23" s="165">
        <v>30.130099999999999</v>
      </c>
      <c r="JW23" s="165">
        <v>6.56</v>
      </c>
      <c r="JX23" s="164"/>
      <c r="JY23" s="165">
        <v>-39.320999999999998</v>
      </c>
      <c r="JZ23" s="165">
        <v>64.507800000000003</v>
      </c>
      <c r="KA23" s="165">
        <v>65.555199999999999</v>
      </c>
      <c r="KB23" s="165">
        <v>-37.886800000000001</v>
      </c>
      <c r="KC23" s="165">
        <v>-63.161000000000001</v>
      </c>
      <c r="KD23" s="165">
        <v>63.86</v>
      </c>
      <c r="KE23" s="164"/>
      <c r="KF23" s="165">
        <v>-31.6</v>
      </c>
      <c r="KG23" s="165">
        <v>32.5</v>
      </c>
      <c r="KH23" s="165">
        <v>-89.159800000000004</v>
      </c>
      <c r="KI23" s="165">
        <v>228.5728</v>
      </c>
    </row>
    <row r="24" spans="1:295" ht="18" customHeight="1" x14ac:dyDescent="0.25">
      <c r="A24" s="159" t="s">
        <v>34</v>
      </c>
      <c r="B24" s="159" t="s">
        <v>774</v>
      </c>
      <c r="C24" s="166">
        <v>0</v>
      </c>
      <c r="D24" s="167"/>
      <c r="E24" s="168">
        <v>-22.1419</v>
      </c>
      <c r="F24" s="168">
        <v>8.1714000000000002</v>
      </c>
      <c r="G24" s="168">
        <v>13.1256</v>
      </c>
      <c r="H24" s="167"/>
      <c r="I24" s="168">
        <v>49.296700000000001</v>
      </c>
      <c r="J24" s="168">
        <v>-95.455399999999997</v>
      </c>
      <c r="K24" s="168">
        <v>55.521299999999997</v>
      </c>
      <c r="L24" s="168">
        <v>28.033100000000001</v>
      </c>
      <c r="M24" s="167"/>
      <c r="N24" s="168">
        <v>17.760000000000002</v>
      </c>
      <c r="O24" s="168">
        <v>-37.71</v>
      </c>
      <c r="P24" s="168">
        <v>33</v>
      </c>
      <c r="Q24" s="168">
        <v>12.42</v>
      </c>
      <c r="R24" s="168">
        <v>-33</v>
      </c>
      <c r="S24" s="168">
        <v>8.7064000000000004</v>
      </c>
      <c r="T24" s="168">
        <v>53.3934</v>
      </c>
      <c r="U24" s="168">
        <v>12.892200000000001</v>
      </c>
      <c r="V24" s="168">
        <v>12.953900000000001</v>
      </c>
      <c r="W24" s="168">
        <v>21.3581</v>
      </c>
      <c r="X24" s="168">
        <v>17.160299999999999</v>
      </c>
      <c r="Y24" s="168">
        <v>1.9414</v>
      </c>
      <c r="Z24" s="168">
        <v>8.1780000000000008</v>
      </c>
      <c r="AA24" s="167"/>
      <c r="AB24" s="167"/>
      <c r="AC24" s="168">
        <v>-40.96</v>
      </c>
      <c r="AD24" s="168">
        <v>-40.94</v>
      </c>
      <c r="AE24" s="167"/>
      <c r="AF24" s="168">
        <v>-17.760000000000002</v>
      </c>
      <c r="AG24" s="168">
        <v>35.200000000000003</v>
      </c>
      <c r="AH24" s="168">
        <v>8.9920000000000009</v>
      </c>
      <c r="AI24" s="168">
        <v>0.18099999999999999</v>
      </c>
      <c r="AJ24" s="166">
        <v>0</v>
      </c>
      <c r="AK24" s="168">
        <v>-34.89</v>
      </c>
      <c r="AL24" s="168">
        <v>-47.96</v>
      </c>
      <c r="AM24" s="168">
        <v>34.950000000000003</v>
      </c>
      <c r="AN24" s="168">
        <v>34.49</v>
      </c>
      <c r="AO24" s="168">
        <v>9.4626999999999999</v>
      </c>
      <c r="AP24" s="168">
        <v>6.2046999999999999</v>
      </c>
      <c r="AQ24" s="168">
        <v>65.399500000000003</v>
      </c>
      <c r="AR24" s="168">
        <v>67.046499999999995</v>
      </c>
      <c r="AS24" s="168">
        <v>26.286899999999999</v>
      </c>
      <c r="AT24" s="168">
        <v>-37.776499999999999</v>
      </c>
      <c r="AU24" s="168">
        <v>-39.8401</v>
      </c>
      <c r="AV24" s="168">
        <v>32.163600000000002</v>
      </c>
      <c r="AW24" s="168">
        <v>35.692700000000002</v>
      </c>
      <c r="AX24" s="168">
        <v>62.1571</v>
      </c>
      <c r="AY24" s="168">
        <v>63.630600000000001</v>
      </c>
      <c r="AZ24" s="168">
        <v>28.298500000000001</v>
      </c>
      <c r="BA24" s="168">
        <v>33.402799999999999</v>
      </c>
      <c r="BB24" s="168">
        <v>-469.83629999999999</v>
      </c>
      <c r="BC24" s="168">
        <v>-15.090299999999999</v>
      </c>
      <c r="BD24" s="168">
        <v>-12</v>
      </c>
      <c r="BE24" s="168">
        <v>-12</v>
      </c>
      <c r="BF24" s="168">
        <v>46.924100000000003</v>
      </c>
      <c r="BG24" s="168">
        <v>43.562199999999997</v>
      </c>
      <c r="BH24" s="168">
        <v>-4.7945000000000002</v>
      </c>
      <c r="BI24" s="167"/>
      <c r="BJ24" s="168">
        <v>-62.322000000000003</v>
      </c>
      <c r="BK24" s="168">
        <v>3.6528999999999998</v>
      </c>
      <c r="BL24" s="168">
        <v>8.3347999999999995</v>
      </c>
      <c r="BM24" s="168">
        <v>5.6818</v>
      </c>
      <c r="BN24" s="168">
        <v>508.56029999999998</v>
      </c>
      <c r="BO24" s="168">
        <v>141.42269999999999</v>
      </c>
      <c r="BP24" s="168">
        <v>140.17150000000001</v>
      </c>
      <c r="BQ24" s="168">
        <v>-479.7362</v>
      </c>
      <c r="BR24" s="168">
        <v>549.07830000000001</v>
      </c>
      <c r="BS24" s="167"/>
      <c r="BT24" s="168">
        <v>-48.270800000000001</v>
      </c>
      <c r="BU24" s="168">
        <v>49.130600000000001</v>
      </c>
      <c r="BV24" s="168">
        <v>87.720299999999995</v>
      </c>
      <c r="BW24" s="168">
        <v>26.19</v>
      </c>
      <c r="BX24" s="168">
        <v>24.38</v>
      </c>
      <c r="BY24" s="168">
        <v>58.03</v>
      </c>
      <c r="BZ24" s="168">
        <v>73.510000000000005</v>
      </c>
      <c r="CA24" s="168">
        <v>-32.6813</v>
      </c>
      <c r="CB24" s="168">
        <v>-33.083199999999998</v>
      </c>
      <c r="CC24" s="168">
        <v>81.517600000000002</v>
      </c>
      <c r="CD24" s="168">
        <v>81.488900000000001</v>
      </c>
      <c r="CE24" s="168">
        <v>-5.8741000000000003</v>
      </c>
      <c r="CF24" s="168">
        <v>-75.996700000000004</v>
      </c>
      <c r="CG24" s="168">
        <v>-75.457099999999997</v>
      </c>
      <c r="CH24" s="168">
        <v>8.2255000000000003</v>
      </c>
      <c r="CI24" s="167"/>
      <c r="CJ24" s="167"/>
      <c r="CK24" s="167"/>
      <c r="CL24" s="168">
        <v>111.1</v>
      </c>
      <c r="CM24" s="168">
        <v>100.5</v>
      </c>
      <c r="CN24" s="168">
        <v>-14.22</v>
      </c>
      <c r="CO24" s="168">
        <v>75.563599999999994</v>
      </c>
      <c r="CP24" s="168">
        <v>73.920299999999997</v>
      </c>
      <c r="CQ24" s="168">
        <v>72.981499999999997</v>
      </c>
      <c r="CR24" s="168">
        <v>-2.0114000000000001</v>
      </c>
      <c r="CS24" s="168">
        <v>-1.6348</v>
      </c>
      <c r="CT24" s="168">
        <v>53.934399999999997</v>
      </c>
      <c r="CU24" s="168">
        <v>-100.5993</v>
      </c>
      <c r="CV24" s="168">
        <v>60.7729</v>
      </c>
      <c r="CW24" s="168">
        <v>11.598000000000001</v>
      </c>
      <c r="CX24" s="168">
        <v>59.9</v>
      </c>
      <c r="CY24" s="168">
        <v>31.52</v>
      </c>
      <c r="CZ24" s="168">
        <v>52.507300000000001</v>
      </c>
      <c r="DA24" s="168">
        <v>49.9557</v>
      </c>
      <c r="DB24" s="168">
        <v>-28.71</v>
      </c>
      <c r="DC24" s="168">
        <v>-6.6355000000000004</v>
      </c>
      <c r="DD24" s="167"/>
      <c r="DE24" s="167"/>
      <c r="DF24" s="168">
        <v>-73.276600000000002</v>
      </c>
      <c r="DG24" s="168">
        <v>-9.2286999999999999</v>
      </c>
      <c r="DH24" s="168">
        <v>-17.542000000000002</v>
      </c>
      <c r="DI24" s="168">
        <v>-97.9</v>
      </c>
      <c r="DJ24" s="168">
        <v>-97.7</v>
      </c>
      <c r="DK24" s="168">
        <v>22.338000000000001</v>
      </c>
      <c r="DL24" s="168">
        <v>57.138100000000001</v>
      </c>
      <c r="DM24" s="168">
        <v>61.5383</v>
      </c>
      <c r="DN24" s="168">
        <v>80.877700000000004</v>
      </c>
      <c r="DO24" s="168">
        <v>56.45</v>
      </c>
      <c r="DP24" s="168">
        <v>-7.81</v>
      </c>
      <c r="DQ24" s="168">
        <v>55.055999999999997</v>
      </c>
      <c r="DR24" s="168">
        <v>76.106800000000007</v>
      </c>
      <c r="DS24" s="168">
        <v>-21.51</v>
      </c>
      <c r="DT24" s="168">
        <v>-21.73</v>
      </c>
      <c r="DU24" s="168">
        <v>90.49</v>
      </c>
      <c r="DV24" s="168">
        <v>47.31</v>
      </c>
      <c r="DW24" s="168">
        <v>75.436400000000006</v>
      </c>
      <c r="DX24" s="168">
        <v>73.545500000000004</v>
      </c>
      <c r="DY24" s="168">
        <v>-15.5029</v>
      </c>
      <c r="DZ24" s="168">
        <v>-16.409099999999999</v>
      </c>
      <c r="EA24" s="168">
        <v>186.76009999999999</v>
      </c>
      <c r="EB24" s="168">
        <v>144.81100000000001</v>
      </c>
      <c r="EC24" s="168">
        <v>140.52529999999999</v>
      </c>
      <c r="ED24" s="168">
        <v>142.16849999999999</v>
      </c>
      <c r="EE24" s="168">
        <v>79.156999999999996</v>
      </c>
      <c r="EF24" s="168">
        <v>61.855400000000003</v>
      </c>
      <c r="EG24" s="168">
        <v>-24.638000000000002</v>
      </c>
      <c r="EH24" s="168">
        <v>491.62290000000002</v>
      </c>
      <c r="EI24" s="168">
        <v>46.049599999999998</v>
      </c>
      <c r="EJ24" s="167"/>
      <c r="EK24" s="168">
        <v>-35.605600000000003</v>
      </c>
      <c r="EL24" s="168">
        <v>-32.7241</v>
      </c>
      <c r="EM24" s="168">
        <v>0</v>
      </c>
      <c r="EN24" s="168">
        <v>-20.338799999999999</v>
      </c>
      <c r="EO24" s="168">
        <v>-18.096599999999999</v>
      </c>
      <c r="EP24" s="168">
        <v>158.268</v>
      </c>
      <c r="EQ24" s="167"/>
      <c r="ER24" s="168">
        <v>-101.0479</v>
      </c>
      <c r="ES24" s="168">
        <v>-28.1783</v>
      </c>
      <c r="ET24" s="168">
        <v>0</v>
      </c>
      <c r="EU24" s="168">
        <v>-4.4400000000000004</v>
      </c>
      <c r="EV24" s="168">
        <v>102.3</v>
      </c>
      <c r="EW24" s="168">
        <v>14.498799999999999</v>
      </c>
      <c r="EX24" s="168">
        <v>-96.744600000000005</v>
      </c>
      <c r="EY24" s="168">
        <v>-18.685700000000001</v>
      </c>
      <c r="EZ24" s="168">
        <v>-17.990200000000002</v>
      </c>
      <c r="FA24" s="168">
        <v>7.7328000000000001</v>
      </c>
      <c r="FB24" s="168">
        <v>-61.620800000000003</v>
      </c>
      <c r="FC24" s="168">
        <v>23.877199999999998</v>
      </c>
      <c r="FD24" s="168">
        <v>5.01</v>
      </c>
      <c r="FE24" s="167"/>
      <c r="FF24" s="168">
        <v>4.9527999999999999</v>
      </c>
      <c r="FG24" s="168">
        <v>40.702599999999997</v>
      </c>
      <c r="FH24" s="168">
        <v>40.672199999999997</v>
      </c>
      <c r="FI24" s="168">
        <v>39.670699999999997</v>
      </c>
      <c r="FJ24" s="168">
        <v>32.821399999999997</v>
      </c>
      <c r="FK24" s="168">
        <v>32.988900000000001</v>
      </c>
      <c r="FL24" s="168">
        <v>78.034599999999998</v>
      </c>
      <c r="FM24" s="168">
        <v>17.842099999999999</v>
      </c>
      <c r="FN24" s="168">
        <v>18.6037</v>
      </c>
      <c r="FO24" s="168">
        <v>53.899000000000001</v>
      </c>
      <c r="FP24" s="168">
        <v>73.789900000000003</v>
      </c>
      <c r="FQ24" s="168">
        <v>2.6019999999999999</v>
      </c>
      <c r="FR24" s="168">
        <v>7.95</v>
      </c>
      <c r="FS24" s="168">
        <v>14.441700000000001</v>
      </c>
      <c r="FT24" s="168">
        <v>0.87680000000000002</v>
      </c>
      <c r="FU24" s="168">
        <v>-8.9</v>
      </c>
      <c r="FV24" s="168">
        <v>11.25</v>
      </c>
      <c r="FW24" s="167"/>
      <c r="FX24" s="167"/>
      <c r="FY24" s="168">
        <v>-4.2709999999999999</v>
      </c>
      <c r="FZ24" s="168">
        <v>3.774</v>
      </c>
      <c r="GA24" s="167"/>
      <c r="GB24" s="168">
        <v>32.46</v>
      </c>
      <c r="GC24" s="168">
        <v>-75.301000000000002</v>
      </c>
      <c r="GD24" s="168">
        <v>-54.3872</v>
      </c>
      <c r="GE24" s="167"/>
      <c r="GF24" s="168">
        <v>66.687299999999993</v>
      </c>
      <c r="GG24" s="168">
        <v>13.9</v>
      </c>
      <c r="GH24" s="168">
        <v>-13.179600000000001</v>
      </c>
      <c r="GI24" s="168">
        <v>1.6014999999999999</v>
      </c>
      <c r="GJ24" s="168">
        <v>1.6707000000000001</v>
      </c>
      <c r="GK24" s="168">
        <v>1.7611000000000001</v>
      </c>
      <c r="GL24" s="167"/>
      <c r="GM24" s="167"/>
      <c r="GN24" s="168">
        <v>-12.396800000000001</v>
      </c>
      <c r="GO24" s="168">
        <v>-25.647200000000002</v>
      </c>
      <c r="GP24" s="168">
        <v>14.8225</v>
      </c>
      <c r="GQ24" s="168">
        <v>26.741800000000001</v>
      </c>
      <c r="GR24" s="168">
        <v>53.291400000000003</v>
      </c>
      <c r="GS24" s="168">
        <v>55.225900000000003</v>
      </c>
      <c r="GT24" s="168">
        <v>-103.99039999999999</v>
      </c>
      <c r="GU24" s="168">
        <v>-23.964400000000001</v>
      </c>
      <c r="GV24" s="168">
        <v>28.6934</v>
      </c>
      <c r="GW24" s="168">
        <v>-48.606999999999999</v>
      </c>
      <c r="GX24" s="168">
        <v>10.083500000000001</v>
      </c>
      <c r="GY24" s="168">
        <v>10.9696</v>
      </c>
      <c r="GZ24" s="168">
        <v>10.7173</v>
      </c>
      <c r="HA24" s="168">
        <v>11.815899999999999</v>
      </c>
      <c r="HB24" s="168">
        <v>61.7333</v>
      </c>
      <c r="HC24" s="168">
        <v>61.459299999999999</v>
      </c>
      <c r="HD24" s="168">
        <v>108.1</v>
      </c>
      <c r="HE24" s="168">
        <v>-107.5595</v>
      </c>
      <c r="HF24" s="168">
        <v>-312.91759999999999</v>
      </c>
      <c r="HG24" s="168">
        <v>318.15719999999999</v>
      </c>
      <c r="HH24" s="168">
        <v>172.9264</v>
      </c>
      <c r="HI24" s="168">
        <v>-60.536200000000001</v>
      </c>
      <c r="HJ24" s="168">
        <v>-59.871699999999997</v>
      </c>
      <c r="HK24" s="168">
        <v>-64.597999999999999</v>
      </c>
      <c r="HL24" s="168">
        <v>-65.856999999999999</v>
      </c>
      <c r="HM24" s="168">
        <v>73.501999999999995</v>
      </c>
      <c r="HN24" s="168">
        <v>72.917000000000002</v>
      </c>
      <c r="HO24" s="167"/>
      <c r="HP24" s="168">
        <v>-31.8659</v>
      </c>
      <c r="HQ24" s="168">
        <v>4.9246999999999996</v>
      </c>
      <c r="HR24" s="168">
        <v>4.7268999999999997</v>
      </c>
      <c r="HS24" s="168">
        <v>-19.578299999999999</v>
      </c>
      <c r="HT24" s="168">
        <v>-20.145600000000002</v>
      </c>
      <c r="HU24" s="168">
        <v>39.08</v>
      </c>
      <c r="HV24" s="168">
        <v>38.47</v>
      </c>
      <c r="HW24" s="168">
        <v>16.8</v>
      </c>
      <c r="HX24" s="168">
        <v>17</v>
      </c>
      <c r="HY24" s="168">
        <v>22.622</v>
      </c>
      <c r="HZ24" s="168">
        <v>-61.92</v>
      </c>
      <c r="IA24" s="168">
        <v>-334.19889999999998</v>
      </c>
      <c r="IB24" s="168">
        <v>79.058199999999999</v>
      </c>
      <c r="IC24" s="168">
        <v>78.787599999999998</v>
      </c>
      <c r="ID24" s="168">
        <v>13.9</v>
      </c>
      <c r="IE24" s="168">
        <v>-23.3</v>
      </c>
      <c r="IF24" s="168">
        <v>-4.4000000000000004</v>
      </c>
      <c r="IG24" s="168">
        <v>-3.6</v>
      </c>
      <c r="IH24" s="167"/>
      <c r="II24" s="168">
        <v>1.109</v>
      </c>
      <c r="IJ24" s="168">
        <v>-163.0719</v>
      </c>
      <c r="IK24" s="168">
        <v>-17.3748</v>
      </c>
      <c r="IL24" s="168">
        <v>78.743600000000001</v>
      </c>
      <c r="IM24" s="168">
        <v>44.402000000000001</v>
      </c>
      <c r="IN24" s="167"/>
      <c r="IO24" s="168">
        <v>-45.780799999999999</v>
      </c>
      <c r="IP24" s="168">
        <v>41.625799999999998</v>
      </c>
      <c r="IQ24" s="168">
        <v>-130.61609999999999</v>
      </c>
      <c r="IR24" s="168">
        <v>0</v>
      </c>
      <c r="IS24" s="168">
        <v>-41.188099999999999</v>
      </c>
      <c r="IT24" s="168">
        <v>173.8176</v>
      </c>
      <c r="IU24" s="168">
        <v>167.76830000000001</v>
      </c>
      <c r="IV24" s="168">
        <v>129.04480000000001</v>
      </c>
      <c r="IW24" s="168">
        <v>-74.0916</v>
      </c>
      <c r="IX24" s="168">
        <v>-16.795300000000001</v>
      </c>
      <c r="IY24" s="168">
        <v>-84.908600000000007</v>
      </c>
      <c r="IZ24" s="168">
        <v>86.615799999999993</v>
      </c>
      <c r="JA24" s="168">
        <v>-7.3567999999999998</v>
      </c>
      <c r="JB24" s="168">
        <v>19.663</v>
      </c>
      <c r="JC24" s="168">
        <v>13.2</v>
      </c>
      <c r="JD24" s="168">
        <v>6.0439999999999996</v>
      </c>
      <c r="JE24" s="168">
        <v>6.0460000000000003</v>
      </c>
      <c r="JF24" s="168">
        <v>-12.72</v>
      </c>
      <c r="JG24" s="168">
        <v>-5.92</v>
      </c>
      <c r="JH24" s="167"/>
      <c r="JI24" s="168">
        <v>6.4164000000000003</v>
      </c>
      <c r="JJ24" s="168">
        <v>-11.805899999999999</v>
      </c>
      <c r="JK24" s="168">
        <v>-31.142099999999999</v>
      </c>
      <c r="JL24" s="168">
        <v>13</v>
      </c>
      <c r="JM24" s="168">
        <v>45.780999999999999</v>
      </c>
      <c r="JN24" s="168">
        <v>47.98</v>
      </c>
      <c r="JO24" s="168">
        <v>11.167</v>
      </c>
      <c r="JP24" s="168">
        <v>13.567299999999999</v>
      </c>
      <c r="JQ24" s="168">
        <v>48.682299999999998</v>
      </c>
      <c r="JR24" s="168">
        <v>48</v>
      </c>
      <c r="JS24" s="168">
        <v>48.570900000000002</v>
      </c>
      <c r="JT24" s="167"/>
      <c r="JU24" s="168">
        <v>25.4</v>
      </c>
      <c r="JV24" s="168">
        <v>29.829599999999999</v>
      </c>
      <c r="JW24" s="168">
        <v>6.6</v>
      </c>
      <c r="JX24" s="167"/>
      <c r="JY24" s="168">
        <v>-39.850099999999998</v>
      </c>
      <c r="JZ24" s="168">
        <v>65.757000000000005</v>
      </c>
      <c r="KA24" s="168">
        <v>66.487899999999996</v>
      </c>
      <c r="KB24" s="168">
        <v>-39.393799999999999</v>
      </c>
      <c r="KC24" s="168">
        <v>-64.508200000000002</v>
      </c>
      <c r="KD24" s="168">
        <v>64.2042</v>
      </c>
      <c r="KE24" s="167"/>
      <c r="KF24" s="168">
        <v>-33.5</v>
      </c>
      <c r="KG24" s="168">
        <v>32.200000000000003</v>
      </c>
      <c r="KH24" s="168">
        <v>-141.43860000000001</v>
      </c>
      <c r="KI24" s="168">
        <v>272.6576</v>
      </c>
    </row>
    <row r="25" spans="1:295" ht="18" customHeight="1" x14ac:dyDescent="0.25">
      <c r="A25" s="159" t="s">
        <v>34</v>
      </c>
      <c r="B25" s="159" t="s">
        <v>775</v>
      </c>
      <c r="C25" s="160">
        <v>0</v>
      </c>
      <c r="D25" s="161"/>
      <c r="E25" s="162">
        <v>-22.7334</v>
      </c>
      <c r="F25" s="162">
        <v>8.7200000000000006</v>
      </c>
      <c r="G25" s="162">
        <v>13.9581</v>
      </c>
      <c r="H25" s="161"/>
      <c r="I25" s="162">
        <v>51.347299999999997</v>
      </c>
      <c r="J25" s="162">
        <v>-98.874899999999997</v>
      </c>
      <c r="K25" s="162">
        <v>57.968800000000002</v>
      </c>
      <c r="L25" s="162">
        <v>29.845099999999999</v>
      </c>
      <c r="M25" s="161"/>
      <c r="N25" s="162">
        <v>13.32</v>
      </c>
      <c r="O25" s="162">
        <v>-43.710999999999999</v>
      </c>
      <c r="P25" s="162">
        <v>39.6</v>
      </c>
      <c r="Q25" s="162">
        <v>14.904</v>
      </c>
      <c r="R25" s="162">
        <v>-35.200000000000003</v>
      </c>
      <c r="S25" s="162">
        <v>8.7604000000000006</v>
      </c>
      <c r="T25" s="162">
        <v>54.186999999999998</v>
      </c>
      <c r="U25" s="162">
        <v>15.250299999999999</v>
      </c>
      <c r="V25" s="162">
        <v>15.281700000000001</v>
      </c>
      <c r="W25" s="162">
        <v>25.047000000000001</v>
      </c>
      <c r="X25" s="162">
        <v>17.262</v>
      </c>
      <c r="Y25" s="162">
        <v>6.1619000000000002</v>
      </c>
      <c r="Z25" s="162">
        <v>8.7935999999999996</v>
      </c>
      <c r="AA25" s="161"/>
      <c r="AB25" s="161"/>
      <c r="AC25" s="162">
        <v>-44.84</v>
      </c>
      <c r="AD25" s="162">
        <v>-45.03</v>
      </c>
      <c r="AE25" s="161"/>
      <c r="AF25" s="162">
        <v>-13.32</v>
      </c>
      <c r="AG25" s="162">
        <v>41.8</v>
      </c>
      <c r="AH25" s="162">
        <v>8.2530000000000001</v>
      </c>
      <c r="AI25" s="162">
        <v>0.182</v>
      </c>
      <c r="AJ25" s="160">
        <v>0</v>
      </c>
      <c r="AK25" s="162">
        <v>-35.549999999999997</v>
      </c>
      <c r="AL25" s="162">
        <v>-52.87</v>
      </c>
      <c r="AM25" s="162">
        <v>34.76</v>
      </c>
      <c r="AN25" s="162">
        <v>35.5</v>
      </c>
      <c r="AO25" s="162">
        <v>10.3957</v>
      </c>
      <c r="AP25" s="162">
        <v>5.5834999999999999</v>
      </c>
      <c r="AQ25" s="162">
        <v>67.950100000000006</v>
      </c>
      <c r="AR25" s="162">
        <v>69.924800000000005</v>
      </c>
      <c r="AS25" s="162">
        <v>33.3568</v>
      </c>
      <c r="AT25" s="162">
        <v>-38.982100000000003</v>
      </c>
      <c r="AU25" s="162">
        <v>-38.1798</v>
      </c>
      <c r="AV25" s="162">
        <v>9.9437999999999995</v>
      </c>
      <c r="AW25" s="162">
        <v>10.0189</v>
      </c>
      <c r="AX25" s="162">
        <v>68.989000000000004</v>
      </c>
      <c r="AY25" s="162">
        <v>69.390900000000002</v>
      </c>
      <c r="AZ25" s="162">
        <v>14.582700000000001</v>
      </c>
      <c r="BA25" s="162">
        <v>13.1846</v>
      </c>
      <c r="BB25" s="162">
        <v>-486.04610000000002</v>
      </c>
      <c r="BC25" s="162">
        <v>-8.9690999999999992</v>
      </c>
      <c r="BD25" s="162">
        <v>-13.7</v>
      </c>
      <c r="BE25" s="162">
        <v>-13.7</v>
      </c>
      <c r="BF25" s="162">
        <v>44.421399999999998</v>
      </c>
      <c r="BG25" s="162">
        <v>43.634</v>
      </c>
      <c r="BH25" s="162">
        <v>-5.0095999999999998</v>
      </c>
      <c r="BI25" s="161"/>
      <c r="BJ25" s="162">
        <v>-66.492199999999997</v>
      </c>
      <c r="BK25" s="162">
        <v>3.7435</v>
      </c>
      <c r="BL25" s="162">
        <v>8.5761000000000003</v>
      </c>
      <c r="BM25" s="162">
        <v>5.9090999999999996</v>
      </c>
      <c r="BN25" s="162">
        <v>525.34550000000002</v>
      </c>
      <c r="BO25" s="162">
        <v>156.6515</v>
      </c>
      <c r="BP25" s="162">
        <v>156.92609999999999</v>
      </c>
      <c r="BQ25" s="162">
        <v>-501.70760000000001</v>
      </c>
      <c r="BR25" s="162">
        <v>588.90229999999997</v>
      </c>
      <c r="BS25" s="161"/>
      <c r="BT25" s="162">
        <v>-42.787700000000001</v>
      </c>
      <c r="BU25" s="162">
        <v>45.340800000000002</v>
      </c>
      <c r="BV25" s="162">
        <v>94.725899999999996</v>
      </c>
      <c r="BW25" s="162">
        <v>29.05</v>
      </c>
      <c r="BX25" s="162">
        <v>28.51</v>
      </c>
      <c r="BY25" s="162">
        <v>63.07</v>
      </c>
      <c r="BZ25" s="162">
        <v>78.53</v>
      </c>
      <c r="CA25" s="162">
        <v>-31.073899999999998</v>
      </c>
      <c r="CB25" s="162">
        <v>-35.494399999999999</v>
      </c>
      <c r="CC25" s="162">
        <v>81.334800000000001</v>
      </c>
      <c r="CD25" s="162">
        <v>83.025000000000006</v>
      </c>
      <c r="CE25" s="162">
        <v>-7.2670000000000003</v>
      </c>
      <c r="CF25" s="162">
        <v>-94.087500000000006</v>
      </c>
      <c r="CG25" s="162">
        <v>-93.578900000000004</v>
      </c>
      <c r="CH25" s="162">
        <v>9.1851000000000003</v>
      </c>
      <c r="CI25" s="161"/>
      <c r="CJ25" s="161"/>
      <c r="CK25" s="161"/>
      <c r="CL25" s="162">
        <v>116.2</v>
      </c>
      <c r="CM25" s="162">
        <v>105.3</v>
      </c>
      <c r="CN25" s="162">
        <v>-14.99</v>
      </c>
      <c r="CO25" s="162">
        <v>73.204999999999998</v>
      </c>
      <c r="CP25" s="162">
        <v>72.313199999999995</v>
      </c>
      <c r="CQ25" s="162">
        <v>70.981800000000007</v>
      </c>
      <c r="CR25" s="162">
        <v>1.5764</v>
      </c>
      <c r="CS25" s="162">
        <v>2.1476999999999999</v>
      </c>
      <c r="CT25" s="162">
        <v>57.279499999999999</v>
      </c>
      <c r="CU25" s="162">
        <v>-110.17440000000001</v>
      </c>
      <c r="CV25" s="162">
        <v>65.421199999999999</v>
      </c>
      <c r="CW25" s="162">
        <v>12.3314</v>
      </c>
      <c r="CX25" s="162">
        <v>68.09</v>
      </c>
      <c r="CY25" s="162">
        <v>35.619999999999997</v>
      </c>
      <c r="CZ25" s="162">
        <v>57.8979</v>
      </c>
      <c r="DA25" s="162">
        <v>54.4968</v>
      </c>
      <c r="DB25" s="162">
        <v>-30.38</v>
      </c>
      <c r="DC25" s="162">
        <v>-7.3266999999999998</v>
      </c>
      <c r="DD25" s="161"/>
      <c r="DE25" s="161"/>
      <c r="DF25" s="162">
        <v>-107.21380000000001</v>
      </c>
      <c r="DG25" s="162">
        <v>-11.2957</v>
      </c>
      <c r="DH25" s="162">
        <v>-18.676600000000001</v>
      </c>
      <c r="DI25" s="162">
        <v>-104.4</v>
      </c>
      <c r="DJ25" s="162">
        <v>-104.7</v>
      </c>
      <c r="DK25" s="162">
        <v>22.7225</v>
      </c>
      <c r="DL25" s="162">
        <v>61.532600000000002</v>
      </c>
      <c r="DM25" s="162">
        <v>69.522300000000001</v>
      </c>
      <c r="DN25" s="162">
        <v>86.737099999999998</v>
      </c>
      <c r="DO25" s="162">
        <v>60.8</v>
      </c>
      <c r="DP25" s="162">
        <v>-10.28</v>
      </c>
      <c r="DQ25" s="162">
        <v>59.287500000000001</v>
      </c>
      <c r="DR25" s="162">
        <v>106.72110000000001</v>
      </c>
      <c r="DS25" s="162">
        <v>-21.81</v>
      </c>
      <c r="DT25" s="162">
        <v>-21.96</v>
      </c>
      <c r="DU25" s="162">
        <v>92.11</v>
      </c>
      <c r="DV25" s="162">
        <v>50.03</v>
      </c>
      <c r="DW25" s="162">
        <v>105.4182</v>
      </c>
      <c r="DX25" s="162">
        <v>105.5818</v>
      </c>
      <c r="DY25" s="162">
        <v>-7.4855999999999998</v>
      </c>
      <c r="DZ25" s="162">
        <v>-7.0727000000000002</v>
      </c>
      <c r="EA25" s="162">
        <v>216.98230000000001</v>
      </c>
      <c r="EB25" s="162">
        <v>174.01669999999999</v>
      </c>
      <c r="EC25" s="162">
        <v>168.6808</v>
      </c>
      <c r="ED25" s="162">
        <v>172.45840000000001</v>
      </c>
      <c r="EE25" s="162">
        <v>58.661999999999999</v>
      </c>
      <c r="EF25" s="162">
        <v>40.317999999999998</v>
      </c>
      <c r="EG25" s="162">
        <v>-28.010999999999999</v>
      </c>
      <c r="EH25" s="162">
        <v>513.74469999999997</v>
      </c>
      <c r="EI25" s="162">
        <v>18.060300000000002</v>
      </c>
      <c r="EJ25" s="161"/>
      <c r="EK25" s="162">
        <v>-35.730800000000002</v>
      </c>
      <c r="EL25" s="162">
        <v>-32.574399999999997</v>
      </c>
      <c r="EM25" s="162">
        <v>24.930599999999998</v>
      </c>
      <c r="EN25" s="162">
        <v>-13.8688</v>
      </c>
      <c r="EO25" s="162">
        <v>-12.8718</v>
      </c>
      <c r="EP25" s="162">
        <v>29.231999999999999</v>
      </c>
      <c r="EQ25" s="161"/>
      <c r="ER25" s="162">
        <v>-75.303700000000006</v>
      </c>
      <c r="ES25" s="162">
        <v>-3.9138999999999999</v>
      </c>
      <c r="ET25" s="162">
        <v>0</v>
      </c>
      <c r="EU25" s="162">
        <v>-5.0199999999999996</v>
      </c>
      <c r="EV25" s="162">
        <v>1</v>
      </c>
      <c r="EW25" s="162">
        <v>15.810700000000001</v>
      </c>
      <c r="EX25" s="162">
        <v>-91.500100000000003</v>
      </c>
      <c r="EY25" s="162">
        <v>-18.832999999999998</v>
      </c>
      <c r="EZ25" s="162">
        <v>-18.820399999999999</v>
      </c>
      <c r="FA25" s="162">
        <v>9.6911000000000005</v>
      </c>
      <c r="FB25" s="162">
        <v>-38.177999999999997</v>
      </c>
      <c r="FC25" s="162">
        <v>4.6062000000000003</v>
      </c>
      <c r="FD25" s="162">
        <v>4.2599</v>
      </c>
      <c r="FE25" s="161"/>
      <c r="FF25" s="162">
        <v>4.2145999999999999</v>
      </c>
      <c r="FG25" s="162">
        <v>42.4148</v>
      </c>
      <c r="FH25" s="162">
        <v>42.8598</v>
      </c>
      <c r="FI25" s="162">
        <v>41.426699999999997</v>
      </c>
      <c r="FJ25" s="162">
        <v>34.663499999999999</v>
      </c>
      <c r="FK25" s="162">
        <v>34.998399999999997</v>
      </c>
      <c r="FL25" s="162">
        <v>94.780299999999997</v>
      </c>
      <c r="FM25" s="162">
        <v>8.6570999999999998</v>
      </c>
      <c r="FN25" s="162">
        <v>8.6443999999999992</v>
      </c>
      <c r="FO25" s="162">
        <v>64.504300000000001</v>
      </c>
      <c r="FP25" s="162">
        <v>82.056799999999996</v>
      </c>
      <c r="FQ25" s="162">
        <v>12.379899999999999</v>
      </c>
      <c r="FR25" s="162">
        <v>10.69</v>
      </c>
      <c r="FS25" s="162">
        <v>13.9559</v>
      </c>
      <c r="FT25" s="162">
        <v>0.91710000000000003</v>
      </c>
      <c r="FU25" s="162">
        <v>-8.65</v>
      </c>
      <c r="FV25" s="162">
        <v>13.67</v>
      </c>
      <c r="FW25" s="162">
        <v>11.2347</v>
      </c>
      <c r="FX25" s="161"/>
      <c r="FY25" s="162">
        <v>-3.9910000000000001</v>
      </c>
      <c r="FZ25" s="162">
        <v>4.4189999999999996</v>
      </c>
      <c r="GA25" s="161"/>
      <c r="GB25" s="162">
        <v>37.26</v>
      </c>
      <c r="GC25" s="162">
        <v>-82.310199999999995</v>
      </c>
      <c r="GD25" s="162">
        <v>-62.297899999999998</v>
      </c>
      <c r="GE25" s="162">
        <v>14.3</v>
      </c>
      <c r="GF25" s="162">
        <v>70.540899999999993</v>
      </c>
      <c r="GG25" s="162">
        <v>3.6</v>
      </c>
      <c r="GH25" s="162">
        <v>-15.1905</v>
      </c>
      <c r="GI25" s="162">
        <v>1.1748000000000001</v>
      </c>
      <c r="GJ25" s="162">
        <v>0</v>
      </c>
      <c r="GK25" s="162">
        <v>1.9135</v>
      </c>
      <c r="GL25" s="161"/>
      <c r="GM25" s="161"/>
      <c r="GN25" s="162">
        <v>-13.5944</v>
      </c>
      <c r="GO25" s="162">
        <v>-28.880400000000002</v>
      </c>
      <c r="GP25" s="162">
        <v>14.3667</v>
      </c>
      <c r="GQ25" s="162">
        <v>29.614599999999999</v>
      </c>
      <c r="GR25" s="162">
        <v>55.568300000000001</v>
      </c>
      <c r="GS25" s="162">
        <v>58.470999999999997</v>
      </c>
      <c r="GT25" s="162">
        <v>-110.16</v>
      </c>
      <c r="GU25" s="162">
        <v>-25.922599999999999</v>
      </c>
      <c r="GV25" s="162">
        <v>31.062100000000001</v>
      </c>
      <c r="GW25" s="162">
        <v>-54.207099999999997</v>
      </c>
      <c r="GX25" s="161"/>
      <c r="GY25" s="162">
        <v>12.004799999999999</v>
      </c>
      <c r="GZ25" s="162">
        <v>11.7628</v>
      </c>
      <c r="HA25" s="161"/>
      <c r="HB25" s="162">
        <v>65.992699999999999</v>
      </c>
      <c r="HC25" s="162">
        <v>66.1982</v>
      </c>
      <c r="HD25" s="162">
        <v>138.69999999999999</v>
      </c>
      <c r="HE25" s="162">
        <v>-136.3057</v>
      </c>
      <c r="HF25" s="162">
        <v>-350.34829999999999</v>
      </c>
      <c r="HG25" s="162">
        <v>354.20740000000001</v>
      </c>
      <c r="HH25" s="162">
        <v>166.30500000000001</v>
      </c>
      <c r="HI25" s="162">
        <v>-64.234999999999999</v>
      </c>
      <c r="HJ25" s="162">
        <v>-63.302399999999999</v>
      </c>
      <c r="HK25" s="162">
        <v>-57.3583</v>
      </c>
      <c r="HL25" s="162">
        <v>-58.017699999999998</v>
      </c>
      <c r="HM25" s="162">
        <v>77.855900000000005</v>
      </c>
      <c r="HN25" s="162">
        <v>76.456400000000002</v>
      </c>
      <c r="HO25" s="162">
        <v>-22.188099999999999</v>
      </c>
      <c r="HP25" s="161"/>
      <c r="HQ25" s="162">
        <v>3.1448999999999998</v>
      </c>
      <c r="HR25" s="162">
        <v>3.0350000000000001</v>
      </c>
      <c r="HS25" s="162">
        <v>-22.745799999999999</v>
      </c>
      <c r="HT25" s="162">
        <v>-23.441099999999999</v>
      </c>
      <c r="HU25" s="162">
        <v>27.41</v>
      </c>
      <c r="HV25" s="162">
        <v>27.87</v>
      </c>
      <c r="HW25" s="162">
        <v>22.4</v>
      </c>
      <c r="HX25" s="162">
        <v>22.2</v>
      </c>
      <c r="HY25" s="162">
        <v>22.273700000000002</v>
      </c>
      <c r="HZ25" s="162">
        <v>-63.28</v>
      </c>
      <c r="IA25" s="162">
        <v>-353.38940000000002</v>
      </c>
      <c r="IB25" s="162">
        <v>82.202699999999993</v>
      </c>
      <c r="IC25" s="162">
        <v>81.903199999999998</v>
      </c>
      <c r="ID25" s="162">
        <v>11.1</v>
      </c>
      <c r="IE25" s="162">
        <v>-16.5</v>
      </c>
      <c r="IF25" s="162">
        <v>-2.8</v>
      </c>
      <c r="IG25" s="162">
        <v>-2.7</v>
      </c>
      <c r="IH25" s="162">
        <v>1.3444</v>
      </c>
      <c r="II25" s="161"/>
      <c r="IJ25" s="162">
        <v>-159.99449999999999</v>
      </c>
      <c r="IK25" s="162">
        <v>3.0057999999999998</v>
      </c>
      <c r="IL25" s="162">
        <v>84.427400000000006</v>
      </c>
      <c r="IM25" s="162">
        <v>49.447099999999999</v>
      </c>
      <c r="IN25" s="161"/>
      <c r="IO25" s="162">
        <v>-50.633600000000001</v>
      </c>
      <c r="IP25" s="162">
        <v>43.048200000000001</v>
      </c>
      <c r="IQ25" s="162">
        <v>-135.11369999999999</v>
      </c>
      <c r="IR25" s="162">
        <v>0</v>
      </c>
      <c r="IS25" s="162">
        <v>-46.047499999999999</v>
      </c>
      <c r="IT25" s="162">
        <v>176.68510000000001</v>
      </c>
      <c r="IU25" s="162">
        <v>175.27629999999999</v>
      </c>
      <c r="IV25" s="162">
        <v>137.8271</v>
      </c>
      <c r="IW25" s="162">
        <v>-82.506500000000003</v>
      </c>
      <c r="IX25" s="162">
        <v>-16.959099999999999</v>
      </c>
      <c r="IY25" s="162">
        <v>-98.1173</v>
      </c>
      <c r="IZ25" s="162">
        <v>96.063100000000006</v>
      </c>
      <c r="JA25" s="162">
        <v>-7.0381999999999998</v>
      </c>
      <c r="JB25" s="162">
        <v>18.097999999999999</v>
      </c>
      <c r="JC25" s="162">
        <v>13.84</v>
      </c>
      <c r="JD25" s="162">
        <v>5.9829999999999997</v>
      </c>
      <c r="JE25" s="162">
        <v>5.9820000000000002</v>
      </c>
      <c r="JF25" s="162">
        <v>-14.08</v>
      </c>
      <c r="JG25" s="162">
        <v>-4.4000000000000004</v>
      </c>
      <c r="JH25" s="161"/>
      <c r="JI25" s="162">
        <v>4.2801999999999998</v>
      </c>
      <c r="JJ25" s="162">
        <v>-8.4367000000000001</v>
      </c>
      <c r="JK25" s="162">
        <v>-30.116700000000002</v>
      </c>
      <c r="JL25" s="162">
        <v>10.5</v>
      </c>
      <c r="JM25" s="162">
        <v>49.027999999999999</v>
      </c>
      <c r="JN25" s="162">
        <v>47.279000000000003</v>
      </c>
      <c r="JO25" s="162">
        <v>11.2509</v>
      </c>
      <c r="JP25" s="162">
        <v>13.4481</v>
      </c>
      <c r="JQ25" s="162">
        <v>51.119199999999999</v>
      </c>
      <c r="JR25" s="162">
        <v>50.8947</v>
      </c>
      <c r="JS25" s="162">
        <v>51.154000000000003</v>
      </c>
      <c r="JT25" s="161"/>
      <c r="JU25" s="162">
        <v>17.3</v>
      </c>
      <c r="JV25" s="162">
        <v>28.259799999999998</v>
      </c>
      <c r="JW25" s="162">
        <v>7.22</v>
      </c>
      <c r="JX25" s="161"/>
      <c r="JY25" s="162">
        <v>-29.268699999999999</v>
      </c>
      <c r="JZ25" s="162">
        <v>58.6038</v>
      </c>
      <c r="KA25" s="162">
        <v>58.908999999999999</v>
      </c>
      <c r="KB25" s="162">
        <v>-29.4679</v>
      </c>
      <c r="KC25" s="162">
        <v>-57.3857</v>
      </c>
      <c r="KD25" s="162">
        <v>57.2196</v>
      </c>
      <c r="KE25" s="161"/>
      <c r="KF25" s="162">
        <v>-26.1</v>
      </c>
      <c r="KG25" s="162">
        <v>25.3</v>
      </c>
      <c r="KH25" s="162">
        <v>-182.42760000000001</v>
      </c>
      <c r="KI25" s="162">
        <v>300.14499999999998</v>
      </c>
    </row>
    <row r="26" spans="1:295" ht="18" customHeight="1" x14ac:dyDescent="0.25">
      <c r="A26" s="159" t="s">
        <v>34</v>
      </c>
      <c r="B26" s="159" t="s">
        <v>776</v>
      </c>
      <c r="C26" s="163">
        <v>0</v>
      </c>
      <c r="D26" s="164"/>
      <c r="E26" s="165">
        <v>-23.1706</v>
      </c>
      <c r="F26" s="165">
        <v>9.4291</v>
      </c>
      <c r="G26" s="165">
        <v>14.6076</v>
      </c>
      <c r="H26" s="164"/>
      <c r="I26" s="165">
        <v>53.659100000000002</v>
      </c>
      <c r="J26" s="165">
        <v>-102.7764</v>
      </c>
      <c r="K26" s="165">
        <v>60.8431</v>
      </c>
      <c r="L26" s="165">
        <v>30.8371</v>
      </c>
      <c r="M26" s="164"/>
      <c r="N26" s="165">
        <v>13.32</v>
      </c>
      <c r="O26" s="165">
        <v>-47.511000000000003</v>
      </c>
      <c r="P26" s="165">
        <v>41.8</v>
      </c>
      <c r="Q26" s="165">
        <v>15.731999999999999</v>
      </c>
      <c r="R26" s="165">
        <v>-41.8</v>
      </c>
      <c r="S26" s="165">
        <v>8.5525000000000002</v>
      </c>
      <c r="T26" s="165">
        <v>57.1708</v>
      </c>
      <c r="U26" s="165">
        <v>14.519600000000001</v>
      </c>
      <c r="V26" s="165">
        <v>14.821099999999999</v>
      </c>
      <c r="W26" s="165">
        <v>24.559200000000001</v>
      </c>
      <c r="X26" s="165">
        <v>16.452500000000001</v>
      </c>
      <c r="Y26" s="165">
        <v>5.9824000000000002</v>
      </c>
      <c r="Z26" s="165">
        <v>7.7393000000000001</v>
      </c>
      <c r="AA26" s="164"/>
      <c r="AB26" s="164"/>
      <c r="AC26" s="165">
        <v>-46.37</v>
      </c>
      <c r="AD26" s="165">
        <v>-46.21</v>
      </c>
      <c r="AE26" s="164"/>
      <c r="AF26" s="165">
        <v>-13.32</v>
      </c>
      <c r="AG26" s="165">
        <v>46.2</v>
      </c>
      <c r="AH26" s="165">
        <v>8.2929999999999993</v>
      </c>
      <c r="AI26" s="165">
        <v>0.17599999999999999</v>
      </c>
      <c r="AJ26" s="163">
        <v>0</v>
      </c>
      <c r="AK26" s="165">
        <v>-35</v>
      </c>
      <c r="AL26" s="165">
        <v>-55.8</v>
      </c>
      <c r="AM26" s="165">
        <v>35.08</v>
      </c>
      <c r="AN26" s="165">
        <v>35.54</v>
      </c>
      <c r="AO26" s="165">
        <v>11.9353</v>
      </c>
      <c r="AP26" s="165">
        <v>5.5843999999999996</v>
      </c>
      <c r="AQ26" s="165">
        <v>69.322100000000006</v>
      </c>
      <c r="AR26" s="165">
        <v>71.962599999999995</v>
      </c>
      <c r="AS26" s="165">
        <v>33.387799999999999</v>
      </c>
      <c r="AT26" s="165">
        <v>-39.116100000000003</v>
      </c>
      <c r="AU26" s="165">
        <v>-38.344900000000003</v>
      </c>
      <c r="AV26" s="165">
        <v>8.2977000000000007</v>
      </c>
      <c r="AW26" s="165">
        <v>8.4964999999999993</v>
      </c>
      <c r="AX26" s="165">
        <v>70.060699999999997</v>
      </c>
      <c r="AY26" s="165">
        <v>71.534199999999998</v>
      </c>
      <c r="AZ26" s="165">
        <v>10.8361</v>
      </c>
      <c r="BA26" s="165">
        <v>10.1119</v>
      </c>
      <c r="BB26" s="165">
        <v>-491.64109999999999</v>
      </c>
      <c r="BC26" s="165">
        <v>-10.0602</v>
      </c>
      <c r="BD26" s="165">
        <v>-13.4</v>
      </c>
      <c r="BE26" s="165">
        <v>-13.4</v>
      </c>
      <c r="BF26" s="165">
        <v>44.508099999999999</v>
      </c>
      <c r="BG26" s="165">
        <v>43.99</v>
      </c>
      <c r="BH26" s="165">
        <v>-5.0959000000000003</v>
      </c>
      <c r="BI26" s="164"/>
      <c r="BJ26" s="165">
        <v>-66.013499999999993</v>
      </c>
      <c r="BK26" s="165">
        <v>4.9474999999999998</v>
      </c>
      <c r="BL26" s="165">
        <v>8.5751000000000008</v>
      </c>
      <c r="BM26" s="165">
        <v>5.7535999999999996</v>
      </c>
      <c r="BN26" s="165">
        <v>532.63940000000002</v>
      </c>
      <c r="BO26" s="165">
        <v>164.46420000000001</v>
      </c>
      <c r="BP26" s="165">
        <v>163.33500000000001</v>
      </c>
      <c r="BQ26" s="165">
        <v>-510.73750000000001</v>
      </c>
      <c r="BR26" s="165">
        <v>605.15269999999998</v>
      </c>
      <c r="BS26" s="164"/>
      <c r="BT26" s="165">
        <v>-46.6006</v>
      </c>
      <c r="BU26" s="165">
        <v>47.730200000000004</v>
      </c>
      <c r="BV26" s="165">
        <v>100.0051</v>
      </c>
      <c r="BW26" s="165">
        <v>30.1</v>
      </c>
      <c r="BX26" s="165">
        <v>29.42</v>
      </c>
      <c r="BY26" s="165">
        <v>65.760000000000005</v>
      </c>
      <c r="BZ26" s="165">
        <v>81.08</v>
      </c>
      <c r="CA26" s="165">
        <v>-34.154899999999998</v>
      </c>
      <c r="CB26" s="165">
        <v>-33.485100000000003</v>
      </c>
      <c r="CC26" s="165">
        <v>83.721400000000003</v>
      </c>
      <c r="CD26" s="165">
        <v>83.653800000000004</v>
      </c>
      <c r="CE26" s="165">
        <v>-6.6212999999999997</v>
      </c>
      <c r="CF26" s="165">
        <v>-102.60290000000001</v>
      </c>
      <c r="CG26" s="165">
        <v>-103.1448</v>
      </c>
      <c r="CH26" s="165">
        <v>12.230600000000001</v>
      </c>
      <c r="CI26" s="164"/>
      <c r="CJ26" s="164"/>
      <c r="CK26" s="164"/>
      <c r="CL26" s="165">
        <v>120.4</v>
      </c>
      <c r="CM26" s="165">
        <v>109.1</v>
      </c>
      <c r="CN26" s="165">
        <v>-15.45</v>
      </c>
      <c r="CO26" s="165">
        <v>73.927599999999998</v>
      </c>
      <c r="CP26" s="165">
        <v>72.360900000000001</v>
      </c>
      <c r="CQ26" s="165">
        <v>71.949799999999996</v>
      </c>
      <c r="CR26" s="165">
        <v>3.9075000000000002</v>
      </c>
      <c r="CS26" s="165">
        <v>3.7618999999999998</v>
      </c>
      <c r="CT26" s="165">
        <v>56.514899999999997</v>
      </c>
      <c r="CU26" s="165">
        <v>-114.4162</v>
      </c>
      <c r="CV26" s="165">
        <v>64.0077</v>
      </c>
      <c r="CW26" s="165">
        <v>12.9321</v>
      </c>
      <c r="CX26" s="165">
        <v>75.069999999999993</v>
      </c>
      <c r="CY26" s="165">
        <v>37.590000000000003</v>
      </c>
      <c r="CZ26" s="165">
        <v>61.413600000000002</v>
      </c>
      <c r="DA26" s="165">
        <v>58.0124</v>
      </c>
      <c r="DB26" s="165">
        <v>-31.46</v>
      </c>
      <c r="DC26" s="165">
        <v>-7.6032000000000002</v>
      </c>
      <c r="DD26" s="164"/>
      <c r="DE26" s="164"/>
      <c r="DF26" s="165">
        <v>-119.1327</v>
      </c>
      <c r="DG26" s="165">
        <v>-12.2644</v>
      </c>
      <c r="DH26" s="165">
        <v>-19.331700000000001</v>
      </c>
      <c r="DI26" s="165">
        <v>-108</v>
      </c>
      <c r="DJ26" s="165">
        <v>-109.3</v>
      </c>
      <c r="DK26" s="165">
        <v>22.8049</v>
      </c>
      <c r="DL26" s="165">
        <v>64.169300000000007</v>
      </c>
      <c r="DM26" s="165">
        <v>73.279499999999999</v>
      </c>
      <c r="DN26" s="165">
        <v>89.080799999999996</v>
      </c>
      <c r="DO26" s="165">
        <v>64</v>
      </c>
      <c r="DP26" s="165">
        <v>-11.14</v>
      </c>
      <c r="DQ26" s="165">
        <v>63.038499999999999</v>
      </c>
      <c r="DR26" s="165">
        <v>117.0142</v>
      </c>
      <c r="DS26" s="165">
        <v>-21.86</v>
      </c>
      <c r="DT26" s="165">
        <v>-22.01</v>
      </c>
      <c r="DU26" s="165">
        <v>92.94</v>
      </c>
      <c r="DV26" s="165">
        <v>51.45</v>
      </c>
      <c r="DW26" s="165">
        <v>118.0545</v>
      </c>
      <c r="DX26" s="165">
        <v>115.4</v>
      </c>
      <c r="DY26" s="165">
        <v>-4.6210000000000004</v>
      </c>
      <c r="DZ26" s="165">
        <v>-4.8</v>
      </c>
      <c r="EA26" s="165">
        <v>230.88329999999999</v>
      </c>
      <c r="EB26" s="165">
        <v>186.8817</v>
      </c>
      <c r="EC26" s="165">
        <v>180.8946</v>
      </c>
      <c r="ED26" s="165">
        <v>183.4288</v>
      </c>
      <c r="EE26" s="165">
        <v>49.871200000000002</v>
      </c>
      <c r="EF26" s="165">
        <v>31.333400000000001</v>
      </c>
      <c r="EG26" s="165">
        <v>-29.681999999999999</v>
      </c>
      <c r="EH26" s="165">
        <v>520.89750000000004</v>
      </c>
      <c r="EI26" s="165">
        <v>23.5366</v>
      </c>
      <c r="EJ26" s="164"/>
      <c r="EK26" s="165">
        <v>-36.129600000000003</v>
      </c>
      <c r="EL26" s="165">
        <v>-32.781300000000002</v>
      </c>
      <c r="EM26" s="165">
        <v>32.900500000000001</v>
      </c>
      <c r="EN26" s="165">
        <v>-34.558300000000003</v>
      </c>
      <c r="EO26" s="165">
        <v>-32.362900000000003</v>
      </c>
      <c r="EP26" s="165">
        <v>41.52</v>
      </c>
      <c r="EQ26" s="164"/>
      <c r="ER26" s="165">
        <v>-67.333600000000004</v>
      </c>
      <c r="ES26" s="165">
        <v>4.2015000000000002</v>
      </c>
      <c r="ET26" s="165">
        <v>0</v>
      </c>
      <c r="EU26" s="165">
        <v>-4.93</v>
      </c>
      <c r="EV26" s="164"/>
      <c r="EW26" s="165">
        <v>16.165400000000002</v>
      </c>
      <c r="EX26" s="165">
        <v>-133.25810000000001</v>
      </c>
      <c r="EY26" s="165">
        <v>-18.488299999999999</v>
      </c>
      <c r="EZ26" s="165">
        <v>-17.9495</v>
      </c>
      <c r="FA26" s="165">
        <v>5.8135000000000003</v>
      </c>
      <c r="FB26" s="165">
        <v>-31.661300000000001</v>
      </c>
      <c r="FC26" s="165">
        <v>0</v>
      </c>
      <c r="FD26" s="165">
        <v>4.6356000000000002</v>
      </c>
      <c r="FE26" s="164"/>
      <c r="FF26" s="165">
        <v>4.5628000000000002</v>
      </c>
      <c r="FG26" s="165">
        <v>40.378300000000003</v>
      </c>
      <c r="FH26" s="165">
        <v>41.532299999999999</v>
      </c>
      <c r="FI26" s="165">
        <v>39.514200000000002</v>
      </c>
      <c r="FJ26" s="165">
        <v>32.988900000000001</v>
      </c>
      <c r="FK26" s="165">
        <v>32.654000000000003</v>
      </c>
      <c r="FL26" s="165">
        <v>115.5449</v>
      </c>
      <c r="FM26" s="165">
        <v>6.0388999999999999</v>
      </c>
      <c r="FN26" s="165">
        <v>5.7282000000000002</v>
      </c>
      <c r="FO26" s="165">
        <v>68.839799999999997</v>
      </c>
      <c r="FP26" s="165">
        <v>81.111800000000002</v>
      </c>
      <c r="FQ26" s="165">
        <v>29.7606</v>
      </c>
      <c r="FR26" s="165">
        <v>9.39</v>
      </c>
      <c r="FS26" s="165">
        <v>7.9645999999999999</v>
      </c>
      <c r="FT26" s="165">
        <v>0.94030000000000002</v>
      </c>
      <c r="FU26" s="165">
        <v>-4.28</v>
      </c>
      <c r="FV26" s="165">
        <v>13.83</v>
      </c>
      <c r="FW26" s="165">
        <v>29.7439</v>
      </c>
      <c r="FX26" s="164"/>
      <c r="FY26" s="165">
        <v>-3.9550000000000001</v>
      </c>
      <c r="FZ26" s="165">
        <v>4.2619999999999996</v>
      </c>
      <c r="GA26" s="164"/>
      <c r="GB26" s="165">
        <v>43.51</v>
      </c>
      <c r="GC26" s="165">
        <v>-81.8108</v>
      </c>
      <c r="GD26" s="165">
        <v>-68.429500000000004</v>
      </c>
      <c r="GE26" s="164"/>
      <c r="GF26" s="165">
        <v>75.972899999999996</v>
      </c>
      <c r="GG26" s="165">
        <v>2.6</v>
      </c>
      <c r="GH26" s="165">
        <v>-14.0838</v>
      </c>
      <c r="GI26" s="165">
        <v>-0.1389</v>
      </c>
      <c r="GJ26" s="165">
        <v>0</v>
      </c>
      <c r="GK26" s="165">
        <v>2.0221</v>
      </c>
      <c r="GL26" s="164"/>
      <c r="GM26" s="164"/>
      <c r="GN26" s="164"/>
      <c r="GO26" s="165">
        <v>-29.161200000000001</v>
      </c>
      <c r="GP26" s="165">
        <v>15.084300000000001</v>
      </c>
      <c r="GQ26" s="165">
        <v>29.919599999999999</v>
      </c>
      <c r="GR26" s="165">
        <v>54.414900000000003</v>
      </c>
      <c r="GS26" s="165">
        <v>55.445</v>
      </c>
      <c r="GT26" s="165">
        <v>-109.1296</v>
      </c>
      <c r="GU26" s="165">
        <v>-26.6751</v>
      </c>
      <c r="GV26" s="165">
        <v>31.633199999999999</v>
      </c>
      <c r="GW26" s="165">
        <v>-57.839399999999998</v>
      </c>
      <c r="GX26" s="165">
        <v>10.3957</v>
      </c>
      <c r="GY26" s="165">
        <v>12.6005</v>
      </c>
      <c r="GZ26" s="165">
        <v>12.1425</v>
      </c>
      <c r="HA26" s="165">
        <v>12</v>
      </c>
      <c r="HB26" s="165">
        <v>66.933599999999998</v>
      </c>
      <c r="HC26" s="165">
        <v>65.990300000000005</v>
      </c>
      <c r="HD26" s="165">
        <v>152.1</v>
      </c>
      <c r="HE26" s="165">
        <v>-151.39230000000001</v>
      </c>
      <c r="HF26" s="165">
        <v>-371.51990000000001</v>
      </c>
      <c r="HG26" s="165">
        <v>372.87779999999998</v>
      </c>
      <c r="HH26" s="165">
        <v>174.05629999999999</v>
      </c>
      <c r="HI26" s="165">
        <v>-66.193399999999997</v>
      </c>
      <c r="HJ26" s="165">
        <v>-64.806799999999996</v>
      </c>
      <c r="HK26" s="165">
        <v>-56.885300000000001</v>
      </c>
      <c r="HL26" s="165">
        <v>-58.584400000000002</v>
      </c>
      <c r="HM26" s="165">
        <v>76.724299999999999</v>
      </c>
      <c r="HN26" s="165">
        <v>77.424499999999995</v>
      </c>
      <c r="HO26" s="164"/>
      <c r="HP26" s="164"/>
      <c r="HQ26" s="165">
        <v>4.0457999999999998</v>
      </c>
      <c r="HR26" s="165">
        <v>3.9908000000000001</v>
      </c>
      <c r="HS26" s="165">
        <v>-22.363299999999999</v>
      </c>
      <c r="HT26" s="165">
        <v>-22.309899999999999</v>
      </c>
      <c r="HU26" s="165">
        <v>26.65</v>
      </c>
      <c r="HV26" s="165">
        <v>26.34</v>
      </c>
      <c r="HW26" s="165">
        <v>22.5</v>
      </c>
      <c r="HX26" s="165">
        <v>22.6</v>
      </c>
      <c r="HY26" s="165">
        <v>22.109300000000001</v>
      </c>
      <c r="HZ26" s="165">
        <v>-64.400000000000006</v>
      </c>
      <c r="IA26" s="165">
        <v>-347.38799999999998</v>
      </c>
      <c r="IB26" s="165">
        <v>83.721400000000003</v>
      </c>
      <c r="IC26" s="165">
        <v>84.509900000000002</v>
      </c>
      <c r="ID26" s="165">
        <v>9.4</v>
      </c>
      <c r="IE26" s="165">
        <v>-17.3</v>
      </c>
      <c r="IF26" s="165">
        <v>-2.8</v>
      </c>
      <c r="IG26" s="165">
        <v>-2.6</v>
      </c>
      <c r="IH26" s="164"/>
      <c r="II26" s="165">
        <v>1.0344</v>
      </c>
      <c r="IJ26" s="165">
        <v>-172.16990000000001</v>
      </c>
      <c r="IK26" s="165">
        <v>0</v>
      </c>
      <c r="IL26" s="165">
        <v>76.044300000000007</v>
      </c>
      <c r="IM26" s="165">
        <v>44.120699999999999</v>
      </c>
      <c r="IN26" s="164"/>
      <c r="IO26" s="165">
        <v>-42.1629</v>
      </c>
      <c r="IP26" s="165">
        <v>36.558100000000003</v>
      </c>
      <c r="IQ26" s="165">
        <v>-138.4066</v>
      </c>
      <c r="IR26" s="165">
        <v>20.519100000000002</v>
      </c>
      <c r="IS26" s="165">
        <v>-38.2973</v>
      </c>
      <c r="IT26" s="165">
        <v>177.4794</v>
      </c>
      <c r="IU26" s="165">
        <v>175.2807</v>
      </c>
      <c r="IV26" s="165">
        <v>138.53700000000001</v>
      </c>
      <c r="IW26" s="165">
        <v>-74.345500000000001</v>
      </c>
      <c r="IX26" s="165">
        <v>-21.575600000000001</v>
      </c>
      <c r="IY26" s="165">
        <v>-89.346400000000003</v>
      </c>
      <c r="IZ26" s="165">
        <v>90.992500000000007</v>
      </c>
      <c r="JA26" s="165">
        <v>-9.0707000000000004</v>
      </c>
      <c r="JB26" s="165">
        <v>16.931999999999999</v>
      </c>
      <c r="JC26" s="165">
        <v>14.32</v>
      </c>
      <c r="JD26" s="165">
        <v>6.0449999999999999</v>
      </c>
      <c r="JE26" s="165">
        <v>5.9909999999999997</v>
      </c>
      <c r="JF26" s="165">
        <v>-13.84</v>
      </c>
      <c r="JG26" s="165">
        <v>-4.5599999999999996</v>
      </c>
      <c r="JH26" s="164"/>
      <c r="JI26" s="165">
        <v>4.5731000000000002</v>
      </c>
      <c r="JJ26" s="165">
        <v>-7.5578000000000003</v>
      </c>
      <c r="JK26" s="165">
        <v>-30.235700000000001</v>
      </c>
      <c r="JL26" s="165">
        <v>9.9</v>
      </c>
      <c r="JM26" s="165">
        <v>49.722000000000001</v>
      </c>
      <c r="JN26" s="165">
        <v>48.170999999999999</v>
      </c>
      <c r="JO26" s="165">
        <v>11.258100000000001</v>
      </c>
      <c r="JP26" s="165">
        <v>13.5383</v>
      </c>
      <c r="JQ26" s="165">
        <v>50.4313</v>
      </c>
      <c r="JR26" s="165">
        <v>51.275399999999998</v>
      </c>
      <c r="JS26" s="165">
        <v>51.6265</v>
      </c>
      <c r="JT26" s="164"/>
      <c r="JU26" s="165">
        <v>17.7</v>
      </c>
      <c r="JV26" s="165">
        <v>26.896999999999998</v>
      </c>
      <c r="JW26" s="165">
        <v>7.48</v>
      </c>
      <c r="JX26" s="164"/>
      <c r="JY26" s="165">
        <v>-27.970600000000001</v>
      </c>
      <c r="JZ26" s="165">
        <v>58.184800000000003</v>
      </c>
      <c r="KA26" s="165">
        <v>58.311700000000002</v>
      </c>
      <c r="KB26" s="165">
        <v>-27.828800000000001</v>
      </c>
      <c r="KC26" s="165">
        <v>-56.802</v>
      </c>
      <c r="KD26" s="165">
        <v>56.272599999999997</v>
      </c>
      <c r="KE26" s="164"/>
      <c r="KF26" s="165">
        <v>-26.1</v>
      </c>
      <c r="KG26" s="165">
        <v>25.7</v>
      </c>
      <c r="KH26" s="165">
        <v>-188.87090000000001</v>
      </c>
      <c r="KI26" s="165">
        <v>308.34800000000001</v>
      </c>
    </row>
    <row r="27" spans="1:295" ht="18" customHeight="1" x14ac:dyDescent="0.25">
      <c r="A27" s="159" t="s">
        <v>34</v>
      </c>
      <c r="B27" s="159" t="s">
        <v>777</v>
      </c>
      <c r="C27" s="163">
        <v>0</v>
      </c>
      <c r="D27" s="164"/>
      <c r="E27" s="165">
        <v>-24.502600000000001</v>
      </c>
      <c r="F27" s="165">
        <v>9.8552</v>
      </c>
      <c r="G27" s="165">
        <v>13.0144</v>
      </c>
      <c r="H27" s="164"/>
      <c r="I27" s="165">
        <v>55.4465</v>
      </c>
      <c r="J27" s="165">
        <v>-105.08629999999999</v>
      </c>
      <c r="K27" s="164"/>
      <c r="L27" s="164"/>
      <c r="M27" s="164"/>
      <c r="N27" s="165">
        <v>13.32</v>
      </c>
      <c r="O27" s="165">
        <v>-47.456000000000003</v>
      </c>
      <c r="P27" s="165">
        <v>41.8</v>
      </c>
      <c r="Q27" s="165">
        <v>14.904</v>
      </c>
      <c r="R27" s="165">
        <v>-41.8</v>
      </c>
      <c r="S27" s="165">
        <v>8.3773</v>
      </c>
      <c r="T27" s="165">
        <v>58.541200000000003</v>
      </c>
      <c r="U27" s="165">
        <v>14.8453</v>
      </c>
      <c r="V27" s="165">
        <v>15.4031</v>
      </c>
      <c r="W27" s="165">
        <v>25.014399999999998</v>
      </c>
      <c r="X27" s="165">
        <v>16.458500000000001</v>
      </c>
      <c r="Y27" s="165">
        <v>6.1565000000000003</v>
      </c>
      <c r="Z27" s="165">
        <v>8.0584000000000007</v>
      </c>
      <c r="AA27" s="164"/>
      <c r="AB27" s="164"/>
      <c r="AC27" s="165">
        <v>-46.67</v>
      </c>
      <c r="AD27" s="165">
        <v>-46.79</v>
      </c>
      <c r="AE27" s="164"/>
      <c r="AF27" s="165">
        <v>-13.32</v>
      </c>
      <c r="AG27" s="165">
        <v>46.2</v>
      </c>
      <c r="AH27" s="165">
        <v>9.4169999999999998</v>
      </c>
      <c r="AI27" s="165">
        <v>0.18</v>
      </c>
      <c r="AJ27" s="163">
        <v>0</v>
      </c>
      <c r="AK27" s="165">
        <v>-39.520000000000003</v>
      </c>
      <c r="AL27" s="165">
        <v>-48.08</v>
      </c>
      <c r="AM27" s="165">
        <v>40.94</v>
      </c>
      <c r="AN27" s="165">
        <v>40.53</v>
      </c>
      <c r="AO27" s="165">
        <v>11.903499999999999</v>
      </c>
      <c r="AP27" s="165">
        <v>5.5644999999999998</v>
      </c>
      <c r="AQ27" s="165">
        <v>71.1678</v>
      </c>
      <c r="AR27" s="165">
        <v>73.457700000000003</v>
      </c>
      <c r="AS27" s="165">
        <v>31.496099999999998</v>
      </c>
      <c r="AT27" s="165">
        <v>-44.876300000000001</v>
      </c>
      <c r="AU27" s="165">
        <v>-44.188699999999997</v>
      </c>
      <c r="AV27" s="165">
        <v>26.171600000000002</v>
      </c>
      <c r="AW27" s="165">
        <v>27.810099999999998</v>
      </c>
      <c r="AX27" s="165">
        <v>67.917299999999997</v>
      </c>
      <c r="AY27" s="165">
        <v>70.194599999999994</v>
      </c>
      <c r="AZ27" s="165">
        <v>25.2683</v>
      </c>
      <c r="BA27" s="165">
        <v>27.674399999999999</v>
      </c>
      <c r="BB27" s="165">
        <v>-524.0136</v>
      </c>
      <c r="BC27" s="165">
        <v>-12.468299999999999</v>
      </c>
      <c r="BD27" s="165">
        <v>-12.6</v>
      </c>
      <c r="BE27" s="165">
        <v>-12.7</v>
      </c>
      <c r="BF27" s="165">
        <v>50.156599999999997</v>
      </c>
      <c r="BG27" s="165">
        <v>49.149099999999997</v>
      </c>
      <c r="BH27" s="165">
        <v>-5.2891000000000004</v>
      </c>
      <c r="BI27" s="164"/>
      <c r="BJ27" s="165">
        <v>-71.531899999999993</v>
      </c>
      <c r="BK27" s="165">
        <v>5.157</v>
      </c>
      <c r="BL27" s="165">
        <v>9.2767999999999997</v>
      </c>
      <c r="BM27" s="165">
        <v>6.1555</v>
      </c>
      <c r="BN27" s="165">
        <v>558.58010000000002</v>
      </c>
      <c r="BO27" s="165">
        <v>157.90270000000001</v>
      </c>
      <c r="BP27" s="165">
        <v>157.81120000000001</v>
      </c>
      <c r="BQ27" s="165">
        <v>-486.5609</v>
      </c>
      <c r="BR27" s="165">
        <v>637.69240000000002</v>
      </c>
      <c r="BS27" s="164"/>
      <c r="BT27" s="165">
        <v>-73.884</v>
      </c>
      <c r="BU27" s="165">
        <v>74.881600000000006</v>
      </c>
      <c r="BV27" s="165">
        <v>101.023</v>
      </c>
      <c r="BW27" s="165">
        <v>31.13</v>
      </c>
      <c r="BX27" s="165">
        <v>30.33</v>
      </c>
      <c r="BY27" s="165">
        <v>67.150000000000006</v>
      </c>
      <c r="BZ27" s="165">
        <v>82.77</v>
      </c>
      <c r="CA27" s="165">
        <v>-25.1797</v>
      </c>
      <c r="CB27" s="165">
        <v>-24.376000000000001</v>
      </c>
      <c r="CC27" s="165">
        <v>81.257300000000001</v>
      </c>
      <c r="CD27" s="165">
        <v>81.970699999999994</v>
      </c>
      <c r="CE27" s="165">
        <v>-7.6749999999999998</v>
      </c>
      <c r="CF27" s="165">
        <v>-124.015</v>
      </c>
      <c r="CG27" s="165">
        <v>-123.616</v>
      </c>
      <c r="CH27" s="165">
        <v>10.761200000000001</v>
      </c>
      <c r="CI27" s="164"/>
      <c r="CJ27" s="164"/>
      <c r="CK27" s="164"/>
      <c r="CL27" s="165">
        <v>127.7</v>
      </c>
      <c r="CM27" s="165">
        <v>116.3</v>
      </c>
      <c r="CN27" s="165">
        <v>-15.83</v>
      </c>
      <c r="CO27" s="165">
        <v>67.570999999999998</v>
      </c>
      <c r="CP27" s="165">
        <v>66.549599999999998</v>
      </c>
      <c r="CQ27" s="165">
        <v>66.764200000000002</v>
      </c>
      <c r="CR27" s="165">
        <v>-4.2114000000000003</v>
      </c>
      <c r="CS27" s="165">
        <v>-3.7595000000000001</v>
      </c>
      <c r="CT27" s="165">
        <v>61.445300000000003</v>
      </c>
      <c r="CU27" s="165">
        <v>-112.002</v>
      </c>
      <c r="CV27" s="165">
        <v>68.465400000000002</v>
      </c>
      <c r="CW27" s="165">
        <v>13.222899999999999</v>
      </c>
      <c r="CX27" s="165">
        <v>80.55</v>
      </c>
      <c r="CY27" s="165">
        <v>42.35</v>
      </c>
      <c r="CZ27" s="165">
        <v>64.929199999999994</v>
      </c>
      <c r="DA27" s="165">
        <v>61.674500000000002</v>
      </c>
      <c r="DB27" s="165">
        <v>-32.51</v>
      </c>
      <c r="DC27" s="165">
        <v>-8.1562000000000001</v>
      </c>
      <c r="DD27" s="164"/>
      <c r="DE27" s="164"/>
      <c r="DF27" s="165">
        <v>-53.989199999999997</v>
      </c>
      <c r="DG27" s="165">
        <v>-14.351699999999999</v>
      </c>
      <c r="DH27" s="165">
        <v>-19.9405</v>
      </c>
      <c r="DI27" s="165">
        <v>-105.5</v>
      </c>
      <c r="DJ27" s="165">
        <v>-106</v>
      </c>
      <c r="DK27" s="165">
        <v>23.354199999999999</v>
      </c>
      <c r="DL27" s="165">
        <v>66.805999999999997</v>
      </c>
      <c r="DM27" s="165">
        <v>71.870500000000007</v>
      </c>
      <c r="DN27" s="165">
        <v>94.940200000000004</v>
      </c>
      <c r="DO27" s="165">
        <v>66.7</v>
      </c>
      <c r="DP27" s="165">
        <v>-10.050000000000001</v>
      </c>
      <c r="DQ27" s="165">
        <v>63.085000000000001</v>
      </c>
      <c r="DR27" s="165">
        <v>54.293100000000003</v>
      </c>
      <c r="DS27" s="165">
        <v>-17.350000000000001</v>
      </c>
      <c r="DT27" s="165">
        <v>-17.41</v>
      </c>
      <c r="DU27" s="165">
        <v>84.76</v>
      </c>
      <c r="DV27" s="165">
        <v>53.35</v>
      </c>
      <c r="DW27" s="165">
        <v>55.181800000000003</v>
      </c>
      <c r="DX27" s="165">
        <v>54.127299999999998</v>
      </c>
      <c r="DY27" s="165">
        <v>-8.2201000000000004</v>
      </c>
      <c r="DZ27" s="165">
        <v>-1.5727</v>
      </c>
      <c r="EA27" s="165">
        <v>199.81829999999999</v>
      </c>
      <c r="EB27" s="165">
        <v>151.26580000000001</v>
      </c>
      <c r="EC27" s="165">
        <v>148.08179999999999</v>
      </c>
      <c r="ED27" s="165">
        <v>149.08500000000001</v>
      </c>
      <c r="EE27" s="165">
        <v>78.233800000000002</v>
      </c>
      <c r="EF27" s="165">
        <v>61.0779</v>
      </c>
      <c r="EG27" s="165">
        <v>-28.488</v>
      </c>
      <c r="EH27" s="165">
        <v>501.49360000000001</v>
      </c>
      <c r="EI27" s="165">
        <v>14.437200000000001</v>
      </c>
      <c r="EJ27" s="164"/>
      <c r="EK27" s="165">
        <v>-37.552100000000003</v>
      </c>
      <c r="EL27" s="165">
        <v>-34.712899999999998</v>
      </c>
      <c r="EM27" s="165">
        <v>0</v>
      </c>
      <c r="EN27" s="165">
        <v>-32.991799999999998</v>
      </c>
      <c r="EO27" s="165">
        <v>-30.523499999999999</v>
      </c>
      <c r="EP27" s="165">
        <v>124.464</v>
      </c>
      <c r="EQ27" s="164"/>
      <c r="ER27" s="165">
        <v>-91.378500000000003</v>
      </c>
      <c r="ES27" s="165">
        <v>-19.189599999999999</v>
      </c>
      <c r="ET27" s="165">
        <v>0</v>
      </c>
      <c r="EU27" s="165">
        <v>-4.62</v>
      </c>
      <c r="EV27" s="165">
        <v>108.9</v>
      </c>
      <c r="EW27" s="165">
        <v>16.718399999999999</v>
      </c>
      <c r="EX27" s="165">
        <v>-131.38759999999999</v>
      </c>
      <c r="EY27" s="165">
        <v>-19.618200000000002</v>
      </c>
      <c r="EZ27" s="165">
        <v>-19.127400000000002</v>
      </c>
      <c r="FA27" s="165">
        <v>7.5191999999999997</v>
      </c>
      <c r="FB27" s="165">
        <v>-55.146799999999999</v>
      </c>
      <c r="FC27" s="165">
        <v>17.0703</v>
      </c>
      <c r="FD27" s="165">
        <v>5.0232000000000001</v>
      </c>
      <c r="FE27" s="164"/>
      <c r="FF27" s="165">
        <v>4.9557000000000002</v>
      </c>
      <c r="FG27" s="165">
        <v>40.793399999999998</v>
      </c>
      <c r="FH27" s="165">
        <v>43.0062</v>
      </c>
      <c r="FI27" s="165">
        <v>41.692900000000002</v>
      </c>
      <c r="FJ27" s="165">
        <v>24.281199999999998</v>
      </c>
      <c r="FK27" s="165">
        <v>24.616099999999999</v>
      </c>
      <c r="FL27" s="165">
        <v>111.0235</v>
      </c>
      <c r="FM27" s="165">
        <v>10.1411</v>
      </c>
      <c r="FN27" s="165">
        <v>10.060700000000001</v>
      </c>
      <c r="FO27" s="165">
        <v>68.490200000000002</v>
      </c>
      <c r="FP27" s="165">
        <v>86.749099999999999</v>
      </c>
      <c r="FQ27" s="165">
        <v>18.144200000000001</v>
      </c>
      <c r="FR27" s="165">
        <v>10.16</v>
      </c>
      <c r="FS27" s="165">
        <v>11.8514</v>
      </c>
      <c r="FT27" s="165">
        <v>0.96350000000000002</v>
      </c>
      <c r="FU27" s="165">
        <v>-7.14</v>
      </c>
      <c r="FV27" s="165">
        <v>13.95</v>
      </c>
      <c r="FW27" s="165">
        <v>17.053000000000001</v>
      </c>
      <c r="FX27" s="164"/>
      <c r="FY27" s="165">
        <v>-3.98</v>
      </c>
      <c r="FZ27" s="165">
        <v>4.59</v>
      </c>
      <c r="GA27" s="164"/>
      <c r="GB27" s="165">
        <v>39.24</v>
      </c>
      <c r="GC27" s="165">
        <v>-87.224400000000003</v>
      </c>
      <c r="GD27" s="165">
        <v>-69.236699999999999</v>
      </c>
      <c r="GE27" s="164"/>
      <c r="GF27" s="165">
        <v>75.454300000000003</v>
      </c>
      <c r="GG27" s="165">
        <v>5.6</v>
      </c>
      <c r="GH27" s="165">
        <v>-15.521100000000001</v>
      </c>
      <c r="GI27" s="165">
        <v>0.28239999999999998</v>
      </c>
      <c r="GJ27" s="164"/>
      <c r="GK27" s="165">
        <v>2.0737000000000001</v>
      </c>
      <c r="GL27" s="164"/>
      <c r="GM27" s="164"/>
      <c r="GN27" s="165">
        <v>-14.158899999999999</v>
      </c>
      <c r="GO27" s="165">
        <v>-30.422999999999998</v>
      </c>
      <c r="GP27" s="165">
        <v>17.060700000000001</v>
      </c>
      <c r="GQ27" s="165">
        <v>31.8841</v>
      </c>
      <c r="GR27" s="165">
        <v>56.377299999999998</v>
      </c>
      <c r="GS27" s="165">
        <v>53.5655</v>
      </c>
      <c r="GT27" s="165">
        <v>-112.8717</v>
      </c>
      <c r="GU27" s="165">
        <v>-27.3123</v>
      </c>
      <c r="GV27" s="165">
        <v>32.228299999999997</v>
      </c>
      <c r="GW27" s="165">
        <v>-58.741</v>
      </c>
      <c r="GX27" s="164"/>
      <c r="GY27" s="165">
        <v>13.206</v>
      </c>
      <c r="GZ27" s="165">
        <v>12.764699999999999</v>
      </c>
      <c r="HA27" s="164"/>
      <c r="HB27" s="165">
        <v>65.042900000000003</v>
      </c>
      <c r="HC27" s="165">
        <v>67.843199999999996</v>
      </c>
      <c r="HD27" s="165">
        <v>149.6</v>
      </c>
      <c r="HE27" s="165">
        <v>-149.9374</v>
      </c>
      <c r="HF27" s="165">
        <v>-358.4427</v>
      </c>
      <c r="HG27" s="165">
        <v>358.68099999999998</v>
      </c>
      <c r="HH27" s="165">
        <v>171.9736</v>
      </c>
      <c r="HI27" s="165">
        <v>-65.468599999999995</v>
      </c>
      <c r="HJ27" s="165">
        <v>-65.203699999999998</v>
      </c>
      <c r="HK27" s="165">
        <v>-58.997199999999999</v>
      </c>
      <c r="HL27" s="165">
        <v>-59.038899999999998</v>
      </c>
      <c r="HM27" s="165">
        <v>80.1387</v>
      </c>
      <c r="HN27" s="165">
        <v>81.488</v>
      </c>
      <c r="HO27" s="165">
        <v>-11.1073</v>
      </c>
      <c r="HP27" s="164"/>
      <c r="HQ27" s="165">
        <v>4.1665999999999999</v>
      </c>
      <c r="HR27" s="165">
        <v>3.8809999999999998</v>
      </c>
      <c r="HS27" s="165">
        <v>-27.644600000000001</v>
      </c>
      <c r="HT27" s="165">
        <v>-27.561199999999999</v>
      </c>
      <c r="HU27" s="165">
        <v>25.49</v>
      </c>
      <c r="HV27" s="165">
        <v>24.97</v>
      </c>
      <c r="HW27" s="165">
        <v>22.4</v>
      </c>
      <c r="HX27" s="165">
        <v>22.3</v>
      </c>
      <c r="HY27" s="165">
        <v>22.273700000000002</v>
      </c>
      <c r="HZ27" s="165">
        <v>-70.56</v>
      </c>
      <c r="IA27" s="165">
        <v>-348.88249999999999</v>
      </c>
      <c r="IB27" s="165">
        <v>89.989000000000004</v>
      </c>
      <c r="IC27" s="165">
        <v>89.712400000000002</v>
      </c>
      <c r="ID27" s="165">
        <v>9.5</v>
      </c>
      <c r="IE27" s="165">
        <v>-17</v>
      </c>
      <c r="IF27" s="165">
        <v>-2.8</v>
      </c>
      <c r="IG27" s="165">
        <v>-1.9</v>
      </c>
      <c r="IH27" s="165">
        <v>1.6988000000000001</v>
      </c>
      <c r="II27" s="165">
        <v>0.21759999999999999</v>
      </c>
      <c r="IJ27" s="165">
        <v>-165.7148</v>
      </c>
      <c r="IK27" s="165">
        <v>7.8573000000000004</v>
      </c>
      <c r="IL27" s="165">
        <v>83.370900000000006</v>
      </c>
      <c r="IM27" s="165">
        <v>54.951000000000001</v>
      </c>
      <c r="IN27" s="164"/>
      <c r="IO27" s="165">
        <v>-46.340400000000002</v>
      </c>
      <c r="IP27" s="165">
        <v>42.244100000000003</v>
      </c>
      <c r="IQ27" s="165">
        <v>-141.85849999999999</v>
      </c>
      <c r="IR27" s="165">
        <v>23.0945</v>
      </c>
      <c r="IS27" s="165">
        <v>-43.746000000000002</v>
      </c>
      <c r="IT27" s="165">
        <v>179.55590000000001</v>
      </c>
      <c r="IU27" s="165">
        <v>176.38319999999999</v>
      </c>
      <c r="IV27" s="165">
        <v>140.41329999999999</v>
      </c>
      <c r="IW27" s="165">
        <v>-84.112200000000001</v>
      </c>
      <c r="IX27" s="165">
        <v>-18.044499999999999</v>
      </c>
      <c r="IY27" s="165">
        <v>-98.3703</v>
      </c>
      <c r="IZ27" s="165">
        <v>94.115600000000001</v>
      </c>
      <c r="JA27" s="165">
        <v>-9.9936000000000007</v>
      </c>
      <c r="JB27" s="165">
        <v>14.614000000000001</v>
      </c>
      <c r="JC27" s="165">
        <v>13.76</v>
      </c>
      <c r="JD27" s="165">
        <v>6.0419999999999998</v>
      </c>
      <c r="JE27" s="165">
        <v>6.0419999999999998</v>
      </c>
      <c r="JF27" s="165">
        <v>-13.36</v>
      </c>
      <c r="JG27" s="165">
        <v>-5.84</v>
      </c>
      <c r="JH27" s="164"/>
      <c r="JI27" s="165">
        <v>6.3890000000000002</v>
      </c>
      <c r="JJ27" s="165">
        <v>-7.4112999999999998</v>
      </c>
      <c r="JK27" s="165">
        <v>-30.174700000000001</v>
      </c>
      <c r="JL27" s="165">
        <v>8</v>
      </c>
      <c r="JM27" s="165">
        <v>45.884999999999998</v>
      </c>
      <c r="JN27" s="165">
        <v>45.915999999999997</v>
      </c>
      <c r="JO27" s="164"/>
      <c r="JP27" s="164"/>
      <c r="JQ27" s="165">
        <v>52.716099999999997</v>
      </c>
      <c r="JR27" s="165">
        <v>52.247700000000002</v>
      </c>
      <c r="JS27" s="165">
        <v>52.643700000000003</v>
      </c>
      <c r="JT27" s="164"/>
      <c r="JU27" s="165">
        <v>17.399999999999999</v>
      </c>
      <c r="JV27" s="165">
        <v>24.816700000000001</v>
      </c>
      <c r="JW27" s="165">
        <v>7.63</v>
      </c>
      <c r="JX27" s="164"/>
      <c r="JY27" s="165">
        <v>-29.288900000000002</v>
      </c>
      <c r="JZ27" s="165">
        <v>60.065399999999997</v>
      </c>
      <c r="KA27" s="165">
        <v>60.014299999999999</v>
      </c>
      <c r="KB27" s="165">
        <v>-28.662800000000001</v>
      </c>
      <c r="KC27" s="165">
        <v>-58.712699999999998</v>
      </c>
      <c r="KD27" s="165">
        <v>58.7819</v>
      </c>
      <c r="KE27" s="164"/>
      <c r="KF27" s="165">
        <v>-25.3</v>
      </c>
      <c r="KG27" s="165">
        <v>25.2</v>
      </c>
      <c r="KH27" s="165">
        <v>-184.65369999999999</v>
      </c>
      <c r="KI27" s="165">
        <v>310.93490000000003</v>
      </c>
    </row>
    <row r="28" spans="1:295" ht="18" customHeight="1" x14ac:dyDescent="0.25">
      <c r="A28" s="159" t="s">
        <v>34</v>
      </c>
      <c r="B28" s="159" t="s">
        <v>778</v>
      </c>
      <c r="C28" s="163">
        <v>0</v>
      </c>
      <c r="D28" s="164"/>
      <c r="E28" s="165">
        <v>-25.675999999999998</v>
      </c>
      <c r="F28" s="165">
        <v>9.9234000000000009</v>
      </c>
      <c r="G28" s="165">
        <v>14.1898</v>
      </c>
      <c r="H28" s="164"/>
      <c r="I28" s="165">
        <v>57.771500000000003</v>
      </c>
      <c r="J28" s="165">
        <v>-109.6152</v>
      </c>
      <c r="K28" s="165">
        <v>65.316599999999994</v>
      </c>
      <c r="L28" s="165">
        <v>33.151000000000003</v>
      </c>
      <c r="M28" s="164"/>
      <c r="N28" s="165">
        <v>11.1</v>
      </c>
      <c r="O28" s="165">
        <v>-56.859000000000002</v>
      </c>
      <c r="P28" s="165">
        <v>50.6</v>
      </c>
      <c r="Q28" s="165">
        <v>14.904</v>
      </c>
      <c r="R28" s="165">
        <v>-50.6</v>
      </c>
      <c r="S28" s="165">
        <v>8.8775999999999993</v>
      </c>
      <c r="T28" s="165">
        <v>61.918799999999997</v>
      </c>
      <c r="U28" s="165">
        <v>15.1113</v>
      </c>
      <c r="V28" s="165">
        <v>15.683999999999999</v>
      </c>
      <c r="W28" s="165">
        <v>25.5594</v>
      </c>
      <c r="X28" s="165">
        <v>16.511900000000001</v>
      </c>
      <c r="Y28" s="165">
        <v>5.9217000000000004</v>
      </c>
      <c r="Z28" s="165">
        <v>8.0997000000000003</v>
      </c>
      <c r="AA28" s="164"/>
      <c r="AB28" s="164"/>
      <c r="AC28" s="165">
        <v>-49.37</v>
      </c>
      <c r="AD28" s="165">
        <v>-49.85</v>
      </c>
      <c r="AE28" s="164"/>
      <c r="AF28" s="165">
        <v>-11.1</v>
      </c>
      <c r="AG28" s="165">
        <v>55</v>
      </c>
      <c r="AH28" s="165">
        <v>9.2650000000000006</v>
      </c>
      <c r="AI28" s="165">
        <v>0.17799999999999999</v>
      </c>
      <c r="AJ28" s="163">
        <v>0</v>
      </c>
      <c r="AK28" s="165">
        <v>-36.78</v>
      </c>
      <c r="AL28" s="165">
        <v>-57.83</v>
      </c>
      <c r="AM28" s="165">
        <v>37.020000000000003</v>
      </c>
      <c r="AN28" s="165">
        <v>37.08</v>
      </c>
      <c r="AO28" s="165">
        <v>12.328799999999999</v>
      </c>
      <c r="AP28" s="165">
        <v>5.4538000000000002</v>
      </c>
      <c r="AQ28" s="165">
        <v>71.785499999999999</v>
      </c>
      <c r="AR28" s="165">
        <v>74.335599999999999</v>
      </c>
      <c r="AS28" s="165">
        <v>33.871600000000001</v>
      </c>
      <c r="AT28" s="165">
        <v>-42.4651</v>
      </c>
      <c r="AU28" s="165">
        <v>-41.985100000000003</v>
      </c>
      <c r="AV28" s="165">
        <v>9.0630000000000006</v>
      </c>
      <c r="AW28" s="165">
        <v>9.4359000000000002</v>
      </c>
      <c r="AX28" s="165">
        <v>72.873800000000003</v>
      </c>
      <c r="AY28" s="165">
        <v>74.347399999999993</v>
      </c>
      <c r="AZ28" s="165">
        <v>13.1037</v>
      </c>
      <c r="BA28" s="165">
        <v>12.103199999999999</v>
      </c>
      <c r="BB28" s="165">
        <v>-510.01159999999999</v>
      </c>
      <c r="BC28" s="165">
        <v>-10.920999999999999</v>
      </c>
      <c r="BD28" s="165">
        <v>-13.5</v>
      </c>
      <c r="BE28" s="165">
        <v>-13.4</v>
      </c>
      <c r="BF28" s="165">
        <v>48.321300000000001</v>
      </c>
      <c r="BG28" s="165">
        <v>47.3125</v>
      </c>
      <c r="BH28" s="165">
        <v>-5.3789999999999996</v>
      </c>
      <c r="BI28" s="164"/>
      <c r="BJ28" s="165">
        <v>-71.876099999999994</v>
      </c>
      <c r="BK28" s="165">
        <v>5.9420000000000002</v>
      </c>
      <c r="BL28" s="165">
        <v>9.2247000000000003</v>
      </c>
      <c r="BM28" s="165">
        <v>6.2298999999999998</v>
      </c>
      <c r="BN28" s="165">
        <v>551.1336</v>
      </c>
      <c r="BO28" s="165">
        <v>161.25980000000001</v>
      </c>
      <c r="BP28" s="165">
        <v>162.1448</v>
      </c>
      <c r="BQ28" s="165">
        <v>-501.22910000000002</v>
      </c>
      <c r="BR28" s="165">
        <v>630.93359999999996</v>
      </c>
      <c r="BS28" s="164"/>
      <c r="BT28" s="165">
        <v>-54.652900000000002</v>
      </c>
      <c r="BU28" s="165">
        <v>56.569299999999998</v>
      </c>
      <c r="BV28" s="165">
        <v>103.66759999999999</v>
      </c>
      <c r="BW28" s="165">
        <v>31.4</v>
      </c>
      <c r="BX28" s="165">
        <v>30.82</v>
      </c>
      <c r="BY28" s="165">
        <v>69.33</v>
      </c>
      <c r="BZ28" s="165">
        <v>83.6</v>
      </c>
      <c r="CA28" s="165">
        <v>-28.126799999999999</v>
      </c>
      <c r="CB28" s="165">
        <v>-29.600300000000001</v>
      </c>
      <c r="CC28" s="165">
        <v>79.230900000000005</v>
      </c>
      <c r="CD28" s="165">
        <v>79.436800000000005</v>
      </c>
      <c r="CE28" s="165">
        <v>-8.9672999999999998</v>
      </c>
      <c r="CF28" s="165">
        <v>-126.37130000000001</v>
      </c>
      <c r="CG28" s="165">
        <v>-126.84529999999999</v>
      </c>
      <c r="CH28" s="165">
        <v>15.8469</v>
      </c>
      <c r="CI28" s="164"/>
      <c r="CJ28" s="164"/>
      <c r="CK28" s="164"/>
      <c r="CL28" s="165">
        <v>129.6</v>
      </c>
      <c r="CM28" s="165">
        <v>117.5</v>
      </c>
      <c r="CN28" s="165">
        <v>-16.11</v>
      </c>
      <c r="CO28" s="165">
        <v>70.025000000000006</v>
      </c>
      <c r="CP28" s="165">
        <v>68.244399999999999</v>
      </c>
      <c r="CQ28" s="165">
        <v>68.465699999999998</v>
      </c>
      <c r="CR28" s="165">
        <v>0.68410000000000004</v>
      </c>
      <c r="CS28" s="165">
        <v>1.2808999999999999</v>
      </c>
      <c r="CT28" s="165">
        <v>53.772399999999998</v>
      </c>
      <c r="CU28" s="165">
        <v>-111.3276</v>
      </c>
      <c r="CV28" s="165">
        <v>62.218200000000003</v>
      </c>
      <c r="CW28" s="165">
        <v>13.496600000000001</v>
      </c>
      <c r="CX28" s="165">
        <v>80.16</v>
      </c>
      <c r="CY28" s="165">
        <v>42</v>
      </c>
      <c r="CZ28" s="165">
        <v>67.272900000000007</v>
      </c>
      <c r="DA28" s="165">
        <v>63.139299999999999</v>
      </c>
      <c r="DB28" s="165">
        <v>-33.270000000000003</v>
      </c>
      <c r="DC28" s="165">
        <v>-8.2943999999999996</v>
      </c>
      <c r="DD28" s="164"/>
      <c r="DE28" s="164"/>
      <c r="DF28" s="165">
        <v>-77.427700000000002</v>
      </c>
      <c r="DG28" s="165">
        <v>-14.786099999999999</v>
      </c>
      <c r="DH28" s="165">
        <v>-20.4405</v>
      </c>
      <c r="DI28" s="165">
        <v>-108.2</v>
      </c>
      <c r="DJ28" s="165">
        <v>-108.7</v>
      </c>
      <c r="DK28" s="165">
        <v>23.2773</v>
      </c>
      <c r="DL28" s="164"/>
      <c r="DM28" s="165">
        <v>73.749099999999999</v>
      </c>
      <c r="DN28" s="165">
        <v>96.112099999999998</v>
      </c>
      <c r="DO28" s="165">
        <v>67.37</v>
      </c>
      <c r="DP28" s="165">
        <v>-11.19</v>
      </c>
      <c r="DQ28" s="165">
        <v>63.085000000000001</v>
      </c>
      <c r="DR28" s="165">
        <v>76.876900000000006</v>
      </c>
      <c r="DS28" s="165">
        <v>-13.94</v>
      </c>
      <c r="DT28" s="165">
        <v>-14.12</v>
      </c>
      <c r="DU28" s="165">
        <v>79.89</v>
      </c>
      <c r="DV28" s="165">
        <v>53.73</v>
      </c>
      <c r="DW28" s="165">
        <v>77.363600000000005</v>
      </c>
      <c r="DX28" s="165">
        <v>75.2727</v>
      </c>
      <c r="DY28" s="165">
        <v>-2.6034999999999999</v>
      </c>
      <c r="DZ28" s="165">
        <v>-3.2</v>
      </c>
      <c r="EA28" s="165">
        <v>212.64</v>
      </c>
      <c r="EB28" s="165">
        <v>166.2662</v>
      </c>
      <c r="EC28" s="165">
        <v>163.02010000000001</v>
      </c>
      <c r="ED28" s="165">
        <v>165.65299999999999</v>
      </c>
      <c r="EE28" s="165">
        <v>78.740399999999994</v>
      </c>
      <c r="EF28" s="165">
        <v>60.716200000000001</v>
      </c>
      <c r="EG28" s="165">
        <v>-28.11</v>
      </c>
      <c r="EH28" s="165">
        <v>509.1601</v>
      </c>
      <c r="EI28" s="165">
        <v>17.9115</v>
      </c>
      <c r="EJ28" s="164"/>
      <c r="EK28" s="165">
        <v>-38.007199999999997</v>
      </c>
      <c r="EL28" s="165">
        <v>-34.657800000000002</v>
      </c>
      <c r="EM28" s="165">
        <v>0</v>
      </c>
      <c r="EN28" s="165">
        <v>-40.247999999999998</v>
      </c>
      <c r="EO28" s="165">
        <v>-37.216099999999997</v>
      </c>
      <c r="EP28" s="165">
        <v>132.15600000000001</v>
      </c>
      <c r="EQ28" s="164"/>
      <c r="ER28" s="165">
        <v>-87.471599999999995</v>
      </c>
      <c r="ES28" s="165">
        <v>-21.886600000000001</v>
      </c>
      <c r="ET28" s="165">
        <v>13.78</v>
      </c>
      <c r="EU28" s="165">
        <v>-6.48</v>
      </c>
      <c r="EV28" s="165">
        <v>97</v>
      </c>
      <c r="EW28" s="165">
        <v>16.952400000000001</v>
      </c>
      <c r="EX28" s="165">
        <v>-146.83959999999999</v>
      </c>
      <c r="EY28" s="165">
        <v>-18.0959</v>
      </c>
      <c r="EZ28" s="165">
        <v>-17.515599999999999</v>
      </c>
      <c r="FA28" s="165">
        <v>5.9020999999999999</v>
      </c>
      <c r="FB28" s="165">
        <v>-59.388599999999997</v>
      </c>
      <c r="FC28" s="165">
        <v>21.162099999999999</v>
      </c>
      <c r="FD28" s="165">
        <v>4.1120999999999999</v>
      </c>
      <c r="FE28" s="164"/>
      <c r="FF28" s="165">
        <v>4.0529999999999999</v>
      </c>
      <c r="FG28" s="165">
        <v>41.009099999999997</v>
      </c>
      <c r="FH28" s="165">
        <v>41.308100000000003</v>
      </c>
      <c r="FI28" s="165">
        <v>39.832999999999998</v>
      </c>
      <c r="FJ28" s="165">
        <v>28.467600000000001</v>
      </c>
      <c r="FK28" s="165">
        <v>28.3001</v>
      </c>
      <c r="FL28" s="165">
        <v>106.83710000000001</v>
      </c>
      <c r="FM28" s="165">
        <v>4.8132999999999999</v>
      </c>
      <c r="FN28" s="165">
        <v>4.7455999999999996</v>
      </c>
      <c r="FO28" s="165">
        <v>71.078100000000006</v>
      </c>
      <c r="FP28" s="165">
        <v>89.006200000000007</v>
      </c>
      <c r="FQ28" s="165">
        <v>15.2364</v>
      </c>
      <c r="FR28" s="165">
        <v>13.5</v>
      </c>
      <c r="FS28" s="165">
        <v>14.273300000000001</v>
      </c>
      <c r="FT28" s="165">
        <v>0.89270000000000005</v>
      </c>
      <c r="FU28" s="165">
        <v>-8.76</v>
      </c>
      <c r="FV28" s="165">
        <v>14.15</v>
      </c>
      <c r="FW28" s="165">
        <v>15.4299</v>
      </c>
      <c r="FX28" s="165">
        <v>8.3131000000000004</v>
      </c>
      <c r="FY28" s="165">
        <v>-3.8610000000000002</v>
      </c>
      <c r="FZ28" s="165">
        <v>4.4870000000000001</v>
      </c>
      <c r="GA28" s="164"/>
      <c r="GB28" s="165">
        <v>39.43</v>
      </c>
      <c r="GC28" s="165">
        <v>-89.354299999999995</v>
      </c>
      <c r="GD28" s="165">
        <v>-70.465999999999994</v>
      </c>
      <c r="GE28" s="165">
        <v>15.79</v>
      </c>
      <c r="GF28" s="165">
        <v>73.580600000000004</v>
      </c>
      <c r="GG28" s="165">
        <v>14.6</v>
      </c>
      <c r="GH28" s="165">
        <v>-11.988099999999999</v>
      </c>
      <c r="GI28" s="165">
        <v>1.9272</v>
      </c>
      <c r="GJ28" s="165">
        <v>2.1240999999999999</v>
      </c>
      <c r="GK28" s="165">
        <v>2.0375000000000001</v>
      </c>
      <c r="GL28" s="164"/>
      <c r="GM28" s="164"/>
      <c r="GN28" s="165">
        <v>-13.285500000000001</v>
      </c>
      <c r="GO28" s="165">
        <v>-28.7561</v>
      </c>
      <c r="GP28" s="165">
        <v>16.065300000000001</v>
      </c>
      <c r="GQ28" s="165">
        <v>29.846699999999998</v>
      </c>
      <c r="GR28" s="165">
        <v>57.959600000000002</v>
      </c>
      <c r="GS28" s="165">
        <v>58.536799999999999</v>
      </c>
      <c r="GT28" s="165">
        <v>-110.70780000000001</v>
      </c>
      <c r="GU28" s="165">
        <v>-28.235900000000001</v>
      </c>
      <c r="GV28" s="165">
        <v>25.178599999999999</v>
      </c>
      <c r="GW28" s="165">
        <v>-57.1755</v>
      </c>
      <c r="GX28" s="165">
        <v>10.3949</v>
      </c>
      <c r="GY28" s="165">
        <v>13.5282</v>
      </c>
      <c r="GZ28" s="165">
        <v>13.154999999999999</v>
      </c>
      <c r="HA28" s="165">
        <v>12.032</v>
      </c>
      <c r="HB28" s="165">
        <v>68.563400000000001</v>
      </c>
      <c r="HC28" s="165">
        <v>69.334400000000002</v>
      </c>
      <c r="HD28" s="165">
        <v>159.69999999999999</v>
      </c>
      <c r="HE28" s="165">
        <v>-158.2936</v>
      </c>
      <c r="HF28" s="165">
        <v>-374.37060000000002</v>
      </c>
      <c r="HG28" s="165">
        <v>380.10399999999998</v>
      </c>
      <c r="HH28" s="165">
        <v>183.3801</v>
      </c>
      <c r="HI28" s="165">
        <v>-66.511899999999997</v>
      </c>
      <c r="HJ28" s="165">
        <v>-65.884500000000003</v>
      </c>
      <c r="HK28" s="165">
        <v>-58.182499999999997</v>
      </c>
      <c r="HL28" s="165">
        <v>-58.267299999999999</v>
      </c>
      <c r="HM28" s="165">
        <v>80.628399999999999</v>
      </c>
      <c r="HN28" s="165">
        <v>79.511700000000005</v>
      </c>
      <c r="HO28" s="164"/>
      <c r="HP28" s="164"/>
      <c r="HQ28" s="165">
        <v>6.4847999999999999</v>
      </c>
      <c r="HR28" s="165">
        <v>6.4188999999999998</v>
      </c>
      <c r="HS28" s="165">
        <v>-24.892299999999999</v>
      </c>
      <c r="HT28" s="165">
        <v>-24.305099999999999</v>
      </c>
      <c r="HU28" s="165">
        <v>24.31</v>
      </c>
      <c r="HV28" s="165">
        <v>22.97</v>
      </c>
      <c r="HW28" s="165">
        <v>24.8</v>
      </c>
      <c r="HX28" s="165">
        <v>24.9</v>
      </c>
      <c r="HY28" s="165">
        <v>22.028099999999998</v>
      </c>
      <c r="HZ28" s="165">
        <v>-77.36</v>
      </c>
      <c r="IA28" s="165">
        <v>-365.50439999999998</v>
      </c>
      <c r="IB28" s="165">
        <v>95.173900000000003</v>
      </c>
      <c r="IC28" s="165">
        <v>94.732799999999997</v>
      </c>
      <c r="ID28" s="165">
        <v>10</v>
      </c>
      <c r="IE28" s="165">
        <v>-13.6</v>
      </c>
      <c r="IF28" s="165">
        <v>-4.5</v>
      </c>
      <c r="IG28" s="165">
        <v>-4.4000000000000004</v>
      </c>
      <c r="IH28" s="165">
        <v>1.4765999999999999</v>
      </c>
      <c r="II28" s="165">
        <v>0.91110000000000002</v>
      </c>
      <c r="IJ28" s="165">
        <v>-176.1001</v>
      </c>
      <c r="IK28" s="165">
        <v>0</v>
      </c>
      <c r="IL28" s="165">
        <v>87.465000000000003</v>
      </c>
      <c r="IM28" s="165">
        <v>53.563899999999997</v>
      </c>
      <c r="IN28" s="164"/>
      <c r="IO28" s="165">
        <v>-54.694400000000002</v>
      </c>
      <c r="IP28" s="165">
        <v>47.052700000000002</v>
      </c>
      <c r="IQ28" s="165">
        <v>-151.86619999999999</v>
      </c>
      <c r="IR28" s="165">
        <v>0</v>
      </c>
      <c r="IS28" s="165">
        <v>-46.818300000000001</v>
      </c>
      <c r="IT28" s="165">
        <v>182.36699999999999</v>
      </c>
      <c r="IU28" s="165">
        <v>180.4539</v>
      </c>
      <c r="IV28" s="165">
        <v>151.9495</v>
      </c>
      <c r="IW28" s="165">
        <v>-88.608400000000003</v>
      </c>
      <c r="IX28" s="165">
        <v>-14.8688</v>
      </c>
      <c r="IY28" s="165">
        <v>-98.264399999999995</v>
      </c>
      <c r="IZ28" s="165">
        <v>99.251800000000003</v>
      </c>
      <c r="JA28" s="165">
        <v>-9.5183999999999997</v>
      </c>
      <c r="JB28" s="165">
        <v>13.959</v>
      </c>
      <c r="JC28" s="165">
        <v>16</v>
      </c>
      <c r="JD28" s="165">
        <v>6.0410000000000004</v>
      </c>
      <c r="JE28" s="165">
        <v>6.0389999999999997</v>
      </c>
      <c r="JF28" s="165">
        <v>-14.56</v>
      </c>
      <c r="JG28" s="165">
        <v>-4.88</v>
      </c>
      <c r="JH28" s="164"/>
      <c r="JI28" s="165">
        <v>4.5426000000000002</v>
      </c>
      <c r="JJ28" s="165">
        <v>-7.6463000000000001</v>
      </c>
      <c r="JK28" s="165">
        <v>-29.2683</v>
      </c>
      <c r="JL28" s="165">
        <v>7.4</v>
      </c>
      <c r="JM28" s="165">
        <v>48.286000000000001</v>
      </c>
      <c r="JN28" s="165">
        <v>47.142000000000003</v>
      </c>
      <c r="JO28" s="165">
        <v>11.3179</v>
      </c>
      <c r="JP28" s="165">
        <v>13.559799999999999</v>
      </c>
      <c r="JQ28" s="165">
        <v>52.454999999999998</v>
      </c>
      <c r="JR28" s="165">
        <v>51.408200000000001</v>
      </c>
      <c r="JS28" s="165">
        <v>52.7502</v>
      </c>
      <c r="JT28" s="164"/>
      <c r="JU28" s="165">
        <v>16.3</v>
      </c>
      <c r="JV28" s="165">
        <v>21.109300000000001</v>
      </c>
      <c r="JW28" s="165">
        <v>7.74</v>
      </c>
      <c r="JX28" s="164"/>
      <c r="JY28" s="165">
        <v>-24.558700000000002</v>
      </c>
      <c r="JZ28" s="165">
        <v>58.788899999999998</v>
      </c>
      <c r="KA28" s="165">
        <v>59.210599999999999</v>
      </c>
      <c r="KB28" s="165">
        <v>-24.799800000000001</v>
      </c>
      <c r="KC28" s="165">
        <v>-57.379100000000001</v>
      </c>
      <c r="KD28" s="165">
        <v>57.231200000000001</v>
      </c>
      <c r="KE28" s="164"/>
      <c r="KF28" s="165">
        <v>-24.9</v>
      </c>
      <c r="KG28" s="165">
        <v>24.2</v>
      </c>
      <c r="KH28" s="165">
        <v>-194.32419999999999</v>
      </c>
      <c r="KI28" s="165">
        <v>302.49849999999998</v>
      </c>
    </row>
    <row r="29" spans="1:295" ht="18" customHeight="1" x14ac:dyDescent="0.25">
      <c r="A29" s="159" t="s">
        <v>34</v>
      </c>
      <c r="B29" s="159" t="s">
        <v>779</v>
      </c>
      <c r="C29" s="163">
        <v>0</v>
      </c>
      <c r="D29" s="164"/>
      <c r="E29" s="165">
        <v>-26.280899999999999</v>
      </c>
      <c r="F29" s="165">
        <v>10.402200000000001</v>
      </c>
      <c r="G29" s="165">
        <v>13.8301</v>
      </c>
      <c r="H29" s="164"/>
      <c r="I29" s="165">
        <v>59.613300000000002</v>
      </c>
      <c r="J29" s="165">
        <v>-112.25149999999999</v>
      </c>
      <c r="K29" s="165">
        <v>66.621700000000004</v>
      </c>
      <c r="L29" s="165">
        <v>33.570999999999998</v>
      </c>
      <c r="M29" s="164"/>
      <c r="N29" s="165">
        <v>11.1</v>
      </c>
      <c r="O29" s="165">
        <v>-61.292000000000002</v>
      </c>
      <c r="P29" s="165">
        <v>55</v>
      </c>
      <c r="Q29" s="165">
        <v>17.388000000000002</v>
      </c>
      <c r="R29" s="165">
        <v>-55</v>
      </c>
      <c r="S29" s="165">
        <v>8.8032000000000004</v>
      </c>
      <c r="T29" s="165">
        <v>62.586199999999998</v>
      </c>
      <c r="U29" s="165">
        <v>15.3299</v>
      </c>
      <c r="V29" s="165">
        <v>15.5335</v>
      </c>
      <c r="W29" s="165">
        <v>25.851500000000001</v>
      </c>
      <c r="X29" s="165">
        <v>16.127700000000001</v>
      </c>
      <c r="Y29" s="165">
        <v>5.4507000000000003</v>
      </c>
      <c r="Z29" s="165">
        <v>7.9764999999999997</v>
      </c>
      <c r="AA29" s="164"/>
      <c r="AB29" s="164"/>
      <c r="AC29" s="165">
        <v>-51.56</v>
      </c>
      <c r="AD29" s="165">
        <v>-52.04</v>
      </c>
      <c r="AE29" s="164"/>
      <c r="AF29" s="165">
        <v>-11.1</v>
      </c>
      <c r="AG29" s="165">
        <v>59.4</v>
      </c>
      <c r="AH29" s="165">
        <v>9.0640000000000001</v>
      </c>
      <c r="AI29" s="165">
        <v>0.17699999999999999</v>
      </c>
      <c r="AJ29" s="163">
        <v>0</v>
      </c>
      <c r="AK29" s="165">
        <v>-42.98</v>
      </c>
      <c r="AL29" s="165">
        <v>-48.86</v>
      </c>
      <c r="AM29" s="165">
        <v>43.27</v>
      </c>
      <c r="AN29" s="165">
        <v>42.88</v>
      </c>
      <c r="AO29" s="165">
        <v>12.048400000000001</v>
      </c>
      <c r="AP29" s="165">
        <v>5.3669000000000002</v>
      </c>
      <c r="AQ29" s="165">
        <v>73.794200000000004</v>
      </c>
      <c r="AR29" s="165">
        <v>77.001800000000003</v>
      </c>
      <c r="AS29" s="165">
        <v>35.573</v>
      </c>
      <c r="AT29" s="165">
        <v>-46.617800000000003</v>
      </c>
      <c r="AU29" s="165">
        <v>-46.4039</v>
      </c>
      <c r="AV29" s="165">
        <v>29.592500000000001</v>
      </c>
      <c r="AW29" s="165">
        <v>26.701699999999999</v>
      </c>
      <c r="AX29" s="165">
        <v>72.337999999999994</v>
      </c>
      <c r="AY29" s="165">
        <v>74.079400000000007</v>
      </c>
      <c r="AZ29" s="165">
        <v>29.526199999999999</v>
      </c>
      <c r="BA29" s="165">
        <v>34.712699999999998</v>
      </c>
      <c r="BB29" s="165">
        <v>-561.31960000000004</v>
      </c>
      <c r="BC29" s="165">
        <v>-13.2319</v>
      </c>
      <c r="BD29" s="165">
        <v>-12.2</v>
      </c>
      <c r="BE29" s="165">
        <v>-12.3</v>
      </c>
      <c r="BF29" s="165">
        <v>52.536099999999998</v>
      </c>
      <c r="BG29" s="165">
        <v>51.361199999999997</v>
      </c>
      <c r="BH29" s="165">
        <v>-5.3388999999999998</v>
      </c>
      <c r="BI29" s="164"/>
      <c r="BJ29" s="165">
        <v>-75.857100000000003</v>
      </c>
      <c r="BK29" s="165">
        <v>5.7180999999999997</v>
      </c>
      <c r="BL29" s="165">
        <v>8.8039000000000005</v>
      </c>
      <c r="BM29" s="165">
        <v>6.1685999999999996</v>
      </c>
      <c r="BN29" s="165">
        <v>603.2287</v>
      </c>
      <c r="BO29" s="165">
        <v>166.93620000000001</v>
      </c>
      <c r="BP29" s="165">
        <v>167.9128</v>
      </c>
      <c r="BQ29" s="165">
        <v>-521.55409999999995</v>
      </c>
      <c r="BR29" s="165">
        <v>673.67550000000006</v>
      </c>
      <c r="BS29" s="164"/>
      <c r="BT29" s="165">
        <v>-62.677300000000002</v>
      </c>
      <c r="BU29" s="165">
        <v>64.868499999999997</v>
      </c>
      <c r="BV29" s="165">
        <v>105.4639</v>
      </c>
      <c r="BW29" s="165">
        <v>32.49</v>
      </c>
      <c r="BX29" s="165">
        <v>32.340000000000003</v>
      </c>
      <c r="BY29" s="165">
        <v>70.8</v>
      </c>
      <c r="BZ29" s="165">
        <v>85.8</v>
      </c>
      <c r="CA29" s="165">
        <v>-27.591000000000001</v>
      </c>
      <c r="CB29" s="165">
        <v>-25.983499999999999</v>
      </c>
      <c r="CC29" s="165">
        <v>74.649500000000003</v>
      </c>
      <c r="CD29" s="165">
        <v>75.337199999999996</v>
      </c>
      <c r="CE29" s="165">
        <v>-8.7444000000000006</v>
      </c>
      <c r="CF29" s="165">
        <v>-141.20349999999999</v>
      </c>
      <c r="CG29" s="165">
        <v>-140.41220000000001</v>
      </c>
      <c r="CH29" s="165">
        <v>14.8203</v>
      </c>
      <c r="CI29" s="164"/>
      <c r="CJ29" s="164"/>
      <c r="CK29" s="164"/>
      <c r="CL29" s="165">
        <v>132.4</v>
      </c>
      <c r="CM29" s="165">
        <v>120.2</v>
      </c>
      <c r="CN29" s="165">
        <v>-16.170000000000002</v>
      </c>
      <c r="CO29" s="165">
        <v>66.847700000000003</v>
      </c>
      <c r="CP29" s="165">
        <v>64.664699999999996</v>
      </c>
      <c r="CQ29" s="165">
        <v>64.654300000000006</v>
      </c>
      <c r="CR29" s="165">
        <v>-3.7174</v>
      </c>
      <c r="CS29" s="165">
        <v>-3.9853999999999998</v>
      </c>
      <c r="CT29" s="165">
        <v>65.752200000000002</v>
      </c>
      <c r="CU29" s="165">
        <v>-119.4973</v>
      </c>
      <c r="CV29" s="165">
        <v>74.707999999999998</v>
      </c>
      <c r="CW29" s="165">
        <v>13.5861</v>
      </c>
      <c r="CX29" s="165">
        <v>85.27</v>
      </c>
      <c r="CY29" s="165">
        <v>43.76</v>
      </c>
      <c r="CZ29" s="165">
        <v>69.382300000000001</v>
      </c>
      <c r="DA29" s="165">
        <v>66.361999999999995</v>
      </c>
      <c r="DB29" s="165">
        <v>-34</v>
      </c>
      <c r="DC29" s="165">
        <v>-8.7090999999999994</v>
      </c>
      <c r="DD29" s="164"/>
      <c r="DE29" s="164"/>
      <c r="DF29" s="165">
        <v>-101.1044</v>
      </c>
      <c r="DG29" s="165">
        <v>-16.677099999999999</v>
      </c>
      <c r="DH29" s="165">
        <v>-20.65</v>
      </c>
      <c r="DI29" s="165">
        <v>-108.1</v>
      </c>
      <c r="DJ29" s="165">
        <v>-109</v>
      </c>
      <c r="DK29" s="164"/>
      <c r="DL29" s="165">
        <v>70.321700000000007</v>
      </c>
      <c r="DM29" s="165">
        <v>77.036600000000007</v>
      </c>
      <c r="DN29" s="165">
        <v>98.455799999999996</v>
      </c>
      <c r="DO29" s="165">
        <v>69.53</v>
      </c>
      <c r="DP29" s="165">
        <v>-12.19</v>
      </c>
      <c r="DQ29" s="165">
        <v>64.3095</v>
      </c>
      <c r="DR29" s="165">
        <v>99.730699999999999</v>
      </c>
      <c r="DS29" s="165">
        <v>-15.11</v>
      </c>
      <c r="DT29" s="165">
        <v>-15.29</v>
      </c>
      <c r="DU29" s="165">
        <v>85.87</v>
      </c>
      <c r="DV29" s="165">
        <v>54.64</v>
      </c>
      <c r="DW29" s="165">
        <v>101.4</v>
      </c>
      <c r="DX29" s="165">
        <v>98.927300000000002</v>
      </c>
      <c r="DY29" s="165">
        <v>7.1474000000000002</v>
      </c>
      <c r="DZ29" s="165">
        <v>6.4545000000000003</v>
      </c>
      <c r="EA29" s="165">
        <v>236.26329999999999</v>
      </c>
      <c r="EB29" s="165">
        <v>187.88849999999999</v>
      </c>
      <c r="EC29" s="165">
        <v>182.2715</v>
      </c>
      <c r="ED29" s="165">
        <v>185.37</v>
      </c>
      <c r="EE29" s="165">
        <v>51.692</v>
      </c>
      <c r="EF29" s="165">
        <v>32.312600000000003</v>
      </c>
      <c r="EG29" s="165">
        <v>-31.029</v>
      </c>
      <c r="EH29" s="165">
        <v>535.35209999999995</v>
      </c>
      <c r="EI29" s="165">
        <v>8.5053999999999998</v>
      </c>
      <c r="EJ29" s="164"/>
      <c r="EK29" s="165">
        <v>-38.711500000000001</v>
      </c>
      <c r="EL29" s="165">
        <v>-35.181899999999999</v>
      </c>
      <c r="EM29" s="165">
        <v>39.935000000000002</v>
      </c>
      <c r="EN29" s="165">
        <v>-42.980499999999999</v>
      </c>
      <c r="EO29" s="165">
        <v>-40.381799999999998</v>
      </c>
      <c r="EP29" s="165">
        <v>27.696000000000002</v>
      </c>
      <c r="EQ29" s="164"/>
      <c r="ER29" s="165">
        <v>-58.726500000000001</v>
      </c>
      <c r="ES29" s="165">
        <v>7.5743999999999998</v>
      </c>
      <c r="ET29" s="165">
        <v>15.45</v>
      </c>
      <c r="EU29" s="165">
        <v>-4.28</v>
      </c>
      <c r="EV29" s="165">
        <v>1</v>
      </c>
      <c r="EW29" s="165">
        <v>17.9131</v>
      </c>
      <c r="EX29" s="165">
        <v>-156.11500000000001</v>
      </c>
      <c r="EY29" s="165">
        <v>-17.1845</v>
      </c>
      <c r="EZ29" s="165">
        <v>-16.7164</v>
      </c>
      <c r="FA29" s="165">
        <v>4.5719000000000003</v>
      </c>
      <c r="FB29" s="165">
        <v>-29.9147</v>
      </c>
      <c r="FC29" s="165">
        <v>-6.7506000000000004</v>
      </c>
      <c r="FD29" s="165">
        <v>4.0129000000000001</v>
      </c>
      <c r="FE29" s="164"/>
      <c r="FF29" s="165">
        <v>3.9409999999999998</v>
      </c>
      <c r="FG29" s="165">
        <v>41.564700000000002</v>
      </c>
      <c r="FH29" s="165">
        <v>42.912500000000001</v>
      </c>
      <c r="FI29" s="165">
        <v>41.383600000000001</v>
      </c>
      <c r="FJ29" s="165">
        <v>26.458100000000002</v>
      </c>
      <c r="FK29" s="165">
        <v>27.1279</v>
      </c>
      <c r="FL29" s="165">
        <v>123.9177</v>
      </c>
      <c r="FM29" s="165">
        <v>-4.4863</v>
      </c>
      <c r="FN29" s="165">
        <v>-4.6631999999999998</v>
      </c>
      <c r="FO29" s="165">
        <v>83.414000000000001</v>
      </c>
      <c r="FP29" s="165">
        <v>96.516300000000001</v>
      </c>
      <c r="FQ29" s="165">
        <v>26.091100000000001</v>
      </c>
      <c r="FR29" s="165">
        <v>11.46</v>
      </c>
      <c r="FS29" s="165">
        <v>10.066700000000001</v>
      </c>
      <c r="FT29" s="165">
        <v>0.99639999999999995</v>
      </c>
      <c r="FU29" s="165">
        <v>-6.22</v>
      </c>
      <c r="FV29" s="165">
        <v>14.43</v>
      </c>
      <c r="FW29" s="165">
        <v>26.5776</v>
      </c>
      <c r="FX29" s="165">
        <v>11.426600000000001</v>
      </c>
      <c r="FY29" s="165">
        <v>-3.8210000000000002</v>
      </c>
      <c r="FZ29" s="165">
        <v>4.4450000000000003</v>
      </c>
      <c r="GA29" s="164"/>
      <c r="GB29" s="165">
        <v>41.72</v>
      </c>
      <c r="GC29" s="165">
        <v>-97.514700000000005</v>
      </c>
      <c r="GD29" s="165">
        <v>-81.389700000000005</v>
      </c>
      <c r="GE29" s="165">
        <v>15.32</v>
      </c>
      <c r="GF29" s="165">
        <v>76.001599999999996</v>
      </c>
      <c r="GG29" s="165">
        <v>16.2</v>
      </c>
      <c r="GH29" s="165">
        <v>-12.6424</v>
      </c>
      <c r="GI29" s="165">
        <v>1.6346000000000001</v>
      </c>
      <c r="GJ29" s="165">
        <v>1.7621</v>
      </c>
      <c r="GK29" s="165">
        <v>2.137</v>
      </c>
      <c r="GL29" s="164"/>
      <c r="GM29" s="164"/>
      <c r="GN29" s="165">
        <v>-14.354900000000001</v>
      </c>
      <c r="GO29" s="165">
        <v>-29.825399999999998</v>
      </c>
      <c r="GP29" s="165">
        <v>18.9438</v>
      </c>
      <c r="GQ29" s="165">
        <v>30.676300000000001</v>
      </c>
      <c r="GR29" s="165">
        <v>53.988799999999998</v>
      </c>
      <c r="GS29" s="165">
        <v>55.672199999999997</v>
      </c>
      <c r="GT29" s="165">
        <v>-116.9083</v>
      </c>
      <c r="GU29" s="165">
        <v>-29.029199999999999</v>
      </c>
      <c r="GV29" s="165">
        <v>25.4084</v>
      </c>
      <c r="GW29" s="165">
        <v>-59.964100000000002</v>
      </c>
      <c r="GX29" s="165">
        <v>10.276899999999999</v>
      </c>
      <c r="GY29" s="165">
        <v>14.026300000000001</v>
      </c>
      <c r="GZ29" s="165">
        <v>13.6402</v>
      </c>
      <c r="HA29" s="164"/>
      <c r="HB29" s="165">
        <v>69.078400000000002</v>
      </c>
      <c r="HC29" s="165">
        <v>71.443899999999999</v>
      </c>
      <c r="HD29" s="165">
        <v>149.19999999999999</v>
      </c>
      <c r="HE29" s="165">
        <v>-148.64400000000001</v>
      </c>
      <c r="HF29" s="165">
        <v>-374.1277</v>
      </c>
      <c r="HG29" s="165">
        <v>375.69990000000001</v>
      </c>
      <c r="HH29" s="165">
        <v>172.18940000000001</v>
      </c>
      <c r="HI29" s="165">
        <v>-68.386700000000005</v>
      </c>
      <c r="HJ29" s="165">
        <v>-69.815700000000007</v>
      </c>
      <c r="HK29" s="165">
        <v>-56.6798</v>
      </c>
      <c r="HL29" s="165">
        <v>-57.506399999999999</v>
      </c>
      <c r="HM29" s="165">
        <v>81.546599999999998</v>
      </c>
      <c r="HN29" s="165">
        <v>79.090900000000005</v>
      </c>
      <c r="HO29" s="164"/>
      <c r="HP29" s="165">
        <v>-11.409800000000001</v>
      </c>
      <c r="HQ29" s="165">
        <v>4.0018000000000002</v>
      </c>
      <c r="HR29" s="165">
        <v>3.87</v>
      </c>
      <c r="HS29" s="165">
        <v>-30.017499999999998</v>
      </c>
      <c r="HT29" s="165">
        <v>-30.2746</v>
      </c>
      <c r="HU29" s="165">
        <v>25.5</v>
      </c>
      <c r="HV29" s="165">
        <v>24.47</v>
      </c>
      <c r="HW29" s="165">
        <v>24.6</v>
      </c>
      <c r="HX29" s="165">
        <v>23.1</v>
      </c>
      <c r="HY29" s="165">
        <v>22.622</v>
      </c>
      <c r="HZ29" s="165">
        <v>-72.319999999999993</v>
      </c>
      <c r="IA29" s="165">
        <v>-363.00749999999999</v>
      </c>
      <c r="IB29" s="165">
        <v>89.029499999999999</v>
      </c>
      <c r="IC29" s="165">
        <v>89.198499999999996</v>
      </c>
      <c r="ID29" s="165">
        <v>10.5</v>
      </c>
      <c r="IE29" s="165">
        <v>-16.5</v>
      </c>
      <c r="IF29" s="165">
        <v>-3.7</v>
      </c>
      <c r="IG29" s="165">
        <v>-3.6</v>
      </c>
      <c r="IH29" s="165">
        <v>1.3443000000000001</v>
      </c>
      <c r="II29" s="165">
        <v>1.1371</v>
      </c>
      <c r="IJ29" s="165">
        <v>-159.11510000000001</v>
      </c>
      <c r="IK29" s="165">
        <v>8.4989000000000008</v>
      </c>
      <c r="IL29" s="165">
        <v>99.984099999999998</v>
      </c>
      <c r="IM29" s="165">
        <v>61.409500000000001</v>
      </c>
      <c r="IN29" s="164"/>
      <c r="IO29" s="165">
        <v>-61.507899999999999</v>
      </c>
      <c r="IP29" s="165">
        <v>52.9146</v>
      </c>
      <c r="IQ29" s="165">
        <v>-145.1833</v>
      </c>
      <c r="IR29" s="165">
        <v>0</v>
      </c>
      <c r="IS29" s="165">
        <v>-48.545699999999997</v>
      </c>
      <c r="IT29" s="165">
        <v>184.99860000000001</v>
      </c>
      <c r="IU29" s="165">
        <v>179.27010000000001</v>
      </c>
      <c r="IV29" s="165">
        <v>145.07230000000001</v>
      </c>
      <c r="IW29" s="165">
        <v>-93.4405</v>
      </c>
      <c r="IX29" s="165">
        <v>-16.879300000000001</v>
      </c>
      <c r="IY29" s="165">
        <v>-107.3677</v>
      </c>
      <c r="IZ29" s="165">
        <v>107.5561</v>
      </c>
      <c r="JA29" s="165">
        <v>-9.4388000000000005</v>
      </c>
      <c r="JB29" s="165">
        <v>15.951000000000001</v>
      </c>
      <c r="JC29" s="165">
        <v>13.44</v>
      </c>
      <c r="JD29" s="165">
        <v>6.0140000000000002</v>
      </c>
      <c r="JE29" s="165">
        <v>6.0119999999999996</v>
      </c>
      <c r="JF29" s="165">
        <v>-13.28</v>
      </c>
      <c r="JG29" s="165">
        <v>-4.88</v>
      </c>
      <c r="JH29" s="164"/>
      <c r="JI29" s="165">
        <v>5.0125999999999999</v>
      </c>
      <c r="JJ29" s="165">
        <v>-6.7674000000000003</v>
      </c>
      <c r="JK29" s="165">
        <v>-29.796299999999999</v>
      </c>
      <c r="JL29" s="165">
        <v>6.6</v>
      </c>
      <c r="JM29" s="165">
        <v>45.868000000000002</v>
      </c>
      <c r="JN29" s="165">
        <v>47.68</v>
      </c>
      <c r="JO29" s="165">
        <v>11.1288</v>
      </c>
      <c r="JP29" s="165">
        <v>13.514900000000001</v>
      </c>
      <c r="JQ29" s="165">
        <v>52.086100000000002</v>
      </c>
      <c r="JR29" s="165">
        <v>51.658000000000001</v>
      </c>
      <c r="JS29" s="165">
        <v>52.091000000000001</v>
      </c>
      <c r="JT29" s="164"/>
      <c r="JU29" s="165">
        <v>15.9</v>
      </c>
      <c r="JV29" s="165">
        <v>21.141500000000001</v>
      </c>
      <c r="JW29" s="165">
        <v>8.06</v>
      </c>
      <c r="JX29" s="164"/>
      <c r="JY29" s="165">
        <v>-22.8383</v>
      </c>
      <c r="JZ29" s="165">
        <v>56.563699999999997</v>
      </c>
      <c r="KA29" s="165">
        <v>56.917700000000004</v>
      </c>
      <c r="KB29" s="165">
        <v>-23.191099999999999</v>
      </c>
      <c r="KC29" s="165">
        <v>-56.082999999999998</v>
      </c>
      <c r="KD29" s="165">
        <v>55.616799999999998</v>
      </c>
      <c r="KE29" s="164"/>
      <c r="KF29" s="165">
        <v>-23.6</v>
      </c>
      <c r="KG29" s="165">
        <v>24.1</v>
      </c>
      <c r="KH29" s="165">
        <v>-206.30369999999999</v>
      </c>
      <c r="KI29" s="165">
        <v>304.21969999999999</v>
      </c>
    </row>
    <row r="30" spans="1:295" ht="18" customHeight="1" x14ac:dyDescent="0.25">
      <c r="A30" s="159" t="s">
        <v>34</v>
      </c>
      <c r="B30" s="159" t="s">
        <v>780</v>
      </c>
      <c r="C30" s="163">
        <v>0</v>
      </c>
      <c r="D30" s="164"/>
      <c r="E30" s="165">
        <v>-26.911100000000001</v>
      </c>
      <c r="F30" s="165">
        <v>10.650399999999999</v>
      </c>
      <c r="G30" s="165">
        <v>14.7546</v>
      </c>
      <c r="H30" s="164"/>
      <c r="I30" s="165">
        <v>62.192700000000002</v>
      </c>
      <c r="J30" s="165">
        <v>-117.3151</v>
      </c>
      <c r="K30" s="165">
        <v>68.209500000000006</v>
      </c>
      <c r="L30" s="165">
        <v>34.738900000000001</v>
      </c>
      <c r="M30" s="164"/>
      <c r="N30" s="165">
        <v>11.1</v>
      </c>
      <c r="O30" s="165">
        <v>-64.105000000000004</v>
      </c>
      <c r="P30" s="165">
        <v>57.2</v>
      </c>
      <c r="Q30" s="165">
        <v>18.216000000000001</v>
      </c>
      <c r="R30" s="165">
        <v>-57.2</v>
      </c>
      <c r="S30" s="165">
        <v>8.7253000000000007</v>
      </c>
      <c r="T30" s="165">
        <v>66.832999999999998</v>
      </c>
      <c r="U30" s="165">
        <v>15.8659</v>
      </c>
      <c r="V30" s="165">
        <v>15.872999999999999</v>
      </c>
      <c r="W30" s="165">
        <v>26.3005</v>
      </c>
      <c r="X30" s="165">
        <v>16.189699999999998</v>
      </c>
      <c r="Y30" s="165">
        <v>5.7778</v>
      </c>
      <c r="Z30" s="165">
        <v>7.9225000000000003</v>
      </c>
      <c r="AA30" s="164"/>
      <c r="AB30" s="164"/>
      <c r="AC30" s="165">
        <v>-53.46</v>
      </c>
      <c r="AD30" s="165">
        <v>-53.23</v>
      </c>
      <c r="AE30" s="164"/>
      <c r="AF30" s="165">
        <v>-11.1</v>
      </c>
      <c r="AG30" s="165">
        <v>61.6</v>
      </c>
      <c r="AH30" s="165">
        <v>9.2959999999999994</v>
      </c>
      <c r="AI30" s="165">
        <v>0.18099999999999999</v>
      </c>
      <c r="AJ30" s="163">
        <v>0</v>
      </c>
      <c r="AK30" s="165">
        <v>-41.1</v>
      </c>
      <c r="AL30" s="165">
        <v>-58.56</v>
      </c>
      <c r="AM30" s="165">
        <v>41.23</v>
      </c>
      <c r="AN30" s="165">
        <v>41.48</v>
      </c>
      <c r="AO30" s="165">
        <v>12.9061</v>
      </c>
      <c r="AP30" s="165">
        <v>5.0373999999999999</v>
      </c>
      <c r="AQ30" s="165">
        <v>73.968800000000002</v>
      </c>
      <c r="AR30" s="165">
        <v>76.973299999999995</v>
      </c>
      <c r="AS30" s="165">
        <v>37.735799999999998</v>
      </c>
      <c r="AT30" s="165">
        <v>-44.876300000000001</v>
      </c>
      <c r="AU30" s="165">
        <v>-44.086500000000001</v>
      </c>
      <c r="AV30" s="165">
        <v>9.7561999999999998</v>
      </c>
      <c r="AW30" s="165">
        <v>8.9118999999999993</v>
      </c>
      <c r="AX30" s="165">
        <v>77.696399999999997</v>
      </c>
      <c r="AY30" s="165">
        <v>79.303899999999999</v>
      </c>
      <c r="AZ30" s="165">
        <v>14.2713</v>
      </c>
      <c r="BA30" s="165">
        <v>13.7357</v>
      </c>
      <c r="BB30" s="165">
        <v>-544.94460000000004</v>
      </c>
      <c r="BC30" s="165">
        <v>-14.142200000000001</v>
      </c>
      <c r="BD30" s="165">
        <v>-11.8</v>
      </c>
      <c r="BE30" s="165">
        <v>-11.6</v>
      </c>
      <c r="BF30" s="165">
        <v>50.490299999999998</v>
      </c>
      <c r="BG30" s="165">
        <v>48.883800000000001</v>
      </c>
      <c r="BH30" s="165">
        <v>-5.4522000000000004</v>
      </c>
      <c r="BI30" s="164"/>
      <c r="BJ30" s="165">
        <v>-74.915400000000005</v>
      </c>
      <c r="BK30" s="165">
        <v>7.3235999999999999</v>
      </c>
      <c r="BL30" s="165">
        <v>9.1182999999999996</v>
      </c>
      <c r="BM30" s="165">
        <v>6.2687999999999997</v>
      </c>
      <c r="BN30" s="165">
        <v>591.2654</v>
      </c>
      <c r="BO30" s="165">
        <v>170.0796</v>
      </c>
      <c r="BP30" s="165">
        <v>170.11009999999999</v>
      </c>
      <c r="BQ30" s="165">
        <v>-516.89790000000005</v>
      </c>
      <c r="BR30" s="165">
        <v>676.27070000000003</v>
      </c>
      <c r="BS30" s="164"/>
      <c r="BT30" s="165">
        <v>-65.102800000000002</v>
      </c>
      <c r="BU30" s="165">
        <v>65.924899999999994</v>
      </c>
      <c r="BV30" s="165">
        <v>107.5197</v>
      </c>
      <c r="BW30" s="165">
        <v>32.33</v>
      </c>
      <c r="BX30" s="165">
        <v>32.46</v>
      </c>
      <c r="BY30" s="165">
        <v>72.23</v>
      </c>
      <c r="BZ30" s="165">
        <v>85.71</v>
      </c>
      <c r="CA30" s="165">
        <v>-30.672000000000001</v>
      </c>
      <c r="CB30" s="165">
        <v>-32.011600000000001</v>
      </c>
      <c r="CC30" s="165">
        <v>78.647400000000005</v>
      </c>
      <c r="CD30" s="165">
        <v>79.513800000000003</v>
      </c>
      <c r="CE30" s="165">
        <v>-10.4612</v>
      </c>
      <c r="CF30" s="165">
        <v>-138.1343</v>
      </c>
      <c r="CG30" s="165">
        <v>-136.2379</v>
      </c>
      <c r="CH30" s="165">
        <v>15.7597</v>
      </c>
      <c r="CI30" s="164"/>
      <c r="CJ30" s="164"/>
      <c r="CK30" s="164"/>
      <c r="CL30" s="165">
        <v>132.69999999999999</v>
      </c>
      <c r="CM30" s="165">
        <v>120.6</v>
      </c>
      <c r="CN30" s="165">
        <v>-16.309999999999999</v>
      </c>
      <c r="CO30" s="165">
        <v>68.617000000000004</v>
      </c>
      <c r="CP30" s="165">
        <v>67.428399999999996</v>
      </c>
      <c r="CQ30" s="165">
        <v>66.753699999999995</v>
      </c>
      <c r="CR30" s="165">
        <v>1.4216</v>
      </c>
      <c r="CS30" s="165">
        <v>1.4238999999999999</v>
      </c>
      <c r="CT30" s="165">
        <v>60.356499999999997</v>
      </c>
      <c r="CU30" s="165">
        <v>-120.324</v>
      </c>
      <c r="CV30" s="165">
        <v>71.183499999999995</v>
      </c>
      <c r="CW30" s="165">
        <v>13.9953</v>
      </c>
      <c r="CX30" s="165">
        <v>85</v>
      </c>
      <c r="CY30" s="165">
        <v>44.02</v>
      </c>
      <c r="CZ30" s="165">
        <v>70.554199999999994</v>
      </c>
      <c r="DA30" s="165">
        <v>66.801500000000004</v>
      </c>
      <c r="DB30" s="165">
        <v>-34.369999999999997</v>
      </c>
      <c r="DC30" s="165">
        <v>-8.4326000000000008</v>
      </c>
      <c r="DD30" s="164"/>
      <c r="DE30" s="164"/>
      <c r="DF30" s="165">
        <v>-84.692599999999999</v>
      </c>
      <c r="DG30" s="165">
        <v>-16.016999999999999</v>
      </c>
      <c r="DH30" s="165">
        <v>-21.280200000000001</v>
      </c>
      <c r="DI30" s="165">
        <v>-112.8</v>
      </c>
      <c r="DJ30" s="165">
        <v>-111.7</v>
      </c>
      <c r="DK30" s="165">
        <v>23.453099999999999</v>
      </c>
      <c r="DL30" s="165">
        <v>71.200599999999994</v>
      </c>
      <c r="DM30" s="165">
        <v>75.627700000000004</v>
      </c>
      <c r="DN30" s="165">
        <v>101.9714</v>
      </c>
      <c r="DO30" s="165">
        <v>70.98</v>
      </c>
      <c r="DP30" s="165">
        <v>0</v>
      </c>
      <c r="DQ30" s="165">
        <v>63.441499999999998</v>
      </c>
      <c r="DR30" s="165">
        <v>85.724900000000005</v>
      </c>
      <c r="DS30" s="165">
        <v>-13.62</v>
      </c>
      <c r="DT30" s="165">
        <v>-13.78</v>
      </c>
      <c r="DU30" s="165">
        <v>81.98</v>
      </c>
      <c r="DV30" s="165">
        <v>55.52</v>
      </c>
      <c r="DW30" s="165">
        <v>86.418199999999999</v>
      </c>
      <c r="DX30" s="165">
        <v>84.309100000000001</v>
      </c>
      <c r="DY30" s="165">
        <v>-1.9134</v>
      </c>
      <c r="DZ30" s="165">
        <v>-2.4636</v>
      </c>
      <c r="EA30" s="165">
        <v>224.63380000000001</v>
      </c>
      <c r="EB30" s="165">
        <v>176.90029999999999</v>
      </c>
      <c r="EC30" s="165">
        <v>171.82839999999999</v>
      </c>
      <c r="ED30" s="165">
        <v>173.88120000000001</v>
      </c>
      <c r="EE30" s="165">
        <v>82.430099999999996</v>
      </c>
      <c r="EF30" s="165">
        <v>64.602199999999996</v>
      </c>
      <c r="EG30" s="165">
        <v>-28.765000000000001</v>
      </c>
      <c r="EH30" s="165">
        <v>528.15809999999999</v>
      </c>
      <c r="EI30" s="165">
        <v>-11.452500000000001</v>
      </c>
      <c r="EJ30" s="164"/>
      <c r="EK30" s="165">
        <v>-38.887999999999998</v>
      </c>
      <c r="EL30" s="165">
        <v>-35.048200000000001</v>
      </c>
      <c r="EM30" s="165">
        <v>0</v>
      </c>
      <c r="EN30" s="165">
        <v>-42.808199999999999</v>
      </c>
      <c r="EO30" s="165">
        <v>-39.999600000000001</v>
      </c>
      <c r="EP30" s="165">
        <v>161.34</v>
      </c>
      <c r="EQ30" s="164"/>
      <c r="ER30" s="165">
        <v>-96.192899999999995</v>
      </c>
      <c r="ES30" s="165">
        <v>-26.0244</v>
      </c>
      <c r="ET30" s="165">
        <v>18.14</v>
      </c>
      <c r="EU30" s="165">
        <v>-5.25</v>
      </c>
      <c r="EV30" s="165">
        <v>113.7</v>
      </c>
      <c r="EW30" s="165">
        <v>18.3126</v>
      </c>
      <c r="EX30" s="165">
        <v>-156.57159999999999</v>
      </c>
      <c r="EY30" s="165">
        <v>-33.563600000000001</v>
      </c>
      <c r="EZ30" s="165">
        <v>-1.6999999999999999E-3</v>
      </c>
      <c r="FA30" s="165">
        <v>4.9339000000000004</v>
      </c>
      <c r="FB30" s="165">
        <v>-62.762999999999998</v>
      </c>
      <c r="FC30" s="165">
        <v>26.3794</v>
      </c>
      <c r="FD30" s="165">
        <v>4.1097999999999999</v>
      </c>
      <c r="FE30" s="164"/>
      <c r="FF30" s="165">
        <v>4.0484999999999998</v>
      </c>
      <c r="FG30" s="165">
        <v>41.316200000000002</v>
      </c>
      <c r="FH30" s="165">
        <v>41.992400000000004</v>
      </c>
      <c r="FI30" s="165">
        <v>40.760399999999997</v>
      </c>
      <c r="FJ30" s="165">
        <v>31.816700000000001</v>
      </c>
      <c r="FK30" s="165">
        <v>31.314299999999999</v>
      </c>
      <c r="FL30" s="165">
        <v>128.7739</v>
      </c>
      <c r="FM30" s="165">
        <v>3.4540999999999999</v>
      </c>
      <c r="FN30" s="165">
        <v>3.4605999999999999</v>
      </c>
      <c r="FO30" s="165">
        <v>82.506100000000004</v>
      </c>
      <c r="FP30" s="165">
        <v>95.976500000000001</v>
      </c>
      <c r="FQ30" s="165">
        <v>28.229800000000001</v>
      </c>
      <c r="FR30" s="165">
        <v>11.6</v>
      </c>
      <c r="FS30" s="165">
        <v>9.7883999999999993</v>
      </c>
      <c r="FT30" s="165">
        <v>0.96220000000000006</v>
      </c>
      <c r="FU30" s="165">
        <v>-6.08</v>
      </c>
      <c r="FV30" s="165">
        <v>15.25</v>
      </c>
      <c r="FW30" s="165">
        <v>28.171700000000001</v>
      </c>
      <c r="FX30" s="164"/>
      <c r="FY30" s="165">
        <v>-3.472</v>
      </c>
      <c r="FZ30" s="165">
        <v>4.532</v>
      </c>
      <c r="GA30" s="164"/>
      <c r="GB30" s="165">
        <v>42.34</v>
      </c>
      <c r="GC30" s="165">
        <v>-95.427599999999998</v>
      </c>
      <c r="GD30" s="165">
        <v>-81.197500000000005</v>
      </c>
      <c r="GE30" s="165">
        <v>15.38</v>
      </c>
      <c r="GF30" s="165">
        <v>76.550600000000003</v>
      </c>
      <c r="GG30" s="165">
        <v>15.8</v>
      </c>
      <c r="GH30" s="165">
        <v>-13.7218</v>
      </c>
      <c r="GI30" s="165">
        <v>2.1652</v>
      </c>
      <c r="GJ30" s="165">
        <v>2.1160000000000001</v>
      </c>
      <c r="GK30" s="165">
        <v>2.1703000000000001</v>
      </c>
      <c r="GL30" s="164"/>
      <c r="GM30" s="164"/>
      <c r="GN30" s="165">
        <v>-13.6793</v>
      </c>
      <c r="GO30" s="165">
        <v>-30.6297</v>
      </c>
      <c r="GP30" s="165">
        <v>17.370699999999999</v>
      </c>
      <c r="GQ30" s="165">
        <v>31.832599999999999</v>
      </c>
      <c r="GR30" s="165">
        <v>59.510599999999997</v>
      </c>
      <c r="GS30" s="165">
        <v>58.857399999999998</v>
      </c>
      <c r="GT30" s="165">
        <v>-116.0766</v>
      </c>
      <c r="GU30" s="165">
        <v>-30.188199999999998</v>
      </c>
      <c r="GV30" s="165">
        <v>25.107199999999999</v>
      </c>
      <c r="GW30" s="165">
        <v>-62.2059</v>
      </c>
      <c r="GX30" s="165">
        <v>10.605399999999999</v>
      </c>
      <c r="GY30" s="165">
        <v>14.075100000000001</v>
      </c>
      <c r="GZ30" s="165">
        <v>13.682399999999999</v>
      </c>
      <c r="HA30" s="164"/>
      <c r="HB30" s="165">
        <v>69.3583</v>
      </c>
      <c r="HC30" s="165">
        <v>71.471100000000007</v>
      </c>
      <c r="HD30" s="165">
        <v>203.2</v>
      </c>
      <c r="HE30" s="165">
        <v>-154.41810000000001</v>
      </c>
      <c r="HF30" s="165">
        <v>-374.27620000000002</v>
      </c>
      <c r="HG30" s="165">
        <v>379.79059999999998</v>
      </c>
      <c r="HH30" s="165">
        <v>178.08349999999999</v>
      </c>
      <c r="HI30" s="165">
        <v>-67.742099999999994</v>
      </c>
      <c r="HJ30" s="165">
        <v>-68.518000000000001</v>
      </c>
      <c r="HK30" s="165">
        <v>-55.527299999999997</v>
      </c>
      <c r="HL30" s="165">
        <v>-57.046500000000002</v>
      </c>
      <c r="HM30" s="165">
        <v>78.734999999999999</v>
      </c>
      <c r="HN30" s="165">
        <v>80.470699999999994</v>
      </c>
      <c r="HO30" s="164"/>
      <c r="HP30" s="165">
        <v>-10.482200000000001</v>
      </c>
      <c r="HQ30" s="165">
        <v>3.9468999999999999</v>
      </c>
      <c r="HR30" s="165">
        <v>3.87</v>
      </c>
      <c r="HS30" s="165">
        <v>-29.962700000000002</v>
      </c>
      <c r="HT30" s="165">
        <v>-30.2715</v>
      </c>
      <c r="HU30" s="165">
        <v>22.78</v>
      </c>
      <c r="HV30" s="165">
        <v>23.28</v>
      </c>
      <c r="HW30" s="165">
        <v>24.7</v>
      </c>
      <c r="HX30" s="165">
        <v>24.6</v>
      </c>
      <c r="HY30" s="165">
        <v>22.438199999999998</v>
      </c>
      <c r="HZ30" s="165">
        <v>-70.8</v>
      </c>
      <c r="IA30" s="165">
        <v>-362.87520000000001</v>
      </c>
      <c r="IB30" s="165">
        <v>90.450100000000006</v>
      </c>
      <c r="IC30" s="165">
        <v>90.165800000000004</v>
      </c>
      <c r="ID30" s="165">
        <v>10.5</v>
      </c>
      <c r="IE30" s="165">
        <v>-15.3</v>
      </c>
      <c r="IF30" s="165">
        <v>-1.9</v>
      </c>
      <c r="IG30" s="165">
        <v>-1.9</v>
      </c>
      <c r="IH30" s="164"/>
      <c r="II30" s="164"/>
      <c r="IJ30" s="165">
        <v>-172.3108</v>
      </c>
      <c r="IK30" s="165">
        <v>32.284799999999997</v>
      </c>
      <c r="IL30" s="165">
        <v>98.655500000000004</v>
      </c>
      <c r="IM30" s="165">
        <v>55.2408</v>
      </c>
      <c r="IN30" s="164"/>
      <c r="IO30" s="165">
        <v>-49.936300000000003</v>
      </c>
      <c r="IP30" s="165">
        <v>41.347200000000001</v>
      </c>
      <c r="IQ30" s="165">
        <v>-153.79589999999999</v>
      </c>
      <c r="IR30" s="165">
        <v>20.116199999999999</v>
      </c>
      <c r="IS30" s="165">
        <v>-45.984999999999999</v>
      </c>
      <c r="IT30" s="165">
        <v>185.37610000000001</v>
      </c>
      <c r="IU30" s="165">
        <v>183.1653</v>
      </c>
      <c r="IV30" s="165">
        <v>154.3074</v>
      </c>
      <c r="IW30" s="165">
        <v>-91.943899999999999</v>
      </c>
      <c r="IX30" s="165">
        <v>-18.807300000000001</v>
      </c>
      <c r="IY30" s="165">
        <v>-102.01909999999999</v>
      </c>
      <c r="IZ30" s="165">
        <v>102.9734</v>
      </c>
      <c r="JA30" s="165">
        <v>-9.5431000000000008</v>
      </c>
      <c r="JB30" s="165">
        <v>16.898</v>
      </c>
      <c r="JC30" s="165">
        <v>13.52</v>
      </c>
      <c r="JD30" s="165">
        <v>5.9359999999999999</v>
      </c>
      <c r="JE30" s="165">
        <v>5.9240000000000004</v>
      </c>
      <c r="JF30" s="165">
        <v>-13.12</v>
      </c>
      <c r="JG30" s="165">
        <v>-5.36</v>
      </c>
      <c r="JH30" s="164"/>
      <c r="JI30" s="165">
        <v>5.6565000000000003</v>
      </c>
      <c r="JJ30" s="165">
        <v>-6.3278999999999996</v>
      </c>
      <c r="JK30" s="165">
        <v>-29.619299999999999</v>
      </c>
      <c r="JL30" s="165">
        <v>7</v>
      </c>
      <c r="JM30" s="165">
        <v>48.872</v>
      </c>
      <c r="JN30" s="165">
        <v>48.142000000000003</v>
      </c>
      <c r="JO30" s="165">
        <v>11.222799999999999</v>
      </c>
      <c r="JP30" s="165">
        <v>13.440099999999999</v>
      </c>
      <c r="JQ30" s="165">
        <v>51.146700000000003</v>
      </c>
      <c r="JR30" s="165">
        <v>49.646799999999999</v>
      </c>
      <c r="JS30" s="165">
        <v>50.644599999999997</v>
      </c>
      <c r="JT30" s="164"/>
      <c r="JU30" s="165">
        <v>15.8</v>
      </c>
      <c r="JV30" s="165">
        <v>20.488299999999999</v>
      </c>
      <c r="JW30" s="165">
        <v>8.24</v>
      </c>
      <c r="JX30" s="164"/>
      <c r="JY30" s="165">
        <v>-23.4663</v>
      </c>
      <c r="JZ30" s="165">
        <v>57.594299999999997</v>
      </c>
      <c r="KA30" s="165">
        <v>57.339500000000001</v>
      </c>
      <c r="KB30" s="165">
        <v>-23.9072</v>
      </c>
      <c r="KC30" s="165">
        <v>-55.913800000000002</v>
      </c>
      <c r="KD30" s="165">
        <v>55.929400000000001</v>
      </c>
      <c r="KE30" s="164"/>
      <c r="KF30" s="165">
        <v>-24.3</v>
      </c>
      <c r="KG30" s="165">
        <v>23.9</v>
      </c>
      <c r="KH30" s="165">
        <v>-251.2852</v>
      </c>
      <c r="KI30" s="165">
        <v>344.6712</v>
      </c>
    </row>
    <row r="31" spans="1:295" ht="18" customHeight="1" x14ac:dyDescent="0.25">
      <c r="A31" s="159" t="s">
        <v>34</v>
      </c>
      <c r="B31" s="159" t="s">
        <v>781</v>
      </c>
      <c r="C31" s="163">
        <v>0</v>
      </c>
      <c r="D31" s="164"/>
      <c r="E31" s="165">
        <v>-27.2881</v>
      </c>
      <c r="F31" s="165">
        <v>11.1546</v>
      </c>
      <c r="G31" s="165">
        <v>14.889900000000001</v>
      </c>
      <c r="H31" s="164"/>
      <c r="I31" s="165">
        <v>64.355000000000004</v>
      </c>
      <c r="J31" s="165">
        <v>-123.03189999999999</v>
      </c>
      <c r="K31" s="165">
        <v>70.175600000000003</v>
      </c>
      <c r="L31" s="165">
        <v>35.718899999999998</v>
      </c>
      <c r="M31" s="164"/>
      <c r="N31" s="165">
        <v>0</v>
      </c>
      <c r="O31" s="165">
        <v>-66.116</v>
      </c>
      <c r="P31" s="165">
        <v>61.6</v>
      </c>
      <c r="Q31" s="165">
        <v>19.044</v>
      </c>
      <c r="R31" s="165">
        <v>-59.4</v>
      </c>
      <c r="S31" s="164"/>
      <c r="T31" s="165">
        <v>72.646000000000001</v>
      </c>
      <c r="U31" s="165">
        <v>14.685499999999999</v>
      </c>
      <c r="V31" s="165">
        <v>15.096</v>
      </c>
      <c r="W31" s="165">
        <v>24.113199999999999</v>
      </c>
      <c r="X31" s="165">
        <v>11.1662</v>
      </c>
      <c r="Y31" s="165">
        <v>6.3041999999999998</v>
      </c>
      <c r="Z31" s="165">
        <v>8.2045999999999992</v>
      </c>
      <c r="AA31" s="164"/>
      <c r="AB31" s="164"/>
      <c r="AC31" s="165">
        <v>-62.67</v>
      </c>
      <c r="AD31" s="165">
        <v>-62.99</v>
      </c>
      <c r="AE31" s="164"/>
      <c r="AF31" s="165">
        <v>0</v>
      </c>
      <c r="AG31" s="165">
        <v>66</v>
      </c>
      <c r="AH31" s="165">
        <v>9.5660000000000007</v>
      </c>
      <c r="AI31" s="165">
        <v>0.184</v>
      </c>
      <c r="AJ31" s="163">
        <v>0</v>
      </c>
      <c r="AK31" s="165">
        <v>-53.7</v>
      </c>
      <c r="AL31" s="165">
        <v>-55.55</v>
      </c>
      <c r="AM31" s="165">
        <v>54.74</v>
      </c>
      <c r="AN31" s="165">
        <v>55.42</v>
      </c>
      <c r="AO31" s="165">
        <v>13.0504</v>
      </c>
      <c r="AP31" s="165">
        <v>4.8170999999999999</v>
      </c>
      <c r="AQ31" s="165">
        <v>75.650400000000005</v>
      </c>
      <c r="AR31" s="165">
        <v>79.835999999999999</v>
      </c>
      <c r="AS31" s="165">
        <v>36.877600000000001</v>
      </c>
      <c r="AT31" s="165">
        <v>-56.664700000000003</v>
      </c>
      <c r="AU31" s="165">
        <v>-55.458799999999997</v>
      </c>
      <c r="AV31" s="165">
        <v>20.508700000000001</v>
      </c>
      <c r="AW31" s="165">
        <v>24.8767</v>
      </c>
      <c r="AX31" s="165">
        <v>81.447199999999995</v>
      </c>
      <c r="AY31" s="165">
        <v>83.188699999999997</v>
      </c>
      <c r="AZ31" s="165">
        <v>19.5044</v>
      </c>
      <c r="BA31" s="165">
        <v>15.062099999999999</v>
      </c>
      <c r="BB31" s="165">
        <v>-533.64260000000002</v>
      </c>
      <c r="BC31" s="165">
        <v>-12.1683</v>
      </c>
      <c r="BD31" s="165">
        <v>-12.5</v>
      </c>
      <c r="BE31" s="165">
        <v>-12.5</v>
      </c>
      <c r="BF31" s="165">
        <v>61.816099999999999</v>
      </c>
      <c r="BG31" s="165">
        <v>60.719099999999997</v>
      </c>
      <c r="BH31" s="165">
        <v>-5.4679000000000002</v>
      </c>
      <c r="BI31" s="164"/>
      <c r="BJ31" s="165">
        <v>-75.279799999999994</v>
      </c>
      <c r="BK31" s="165">
        <v>7.9123999999999999</v>
      </c>
      <c r="BL31" s="165">
        <v>9.5367999999999995</v>
      </c>
      <c r="BM31" s="165">
        <v>6.2839999999999998</v>
      </c>
      <c r="BN31" s="165">
        <v>576.76909999999998</v>
      </c>
      <c r="BO31" s="165">
        <v>152.01259999999999</v>
      </c>
      <c r="BP31" s="165">
        <v>152.0737</v>
      </c>
      <c r="BQ31" s="165">
        <v>-497.79059999999998</v>
      </c>
      <c r="BR31" s="165">
        <v>654.33230000000003</v>
      </c>
      <c r="BS31" s="164"/>
      <c r="BT31" s="165">
        <v>-94.154200000000003</v>
      </c>
      <c r="BU31" s="165">
        <v>98.039500000000004</v>
      </c>
      <c r="BV31" s="165">
        <v>108.27809999999999</v>
      </c>
      <c r="BW31" s="165">
        <v>32.619999999999997</v>
      </c>
      <c r="BX31" s="165">
        <v>32.75</v>
      </c>
      <c r="BY31" s="165">
        <v>72.98</v>
      </c>
      <c r="BZ31" s="165">
        <v>86.89</v>
      </c>
      <c r="CA31" s="165">
        <v>-37.905700000000003</v>
      </c>
      <c r="CB31" s="165">
        <v>-40.316899999999997</v>
      </c>
      <c r="CC31" s="165">
        <v>87.471999999999994</v>
      </c>
      <c r="CD31" s="165">
        <v>88.828599999999994</v>
      </c>
      <c r="CE31" s="165">
        <v>-10.348100000000001</v>
      </c>
      <c r="CF31" s="165">
        <v>-144.5137</v>
      </c>
      <c r="CG31" s="165">
        <v>-143.47130000000001</v>
      </c>
      <c r="CH31" s="165">
        <v>11.108499999999999</v>
      </c>
      <c r="CI31" s="164"/>
      <c r="CJ31" s="164"/>
      <c r="CK31" s="164"/>
      <c r="CL31" s="165">
        <v>138.69999999999999</v>
      </c>
      <c r="CM31" s="165">
        <v>125.3</v>
      </c>
      <c r="CN31" s="165">
        <v>-16.53</v>
      </c>
      <c r="CO31" s="165">
        <v>69.602099999999993</v>
      </c>
      <c r="CP31" s="165">
        <v>67.576099999999997</v>
      </c>
      <c r="CQ31" s="165">
        <v>67.63</v>
      </c>
      <c r="CR31" s="165">
        <v>0.84179999999999999</v>
      </c>
      <c r="CS31" s="165">
        <v>2.7313000000000001</v>
      </c>
      <c r="CT31" s="165">
        <v>32.216999999999999</v>
      </c>
      <c r="CU31" s="165">
        <v>-93.969800000000006</v>
      </c>
      <c r="CV31" s="165">
        <v>42.119900000000001</v>
      </c>
      <c r="CW31" s="165">
        <v>14.2911</v>
      </c>
      <c r="CX31" s="165">
        <v>86.33</v>
      </c>
      <c r="CY31" s="165">
        <v>44.9</v>
      </c>
      <c r="CZ31" s="165">
        <v>71.491699999999994</v>
      </c>
      <c r="DA31" s="165">
        <v>68.119799999999998</v>
      </c>
      <c r="DB31" s="165">
        <v>-35.06</v>
      </c>
      <c r="DC31" s="165">
        <v>-8.7090999999999994</v>
      </c>
      <c r="DD31" s="164"/>
      <c r="DE31" s="164"/>
      <c r="DF31" s="165">
        <v>-79.834400000000002</v>
      </c>
      <c r="DG31" s="165">
        <v>-16.3963</v>
      </c>
      <c r="DH31" s="165">
        <v>-21.858699999999999</v>
      </c>
      <c r="DI31" s="165">
        <v>-111.9</v>
      </c>
      <c r="DJ31" s="165">
        <v>-112.9</v>
      </c>
      <c r="DK31" s="165">
        <v>23.491499999999998</v>
      </c>
      <c r="DL31" s="164"/>
      <c r="DM31" s="165">
        <v>76.566999999999993</v>
      </c>
      <c r="DN31" s="165">
        <v>103.1433</v>
      </c>
      <c r="DO31" s="165">
        <v>72.41</v>
      </c>
      <c r="DP31" s="164"/>
      <c r="DQ31" s="165">
        <v>64.355999999999995</v>
      </c>
      <c r="DR31" s="165">
        <v>78.031899999999993</v>
      </c>
      <c r="DS31" s="165">
        <v>-15.05</v>
      </c>
      <c r="DT31" s="165">
        <v>-15.23</v>
      </c>
      <c r="DU31" s="165">
        <v>88.97</v>
      </c>
      <c r="DV31" s="165">
        <v>56.63</v>
      </c>
      <c r="DW31" s="165">
        <v>79.236400000000003</v>
      </c>
      <c r="DX31" s="165">
        <v>78.145499999999998</v>
      </c>
      <c r="DY31" s="165">
        <v>-14.9895</v>
      </c>
      <c r="DZ31" s="165">
        <v>-13.327299999999999</v>
      </c>
      <c r="EA31" s="165">
        <v>218.70670000000001</v>
      </c>
      <c r="EB31" s="165">
        <v>173.12909999999999</v>
      </c>
      <c r="EC31" s="165">
        <v>166.24600000000001</v>
      </c>
      <c r="ED31" s="165">
        <v>167.54329999999999</v>
      </c>
      <c r="EE31" s="165">
        <v>85.321600000000004</v>
      </c>
      <c r="EF31" s="165">
        <v>63.059399999999997</v>
      </c>
      <c r="EG31" s="165">
        <v>-29.541</v>
      </c>
      <c r="EH31" s="165">
        <v>506.79790000000003</v>
      </c>
      <c r="EI31" s="165">
        <v>36.105499999999999</v>
      </c>
      <c r="EJ31" s="164"/>
      <c r="EK31" s="165">
        <v>-38.142200000000003</v>
      </c>
      <c r="EL31" s="165">
        <v>-34.533900000000003</v>
      </c>
      <c r="EM31" s="165">
        <v>0</v>
      </c>
      <c r="EN31" s="165">
        <v>-41.518000000000001</v>
      </c>
      <c r="EO31" s="165">
        <v>-38.311999999999998</v>
      </c>
      <c r="EP31" s="165">
        <v>124.464</v>
      </c>
      <c r="EQ31" s="164"/>
      <c r="ER31" s="165">
        <v>-83.264700000000005</v>
      </c>
      <c r="ES31" s="165">
        <v>-23.165199999999999</v>
      </c>
      <c r="ET31" s="165">
        <v>14.1</v>
      </c>
      <c r="EU31" s="165">
        <v>-5.87</v>
      </c>
      <c r="EV31" s="165">
        <v>105.4</v>
      </c>
      <c r="EW31" s="165">
        <v>18.838100000000001</v>
      </c>
      <c r="EX31" s="164"/>
      <c r="EY31" s="165">
        <v>-32.881500000000003</v>
      </c>
      <c r="EZ31" s="165">
        <v>-2.9999999999999997E-4</v>
      </c>
      <c r="FA31" s="165">
        <v>4.8524000000000003</v>
      </c>
      <c r="FB31" s="165">
        <v>-62.813000000000002</v>
      </c>
      <c r="FC31" s="165">
        <v>24.802600000000002</v>
      </c>
      <c r="FD31" s="165">
        <v>4.1923000000000004</v>
      </c>
      <c r="FE31" s="164"/>
      <c r="FF31" s="165">
        <v>4.0995999999999997</v>
      </c>
      <c r="FG31" s="165">
        <v>41.084400000000002</v>
      </c>
      <c r="FH31" s="165">
        <v>41.756399999999999</v>
      </c>
      <c r="FI31" s="165">
        <v>40.097299999999997</v>
      </c>
      <c r="FJ31" s="165">
        <v>38.347499999999997</v>
      </c>
      <c r="FK31" s="165">
        <v>38.682400000000001</v>
      </c>
      <c r="FL31" s="165">
        <v>43.873600000000003</v>
      </c>
      <c r="FM31" s="165">
        <v>16.458500000000001</v>
      </c>
      <c r="FN31" s="165">
        <v>17.1187</v>
      </c>
      <c r="FO31" s="165">
        <v>11.796099999999999</v>
      </c>
      <c r="FP31" s="165">
        <v>18.6477</v>
      </c>
      <c r="FQ31" s="165">
        <v>24.6555</v>
      </c>
      <c r="FR31" s="165">
        <v>3.32</v>
      </c>
      <c r="FS31" s="165">
        <v>9.1658000000000008</v>
      </c>
      <c r="FT31" s="165">
        <v>0.97440000000000004</v>
      </c>
      <c r="FU31" s="165">
        <v>-5.12</v>
      </c>
      <c r="FV31" s="165">
        <v>15.65</v>
      </c>
      <c r="FW31" s="165">
        <v>24.314599999999999</v>
      </c>
      <c r="FX31" s="165">
        <v>9.4786999999999999</v>
      </c>
      <c r="FY31" s="165">
        <v>-3.3250000000000002</v>
      </c>
      <c r="FZ31" s="165">
        <v>4.3680000000000003</v>
      </c>
      <c r="GA31" s="164"/>
      <c r="GB31" s="165">
        <v>48.57</v>
      </c>
      <c r="GC31" s="165">
        <v>-19.2607</v>
      </c>
      <c r="GD31" s="165">
        <v>-10.792199999999999</v>
      </c>
      <c r="GE31" s="165">
        <v>14.62</v>
      </c>
      <c r="GF31" s="165">
        <v>89.210700000000003</v>
      </c>
      <c r="GG31" s="165">
        <v>16.3</v>
      </c>
      <c r="GH31" s="165">
        <v>-16.4331</v>
      </c>
      <c r="GI31" s="165">
        <v>2.8144999999999998</v>
      </c>
      <c r="GJ31" s="165">
        <v>2.8422999999999998</v>
      </c>
      <c r="GK31" s="165">
        <v>2.3035000000000001</v>
      </c>
      <c r="GL31" s="164"/>
      <c r="GM31" s="164"/>
      <c r="GN31" s="165">
        <v>-15.1904</v>
      </c>
      <c r="GO31" s="165">
        <v>-34.376800000000003</v>
      </c>
      <c r="GP31" s="165">
        <v>18.6617</v>
      </c>
      <c r="GQ31" s="165">
        <v>35.174900000000001</v>
      </c>
      <c r="GR31" s="165">
        <v>57.002699999999997</v>
      </c>
      <c r="GS31" s="165">
        <v>59.389299999999999</v>
      </c>
      <c r="GT31" s="165">
        <v>-144.82249999999999</v>
      </c>
      <c r="GU31" s="165">
        <v>-30.942299999999999</v>
      </c>
      <c r="GV31" s="165">
        <v>26.199300000000001</v>
      </c>
      <c r="GW31" s="165">
        <v>-62.083199999999998</v>
      </c>
      <c r="GX31" s="164"/>
      <c r="GY31" s="165">
        <v>14.4169</v>
      </c>
      <c r="GZ31" s="165">
        <v>13.9038</v>
      </c>
      <c r="HA31" s="164"/>
      <c r="HB31" s="165">
        <v>76.204999999999998</v>
      </c>
      <c r="HC31" s="165">
        <v>78.127600000000001</v>
      </c>
      <c r="HD31" s="165">
        <v>123.2</v>
      </c>
      <c r="HE31" s="165">
        <v>-121.133</v>
      </c>
      <c r="HF31" s="165">
        <v>-344.57810000000001</v>
      </c>
      <c r="HG31" s="165">
        <v>341.56700000000001</v>
      </c>
      <c r="HH31" s="165">
        <v>177.267</v>
      </c>
      <c r="HI31" s="165">
        <v>-75.335400000000007</v>
      </c>
      <c r="HJ31" s="165">
        <v>-74.665099999999995</v>
      </c>
      <c r="HK31" s="165">
        <v>-54.169699999999999</v>
      </c>
      <c r="HL31" s="165">
        <v>-45.636400000000002</v>
      </c>
      <c r="HM31" s="165">
        <v>79.1233</v>
      </c>
      <c r="HN31" s="165">
        <v>77.610200000000006</v>
      </c>
      <c r="HO31" s="164"/>
      <c r="HP31" s="165">
        <v>-33.821300000000001</v>
      </c>
      <c r="HQ31" s="165">
        <v>2.2440000000000002</v>
      </c>
      <c r="HR31" s="165">
        <v>2.1890999999999998</v>
      </c>
      <c r="HS31" s="165">
        <v>-37.098300000000002</v>
      </c>
      <c r="HT31" s="165">
        <v>-37.882100000000001</v>
      </c>
      <c r="HU31" s="165">
        <v>28.36</v>
      </c>
      <c r="HV31" s="165">
        <v>28.29</v>
      </c>
      <c r="HW31" s="165">
        <v>23.3</v>
      </c>
      <c r="HX31" s="165">
        <v>22.9</v>
      </c>
      <c r="HY31" s="165">
        <v>22.602699999999999</v>
      </c>
      <c r="HZ31" s="165">
        <v>-58.72</v>
      </c>
      <c r="IA31" s="165">
        <v>-366.25310000000002</v>
      </c>
      <c r="IB31" s="165">
        <v>90.116399999999999</v>
      </c>
      <c r="IC31" s="165">
        <v>89.816500000000005</v>
      </c>
      <c r="ID31" s="165">
        <v>11.1</v>
      </c>
      <c r="IE31" s="165">
        <v>-10.9</v>
      </c>
      <c r="IF31" s="165">
        <v>-1.8</v>
      </c>
      <c r="IG31" s="165">
        <v>-1</v>
      </c>
      <c r="IH31" s="165">
        <v>1.4717</v>
      </c>
      <c r="II31" s="164"/>
      <c r="IJ31" s="165">
        <v>-171.53729999999999</v>
      </c>
      <c r="IK31" s="165">
        <v>-8.2698</v>
      </c>
      <c r="IL31" s="165">
        <v>127.2013</v>
      </c>
      <c r="IM31" s="165">
        <v>87.850800000000007</v>
      </c>
      <c r="IN31" s="164"/>
      <c r="IO31" s="165">
        <v>-81.364699999999999</v>
      </c>
      <c r="IP31" s="165">
        <v>76.220699999999994</v>
      </c>
      <c r="IQ31" s="165">
        <v>-137.41319999999999</v>
      </c>
      <c r="IR31" s="165">
        <v>0</v>
      </c>
      <c r="IS31" s="165">
        <v>-81.989099999999993</v>
      </c>
      <c r="IT31" s="165">
        <v>174.77449999999999</v>
      </c>
      <c r="IU31" s="165">
        <v>173.13130000000001</v>
      </c>
      <c r="IV31" s="165">
        <v>140.4897</v>
      </c>
      <c r="IW31" s="165">
        <v>-125.42870000000001</v>
      </c>
      <c r="IX31" s="165">
        <v>-1.4156</v>
      </c>
      <c r="IY31" s="165">
        <v>-124.2009</v>
      </c>
      <c r="IZ31" s="165">
        <v>120.8888</v>
      </c>
      <c r="JA31" s="165">
        <v>-9.0707000000000004</v>
      </c>
      <c r="JB31" s="165">
        <v>17.515000000000001</v>
      </c>
      <c r="JC31" s="165">
        <v>11.6</v>
      </c>
      <c r="JD31" s="165">
        <v>5.8630000000000004</v>
      </c>
      <c r="JE31" s="165">
        <v>5.9020000000000001</v>
      </c>
      <c r="JF31" s="165">
        <v>-11.6</v>
      </c>
      <c r="JG31" s="165">
        <v>-7.76</v>
      </c>
      <c r="JH31" s="164"/>
      <c r="JI31" s="165">
        <v>7.0909000000000004</v>
      </c>
      <c r="JJ31" s="165">
        <v>-13.8872</v>
      </c>
      <c r="JK31" s="165">
        <v>-27.8035</v>
      </c>
      <c r="JL31" s="165">
        <v>9.9</v>
      </c>
      <c r="JM31" s="165">
        <v>47.819000000000003</v>
      </c>
      <c r="JN31" s="165">
        <v>46.177999999999997</v>
      </c>
      <c r="JO31" s="165">
        <v>11.292999999999999</v>
      </c>
      <c r="JP31" s="165">
        <v>13.529</v>
      </c>
      <c r="JQ31" s="165">
        <v>50.682400000000001</v>
      </c>
      <c r="JR31" s="165">
        <v>50.156100000000002</v>
      </c>
      <c r="JS31" s="165">
        <v>52.034700000000001</v>
      </c>
      <c r="JT31" s="164"/>
      <c r="JU31" s="165">
        <v>14.3</v>
      </c>
      <c r="JV31" s="165">
        <v>18.754999999999999</v>
      </c>
      <c r="JW31" s="165">
        <v>8.42</v>
      </c>
      <c r="JX31" s="164"/>
      <c r="JY31" s="165">
        <v>-47.496099999999998</v>
      </c>
      <c r="JZ31" s="165">
        <v>78.116100000000003</v>
      </c>
      <c r="KA31" s="165">
        <v>55.846800000000002</v>
      </c>
      <c r="KB31" s="165">
        <v>-46.436300000000003</v>
      </c>
      <c r="KC31" s="165">
        <v>-76.753799999999998</v>
      </c>
      <c r="KD31" s="165">
        <v>44.9557</v>
      </c>
      <c r="KE31" s="165">
        <v>32.783499999999997</v>
      </c>
      <c r="KF31" s="165">
        <v>-23.3</v>
      </c>
      <c r="KG31" s="165">
        <v>22.5</v>
      </c>
      <c r="KH31" s="165">
        <v>-167.0907</v>
      </c>
      <c r="KI31" s="165">
        <v>282.33760000000001</v>
      </c>
    </row>
    <row r="32" spans="1:295" ht="18" customHeight="1" x14ac:dyDescent="0.25">
      <c r="A32" s="159" t="s">
        <v>34</v>
      </c>
      <c r="B32" s="159" t="s">
        <v>782</v>
      </c>
      <c r="C32" s="166">
        <v>0</v>
      </c>
      <c r="D32" s="167"/>
      <c r="E32" s="168">
        <v>-27.986699999999999</v>
      </c>
      <c r="F32" s="168">
        <v>-27.440999999999999</v>
      </c>
      <c r="G32" s="168">
        <v>15.127800000000001</v>
      </c>
      <c r="H32" s="167"/>
      <c r="I32" s="168">
        <v>64.815399999999997</v>
      </c>
      <c r="J32" s="168">
        <v>-105.04510000000001</v>
      </c>
      <c r="K32" s="168">
        <v>71.944100000000006</v>
      </c>
      <c r="L32" s="167"/>
      <c r="M32" s="167"/>
      <c r="N32" s="168">
        <v>2.2200000000000002</v>
      </c>
      <c r="O32" s="168">
        <v>-68.016999999999996</v>
      </c>
      <c r="P32" s="168">
        <v>61.6</v>
      </c>
      <c r="Q32" s="168">
        <v>19.044</v>
      </c>
      <c r="R32" s="168">
        <v>-61.6</v>
      </c>
      <c r="S32" s="168">
        <v>8.9586000000000006</v>
      </c>
      <c r="T32" s="168">
        <v>59.637</v>
      </c>
      <c r="U32" s="168">
        <v>14.8089</v>
      </c>
      <c r="V32" s="168">
        <v>14.918900000000001</v>
      </c>
      <c r="W32" s="168">
        <v>25.324200000000001</v>
      </c>
      <c r="X32" s="168">
        <v>12.0359</v>
      </c>
      <c r="Y32" s="168">
        <v>6.2018000000000004</v>
      </c>
      <c r="Z32" s="168">
        <v>8.0477000000000007</v>
      </c>
      <c r="AA32" s="167"/>
      <c r="AB32" s="167"/>
      <c r="AC32" s="168">
        <v>-63.91</v>
      </c>
      <c r="AD32" s="168">
        <v>-64</v>
      </c>
      <c r="AE32" s="167"/>
      <c r="AF32" s="168">
        <v>-2.2200000000000002</v>
      </c>
      <c r="AG32" s="168">
        <v>66</v>
      </c>
      <c r="AH32" s="168">
        <v>9.9770000000000003</v>
      </c>
      <c r="AI32" s="168">
        <v>0.186</v>
      </c>
      <c r="AJ32" s="166">
        <v>0</v>
      </c>
      <c r="AK32" s="168">
        <v>-42.17</v>
      </c>
      <c r="AL32" s="168">
        <v>-80.22</v>
      </c>
      <c r="AM32" s="168">
        <v>42.31</v>
      </c>
      <c r="AN32" s="168">
        <v>42.32</v>
      </c>
      <c r="AO32" s="168">
        <v>12.8612</v>
      </c>
      <c r="AP32" s="168">
        <v>4.4916</v>
      </c>
      <c r="AQ32" s="168">
        <v>77.256100000000004</v>
      </c>
      <c r="AR32" s="168">
        <v>80.219200000000001</v>
      </c>
      <c r="AS32" s="168">
        <v>35.664400000000001</v>
      </c>
      <c r="AT32" s="168">
        <v>-42.866900000000001</v>
      </c>
      <c r="AU32" s="168">
        <v>-42.473500000000001</v>
      </c>
      <c r="AV32" s="168">
        <v>7.931</v>
      </c>
      <c r="AW32" s="168">
        <v>8.8643999999999998</v>
      </c>
      <c r="AX32" s="168">
        <v>79.437799999999996</v>
      </c>
      <c r="AY32" s="168">
        <v>80.7774</v>
      </c>
      <c r="AZ32" s="168">
        <v>-11.969200000000001</v>
      </c>
      <c r="BA32" s="168">
        <v>-14.1945</v>
      </c>
      <c r="BB32" s="168">
        <v>-478.19819999999999</v>
      </c>
      <c r="BC32" s="168">
        <v>-13.9491</v>
      </c>
      <c r="BD32" s="168">
        <v>-11.9</v>
      </c>
      <c r="BE32" s="168">
        <v>-12</v>
      </c>
      <c r="BF32" s="168">
        <v>48.239800000000002</v>
      </c>
      <c r="BG32" s="168">
        <v>47.311799999999998</v>
      </c>
      <c r="BH32" s="168">
        <v>-5.7194000000000003</v>
      </c>
      <c r="BI32" s="167"/>
      <c r="BJ32" s="168">
        <v>-52.069499999999998</v>
      </c>
      <c r="BK32" s="168">
        <v>6.6098999999999997</v>
      </c>
      <c r="BL32" s="168">
        <v>9.09</v>
      </c>
      <c r="BM32" s="168">
        <v>6.0533000000000001</v>
      </c>
      <c r="BN32" s="168">
        <v>518.87549999999999</v>
      </c>
      <c r="BO32" s="168">
        <v>168.49260000000001</v>
      </c>
      <c r="BP32" s="168">
        <v>170.01859999999999</v>
      </c>
      <c r="BQ32" s="168">
        <v>-499.42649999999998</v>
      </c>
      <c r="BR32" s="168">
        <v>633.99599999999998</v>
      </c>
      <c r="BS32" s="167"/>
      <c r="BT32" s="168">
        <v>-91.061599999999999</v>
      </c>
      <c r="BU32" s="168">
        <v>93.191199999999995</v>
      </c>
      <c r="BV32" s="167"/>
      <c r="BW32" s="168">
        <v>32.090000000000003</v>
      </c>
      <c r="BX32" s="168">
        <v>33.909999999999997</v>
      </c>
      <c r="BY32" s="168">
        <v>73.709999999999994</v>
      </c>
      <c r="BZ32" s="168">
        <v>87.67</v>
      </c>
      <c r="CA32" s="168">
        <v>-42.996000000000002</v>
      </c>
      <c r="CB32" s="168">
        <v>-43.264000000000003</v>
      </c>
      <c r="CC32" s="168">
        <v>87.621799999999993</v>
      </c>
      <c r="CD32" s="168">
        <v>88.253600000000006</v>
      </c>
      <c r="CE32" s="168">
        <v>-9.9718</v>
      </c>
      <c r="CF32" s="168">
        <v>-146.38319999999999</v>
      </c>
      <c r="CG32" s="168">
        <v>-144.7261</v>
      </c>
      <c r="CH32" s="168">
        <v>5.0681000000000003</v>
      </c>
      <c r="CI32" s="167"/>
      <c r="CJ32" s="167"/>
      <c r="CK32" s="167"/>
      <c r="CL32" s="168">
        <v>137.9</v>
      </c>
      <c r="CM32" s="168">
        <v>124.3</v>
      </c>
      <c r="CN32" s="168">
        <v>-16.809999999999999</v>
      </c>
      <c r="CO32" s="168">
        <v>69.369200000000006</v>
      </c>
      <c r="CP32" s="168">
        <v>65.936700000000002</v>
      </c>
      <c r="CQ32" s="168">
        <v>67.356700000000004</v>
      </c>
      <c r="CR32" s="168">
        <v>2.7372000000000001</v>
      </c>
      <c r="CS32" s="168">
        <v>3.6265000000000001</v>
      </c>
      <c r="CT32" s="168">
        <v>44.493000000000002</v>
      </c>
      <c r="CU32" s="168">
        <v>-106.3777</v>
      </c>
      <c r="CV32" s="168">
        <v>51.712000000000003</v>
      </c>
      <c r="CW32" s="168">
        <v>14.333600000000001</v>
      </c>
      <c r="CX32" s="168">
        <v>84.5</v>
      </c>
      <c r="CY32" s="168">
        <v>44</v>
      </c>
      <c r="CZ32" s="168">
        <v>71.726100000000002</v>
      </c>
      <c r="DA32" s="168">
        <v>67.680400000000006</v>
      </c>
      <c r="DB32" s="168">
        <v>-35.58</v>
      </c>
      <c r="DC32" s="168">
        <v>-8.2943999999999996</v>
      </c>
      <c r="DD32" s="167"/>
      <c r="DE32" s="167"/>
      <c r="DF32" s="168">
        <v>-72.652000000000001</v>
      </c>
      <c r="DG32" s="168">
        <v>-15.3026</v>
      </c>
      <c r="DH32" s="168">
        <v>-21.892800000000001</v>
      </c>
      <c r="DI32" s="168">
        <v>-114.8</v>
      </c>
      <c r="DJ32" s="168">
        <v>-114.5</v>
      </c>
      <c r="DK32" s="168">
        <v>23.541</v>
      </c>
      <c r="DL32" s="167"/>
      <c r="DM32" s="168">
        <v>76.566999999999993</v>
      </c>
      <c r="DN32" s="167"/>
      <c r="DO32" s="167"/>
      <c r="DP32" s="167"/>
      <c r="DQ32" s="168">
        <v>65.007000000000005</v>
      </c>
      <c r="DR32" s="168">
        <v>73.389200000000002</v>
      </c>
      <c r="DS32" s="168">
        <v>-15.16</v>
      </c>
      <c r="DT32" s="168">
        <v>-15.32</v>
      </c>
      <c r="DU32" s="168">
        <v>86.42</v>
      </c>
      <c r="DV32" s="168">
        <v>56.65</v>
      </c>
      <c r="DW32" s="168">
        <v>74</v>
      </c>
      <c r="DX32" s="168">
        <v>73.127300000000005</v>
      </c>
      <c r="DY32" s="168">
        <v>-16.9435</v>
      </c>
      <c r="DZ32" s="168">
        <v>-17.600000000000001</v>
      </c>
      <c r="EA32" s="168">
        <v>213.78829999999999</v>
      </c>
      <c r="EB32" s="168">
        <v>166.39109999999999</v>
      </c>
      <c r="EC32" s="168">
        <v>161.6722</v>
      </c>
      <c r="ED32" s="168">
        <v>162.98089999999999</v>
      </c>
      <c r="EE32" s="168">
        <v>74.972200000000001</v>
      </c>
      <c r="EF32" s="168">
        <v>54.767000000000003</v>
      </c>
      <c r="EG32" s="168">
        <v>-29.998999999999999</v>
      </c>
      <c r="EH32" s="168">
        <v>508.19279999999998</v>
      </c>
      <c r="EI32" s="168">
        <v>5.1135000000000002</v>
      </c>
      <c r="EJ32" s="167"/>
      <c r="EK32" s="168">
        <v>-37.603000000000002</v>
      </c>
      <c r="EL32" s="168">
        <v>-35.474600000000002</v>
      </c>
      <c r="EM32" s="168">
        <v>11.706099999999999</v>
      </c>
      <c r="EN32" s="168">
        <v>-40.278100000000002</v>
      </c>
      <c r="EO32" s="168">
        <v>-38.011200000000002</v>
      </c>
      <c r="EP32" s="168">
        <v>116.78400000000001</v>
      </c>
      <c r="EQ32" s="167"/>
      <c r="ER32" s="168">
        <v>-80.418599999999998</v>
      </c>
      <c r="ES32" s="168">
        <v>-16.2285</v>
      </c>
      <c r="ET32" s="168">
        <v>19.309999999999999</v>
      </c>
      <c r="EU32" s="168">
        <v>-4.97</v>
      </c>
      <c r="EV32" s="168">
        <v>87.1</v>
      </c>
      <c r="EW32" s="168">
        <v>19.274699999999999</v>
      </c>
      <c r="EX32" s="168">
        <v>-156.11709999999999</v>
      </c>
      <c r="EY32" s="168">
        <v>-30.614899999999999</v>
      </c>
      <c r="EZ32" s="167"/>
      <c r="FA32" s="168">
        <v>5.7723000000000004</v>
      </c>
      <c r="FB32" s="168">
        <v>-53.919800000000002</v>
      </c>
      <c r="FC32" s="168">
        <v>17.606300000000001</v>
      </c>
      <c r="FD32" s="168">
        <v>4.3301999999999996</v>
      </c>
      <c r="FE32" s="167"/>
      <c r="FF32" s="168">
        <v>4.2861000000000002</v>
      </c>
      <c r="FG32" s="168">
        <v>41.906199999999998</v>
      </c>
      <c r="FH32" s="168">
        <v>41.532299999999999</v>
      </c>
      <c r="FI32" s="168">
        <v>40.607999999999997</v>
      </c>
      <c r="FJ32" s="168">
        <v>43.371200000000002</v>
      </c>
      <c r="FK32" s="168">
        <v>43.371200000000002</v>
      </c>
      <c r="FL32" s="168">
        <v>36.672899999999998</v>
      </c>
      <c r="FM32" s="168">
        <v>19.227699999999999</v>
      </c>
      <c r="FN32" s="168">
        <v>18.82</v>
      </c>
      <c r="FO32" s="168">
        <v>8.3278999999999996</v>
      </c>
      <c r="FP32" s="168">
        <v>16.001000000000001</v>
      </c>
      <c r="FQ32" s="168">
        <v>22.209199999999999</v>
      </c>
      <c r="FR32" s="168">
        <v>3.15</v>
      </c>
      <c r="FS32" s="168">
        <v>9.6590000000000007</v>
      </c>
      <c r="FT32" s="168">
        <v>0.96220000000000006</v>
      </c>
      <c r="FU32" s="168">
        <v>-5.63</v>
      </c>
      <c r="FV32" s="168">
        <v>15.37</v>
      </c>
      <c r="FW32" s="168">
        <v>21.888200000000001</v>
      </c>
      <c r="FX32" s="167"/>
      <c r="FY32" s="168">
        <v>-2.9079999999999999</v>
      </c>
      <c r="FZ32" s="168">
        <v>4.3810000000000002</v>
      </c>
      <c r="GA32" s="167"/>
      <c r="GB32" s="168">
        <v>46.5</v>
      </c>
      <c r="GC32" s="168">
        <v>-15.766</v>
      </c>
      <c r="GD32" s="168">
        <v>-8.2243999999999993</v>
      </c>
      <c r="GE32" s="168">
        <v>14.07</v>
      </c>
      <c r="GF32" s="168">
        <v>86.151600000000002</v>
      </c>
      <c r="GG32" s="168">
        <v>17.399999999999999</v>
      </c>
      <c r="GH32" s="168">
        <v>-16.150500000000001</v>
      </c>
      <c r="GI32" s="168">
        <v>2.6156999999999999</v>
      </c>
      <c r="GJ32" s="168">
        <v>2.97</v>
      </c>
      <c r="GK32" s="168">
        <v>2.3037000000000001</v>
      </c>
      <c r="GL32" s="167"/>
      <c r="GM32" s="167"/>
      <c r="GN32" s="168">
        <v>-14.797599999999999</v>
      </c>
      <c r="GO32" s="168">
        <v>-33.1509</v>
      </c>
      <c r="GP32" s="168">
        <v>16.028400000000001</v>
      </c>
      <c r="GQ32" s="168">
        <v>34.516399999999997</v>
      </c>
      <c r="GR32" s="168">
        <v>57.109200000000001</v>
      </c>
      <c r="GS32" s="168">
        <v>60.1327</v>
      </c>
      <c r="GT32" s="168">
        <v>-138.5968</v>
      </c>
      <c r="GU32" s="168">
        <v>-31.0899</v>
      </c>
      <c r="GV32" s="168">
        <v>25.458600000000001</v>
      </c>
      <c r="GW32" s="168">
        <v>-61.34</v>
      </c>
      <c r="GX32" s="168">
        <v>10.6656</v>
      </c>
      <c r="GY32" s="168">
        <v>14.5732</v>
      </c>
      <c r="GZ32" s="168">
        <v>14.251899999999999</v>
      </c>
      <c r="HA32" s="168">
        <v>12.4482</v>
      </c>
      <c r="HB32" s="168">
        <v>68.161900000000003</v>
      </c>
      <c r="HC32" s="168">
        <v>68.097499999999997</v>
      </c>
      <c r="HD32" s="168">
        <v>94.7</v>
      </c>
      <c r="HE32" s="168">
        <v>-94.544899999999998</v>
      </c>
      <c r="HF32" s="168">
        <v>-298.68169999999998</v>
      </c>
      <c r="HG32" s="168">
        <v>299.56639999999999</v>
      </c>
      <c r="HH32" s="168">
        <v>125.128</v>
      </c>
      <c r="HI32" s="168">
        <v>-65.997900000000001</v>
      </c>
      <c r="HJ32" s="168">
        <v>-66.234099999999998</v>
      </c>
      <c r="HK32" s="168">
        <v>-53.770600000000002</v>
      </c>
      <c r="HL32" s="168">
        <v>-45.951999999999998</v>
      </c>
      <c r="HM32" s="168">
        <v>70.069199999999995</v>
      </c>
      <c r="HN32" s="168">
        <v>72.429400000000001</v>
      </c>
      <c r="HO32" s="168">
        <v>-33.2485</v>
      </c>
      <c r="HP32" s="168">
        <v>-22.0413</v>
      </c>
      <c r="HQ32" s="168">
        <v>1.387</v>
      </c>
      <c r="HR32" s="168">
        <v>1.2662</v>
      </c>
      <c r="HS32" s="168">
        <v>-41.748399999999997</v>
      </c>
      <c r="HT32" s="168">
        <v>-42.642499999999998</v>
      </c>
      <c r="HU32" s="168">
        <v>18.11</v>
      </c>
      <c r="HV32" s="168">
        <v>18.72</v>
      </c>
      <c r="HW32" s="168">
        <v>27.9</v>
      </c>
      <c r="HX32" s="168">
        <v>27.9</v>
      </c>
      <c r="HY32" s="167"/>
      <c r="HZ32" s="168">
        <v>-54.32</v>
      </c>
      <c r="IA32" s="168">
        <v>-366.32339999999999</v>
      </c>
      <c r="IB32" s="168">
        <v>89.668199999999999</v>
      </c>
      <c r="IC32" s="168">
        <v>89.371600000000001</v>
      </c>
      <c r="ID32" s="168">
        <v>12.2</v>
      </c>
      <c r="IE32" s="168">
        <v>-9.6</v>
      </c>
      <c r="IF32" s="168">
        <v>0.4</v>
      </c>
      <c r="IG32" s="168">
        <v>0.6</v>
      </c>
      <c r="IH32" s="167"/>
      <c r="II32" s="167"/>
      <c r="IJ32" s="168">
        <v>-120.1602</v>
      </c>
      <c r="IK32" s="168">
        <v>21.972999999999999</v>
      </c>
      <c r="IL32" s="168">
        <v>115.7521</v>
      </c>
      <c r="IM32" s="168">
        <v>70.423400000000001</v>
      </c>
      <c r="IN32" s="167"/>
      <c r="IO32" s="168">
        <v>-69.741699999999994</v>
      </c>
      <c r="IP32" s="168">
        <v>62.082900000000002</v>
      </c>
      <c r="IQ32" s="168">
        <v>-146.2518</v>
      </c>
      <c r="IR32" s="167"/>
      <c r="IS32" s="168">
        <v>-64.462999999999994</v>
      </c>
      <c r="IT32" s="168">
        <v>187.14359999999999</v>
      </c>
      <c r="IU32" s="168">
        <v>185.22380000000001</v>
      </c>
      <c r="IV32" s="168">
        <v>147.5027</v>
      </c>
      <c r="IW32" s="168">
        <v>-112.0003</v>
      </c>
      <c r="IX32" s="168">
        <v>-14.4658</v>
      </c>
      <c r="IY32" s="168">
        <v>-122.76900000000001</v>
      </c>
      <c r="IZ32" s="168">
        <v>122.84610000000001</v>
      </c>
      <c r="JA32" s="168">
        <v>-8.2797000000000001</v>
      </c>
      <c r="JB32" s="168">
        <v>16.556000000000001</v>
      </c>
      <c r="JC32" s="168">
        <v>12.96</v>
      </c>
      <c r="JD32" s="168">
        <v>5.8559999999999999</v>
      </c>
      <c r="JE32" s="168">
        <v>5.8860000000000001</v>
      </c>
      <c r="JF32" s="168">
        <v>-12.16</v>
      </c>
      <c r="JG32" s="168">
        <v>-5.28</v>
      </c>
      <c r="JH32" s="167"/>
      <c r="JI32" s="168">
        <v>6.2698999999999998</v>
      </c>
      <c r="JJ32" s="168">
        <v>-14.0337</v>
      </c>
      <c r="JK32" s="168">
        <v>-28.065899999999999</v>
      </c>
      <c r="JL32" s="168">
        <v>10.9</v>
      </c>
      <c r="JM32" s="168">
        <v>51.625</v>
      </c>
      <c r="JN32" s="168">
        <v>53.601999999999997</v>
      </c>
      <c r="JO32" s="168">
        <v>11.3209</v>
      </c>
      <c r="JP32" s="168">
        <v>13.476000000000001</v>
      </c>
      <c r="JQ32" s="168">
        <v>47.044699999999999</v>
      </c>
      <c r="JR32" s="168">
        <v>48.675699999999999</v>
      </c>
      <c r="JS32" s="168">
        <v>46.289900000000003</v>
      </c>
      <c r="JT32" s="167"/>
      <c r="JU32" s="168">
        <v>11.3</v>
      </c>
      <c r="JV32" s="168">
        <v>17.475999999999999</v>
      </c>
      <c r="JW32" s="168">
        <v>8.74</v>
      </c>
      <c r="JX32" s="167"/>
      <c r="JY32" s="168">
        <v>-42.585599999999999</v>
      </c>
      <c r="JZ32" s="168">
        <v>77.987200000000001</v>
      </c>
      <c r="KA32" s="168">
        <v>56.338099999999997</v>
      </c>
      <c r="KB32" s="168">
        <v>-41.993899999999996</v>
      </c>
      <c r="KC32" s="168">
        <v>-77.470699999999994</v>
      </c>
      <c r="KD32" s="168">
        <v>44.2804</v>
      </c>
      <c r="KE32" s="168">
        <v>33.002800000000001</v>
      </c>
      <c r="KF32" s="168">
        <v>-19.100000000000001</v>
      </c>
      <c r="KG32" s="168">
        <v>19.3</v>
      </c>
      <c r="KH32" s="168">
        <v>-174.0204</v>
      </c>
      <c r="KI32" s="168">
        <v>281.61009999999999</v>
      </c>
    </row>
    <row r="33" spans="1:295" ht="18" customHeight="1" x14ac:dyDescent="0.25">
      <c r="A33" s="159" t="s">
        <v>34</v>
      </c>
      <c r="B33" s="159" t="s">
        <v>783</v>
      </c>
      <c r="C33" s="160">
        <v>0</v>
      </c>
      <c r="D33" s="162">
        <v>0</v>
      </c>
      <c r="E33" s="162">
        <v>-27.210599999999999</v>
      </c>
      <c r="F33" s="162">
        <v>-33.113300000000002</v>
      </c>
      <c r="G33" s="162">
        <v>15.433299999999999</v>
      </c>
      <c r="H33" s="162">
        <v>0</v>
      </c>
      <c r="I33" s="162">
        <v>65.463399999999993</v>
      </c>
      <c r="J33" s="162">
        <v>-97.905100000000004</v>
      </c>
      <c r="K33" s="162">
        <v>71.153899999999993</v>
      </c>
      <c r="L33" s="162">
        <v>36.114899999999999</v>
      </c>
      <c r="M33" s="162">
        <v>30.1158</v>
      </c>
      <c r="N33" s="162">
        <v>11.1</v>
      </c>
      <c r="O33" s="162">
        <v>-64.587000000000003</v>
      </c>
      <c r="P33" s="162">
        <v>59.4</v>
      </c>
      <c r="Q33" s="162">
        <v>17.388000000000002</v>
      </c>
      <c r="R33" s="162">
        <v>-57.2</v>
      </c>
      <c r="S33" s="162">
        <v>8.9068000000000005</v>
      </c>
      <c r="T33" s="162">
        <v>54.354199999999999</v>
      </c>
      <c r="U33" s="162">
        <v>13.8207</v>
      </c>
      <c r="V33" s="162">
        <v>13.721299999999999</v>
      </c>
      <c r="W33" s="162">
        <v>22.6752</v>
      </c>
      <c r="X33" s="162">
        <v>11.221399999999999</v>
      </c>
      <c r="Y33" s="162">
        <v>5.7637</v>
      </c>
      <c r="Z33" s="162">
        <v>7.9166999999999996</v>
      </c>
      <c r="AA33" s="161"/>
      <c r="AB33" s="161"/>
      <c r="AC33" s="162">
        <v>-54.91</v>
      </c>
      <c r="AD33" s="162">
        <v>-55.16</v>
      </c>
      <c r="AE33" s="161"/>
      <c r="AF33" s="162">
        <v>-11.1</v>
      </c>
      <c r="AG33" s="162">
        <v>63.8</v>
      </c>
      <c r="AH33" s="162">
        <v>10.079000000000001</v>
      </c>
      <c r="AI33" s="162">
        <v>0.186</v>
      </c>
      <c r="AJ33" s="160">
        <v>0</v>
      </c>
      <c r="AK33" s="162">
        <v>-24.58</v>
      </c>
      <c r="AL33" s="162">
        <v>-96.2</v>
      </c>
      <c r="AM33" s="162">
        <v>23.34</v>
      </c>
      <c r="AN33" s="162">
        <v>23.91</v>
      </c>
      <c r="AO33" s="162">
        <v>12.103999999999999</v>
      </c>
      <c r="AP33" s="162">
        <v>5.3373999999999997</v>
      </c>
      <c r="AQ33" s="162">
        <v>73.528999999999996</v>
      </c>
      <c r="AR33" s="162">
        <v>77.071799999999996</v>
      </c>
      <c r="AS33" s="162">
        <v>31.8917</v>
      </c>
      <c r="AT33" s="162">
        <v>-33.355800000000002</v>
      </c>
      <c r="AU33" s="162">
        <v>-33.075299999999999</v>
      </c>
      <c r="AV33" s="162">
        <v>5.7516999999999996</v>
      </c>
      <c r="AW33" s="162">
        <v>5.6428000000000003</v>
      </c>
      <c r="AX33" s="162">
        <v>74.883200000000002</v>
      </c>
      <c r="AY33" s="162">
        <v>76.892600000000002</v>
      </c>
      <c r="AZ33" s="162">
        <v>-19.023900000000001</v>
      </c>
      <c r="BA33" s="162">
        <v>-21.139199999999999</v>
      </c>
      <c r="BB33" s="162">
        <v>-449.25049999999999</v>
      </c>
      <c r="BC33" s="162">
        <v>-9.0556000000000001</v>
      </c>
      <c r="BD33" s="162">
        <v>-14.2</v>
      </c>
      <c r="BE33" s="162">
        <v>-14.4</v>
      </c>
      <c r="BF33" s="162">
        <v>40.347799999999999</v>
      </c>
      <c r="BG33" s="162">
        <v>41.250300000000003</v>
      </c>
      <c r="BH33" s="162">
        <v>-5.2571000000000003</v>
      </c>
      <c r="BI33" s="161"/>
      <c r="BJ33" s="162">
        <v>-64.961299999999994</v>
      </c>
      <c r="BK33" s="162">
        <v>4.9278000000000004</v>
      </c>
      <c r="BL33" s="162">
        <v>7.8901000000000003</v>
      </c>
      <c r="BM33" s="162">
        <v>5.3844000000000003</v>
      </c>
      <c r="BN33" s="162">
        <v>518.66189999999995</v>
      </c>
      <c r="BO33" s="162">
        <v>171.4529</v>
      </c>
      <c r="BP33" s="162">
        <v>172.61259999999999</v>
      </c>
      <c r="BQ33" s="162">
        <v>-520.34199999999998</v>
      </c>
      <c r="BR33" s="162">
        <v>617.37450000000001</v>
      </c>
      <c r="BS33" s="161"/>
      <c r="BT33" s="162">
        <v>-90.373099999999994</v>
      </c>
      <c r="BU33" s="162">
        <v>92.599900000000005</v>
      </c>
      <c r="BV33" s="162">
        <v>104.9849</v>
      </c>
      <c r="BW33" s="162">
        <v>30.73</v>
      </c>
      <c r="BX33" s="162">
        <v>31.5</v>
      </c>
      <c r="BY33" s="162">
        <v>72.19</v>
      </c>
      <c r="BZ33" s="162">
        <v>85.57</v>
      </c>
      <c r="CA33" s="162">
        <v>-22.232700000000001</v>
      </c>
      <c r="CB33" s="162">
        <v>-21.161000000000001</v>
      </c>
      <c r="CC33" s="162">
        <v>68.463200000000001</v>
      </c>
      <c r="CD33" s="162">
        <v>69.301699999999997</v>
      </c>
      <c r="CE33" s="162">
        <v>-9.7939000000000007</v>
      </c>
      <c r="CF33" s="162">
        <v>-139.22489999999999</v>
      </c>
      <c r="CG33" s="162">
        <v>-138.1456</v>
      </c>
      <c r="CH33" s="162">
        <v>4.9210000000000003</v>
      </c>
      <c r="CI33" s="161"/>
      <c r="CJ33" s="161"/>
      <c r="CK33" s="161"/>
      <c r="CL33" s="162">
        <v>136.69999999999999</v>
      </c>
      <c r="CM33" s="162">
        <v>123.8</v>
      </c>
      <c r="CN33" s="162">
        <v>-16.41</v>
      </c>
      <c r="CO33" s="162">
        <v>69.591800000000006</v>
      </c>
      <c r="CP33" s="162">
        <v>67.704099999999997</v>
      </c>
      <c r="CQ33" s="162">
        <v>68.372900000000001</v>
      </c>
      <c r="CR33" s="162">
        <v>1.2789999999999999</v>
      </c>
      <c r="CS33" s="162">
        <v>2.1387999999999998</v>
      </c>
      <c r="CT33" s="162">
        <v>52.375100000000003</v>
      </c>
      <c r="CU33" s="162">
        <v>-109.74930000000001</v>
      </c>
      <c r="CV33" s="162">
        <v>58.9129</v>
      </c>
      <c r="CW33" s="162">
        <v>13.638400000000001</v>
      </c>
      <c r="CX33" s="162">
        <v>84.62</v>
      </c>
      <c r="CY33" s="162">
        <v>43.68</v>
      </c>
      <c r="CZ33" s="162">
        <v>68.444800000000001</v>
      </c>
      <c r="DA33" s="162">
        <v>64.750699999999995</v>
      </c>
      <c r="DB33" s="162">
        <v>-34.479999999999997</v>
      </c>
      <c r="DC33" s="162">
        <v>-7.7413999999999996</v>
      </c>
      <c r="DD33" s="161"/>
      <c r="DE33" s="161"/>
      <c r="DF33" s="162">
        <v>-75.476200000000006</v>
      </c>
      <c r="DG33" s="162">
        <v>-13.3725</v>
      </c>
      <c r="DH33" s="162">
        <v>-21.229700000000001</v>
      </c>
      <c r="DI33" s="162">
        <v>-113.7</v>
      </c>
      <c r="DJ33" s="162">
        <v>-114</v>
      </c>
      <c r="DK33" s="162">
        <v>22.101700000000001</v>
      </c>
      <c r="DL33" s="162">
        <v>73.837299999999999</v>
      </c>
      <c r="DM33" s="162">
        <v>77.036600000000007</v>
      </c>
      <c r="DN33" s="162">
        <v>103.1433</v>
      </c>
      <c r="DO33" s="162">
        <v>73.19</v>
      </c>
      <c r="DP33" s="162">
        <v>-11.71</v>
      </c>
      <c r="DQ33" s="162">
        <v>65.192999999999998</v>
      </c>
      <c r="DR33" s="162">
        <v>75.486800000000002</v>
      </c>
      <c r="DS33" s="162">
        <v>-14.37</v>
      </c>
      <c r="DT33" s="162">
        <v>-14.55</v>
      </c>
      <c r="DU33" s="162">
        <v>84.05</v>
      </c>
      <c r="DV33" s="162">
        <v>56.5</v>
      </c>
      <c r="DW33" s="162">
        <v>77.581800000000001</v>
      </c>
      <c r="DX33" s="162">
        <v>75.636399999999995</v>
      </c>
      <c r="DY33" s="162">
        <v>4.6592000000000002</v>
      </c>
      <c r="DZ33" s="162">
        <v>4.3818000000000001</v>
      </c>
      <c r="EA33" s="162">
        <v>223.7955</v>
      </c>
      <c r="EB33" s="162">
        <v>178.6652</v>
      </c>
      <c r="EC33" s="162">
        <v>172.68440000000001</v>
      </c>
      <c r="ED33" s="162">
        <v>174.80940000000001</v>
      </c>
      <c r="EE33" s="162">
        <v>81.556799999999996</v>
      </c>
      <c r="EF33" s="162">
        <v>62.853099999999998</v>
      </c>
      <c r="EG33" s="162">
        <v>-29.861999999999998</v>
      </c>
      <c r="EH33" s="162">
        <v>530.24739999999997</v>
      </c>
      <c r="EI33" s="162">
        <v>-14.9133</v>
      </c>
      <c r="EJ33" s="161"/>
      <c r="EK33" s="162">
        <v>-38.128100000000003</v>
      </c>
      <c r="EL33" s="162">
        <v>-34.294400000000003</v>
      </c>
      <c r="EM33" s="162">
        <v>0</v>
      </c>
      <c r="EN33" s="162">
        <v>-39.2104</v>
      </c>
      <c r="EO33" s="162">
        <v>-36.360900000000001</v>
      </c>
      <c r="EP33" s="162">
        <v>139.83600000000001</v>
      </c>
      <c r="EQ33" s="161"/>
      <c r="ER33" s="162">
        <v>-75.605199999999996</v>
      </c>
      <c r="ES33" s="162">
        <v>-23.892299999999999</v>
      </c>
      <c r="ET33" s="162">
        <v>0</v>
      </c>
      <c r="EU33" s="162">
        <v>-5.58</v>
      </c>
      <c r="EV33" s="162">
        <v>102.4</v>
      </c>
      <c r="EW33" s="162">
        <v>19.488800000000001</v>
      </c>
      <c r="EX33" s="162">
        <v>-157.7099</v>
      </c>
      <c r="EY33" s="162">
        <v>-29.678899999999999</v>
      </c>
      <c r="EZ33" s="161"/>
      <c r="FA33" s="162">
        <v>4.5552000000000001</v>
      </c>
      <c r="FB33" s="162">
        <v>-57.964500000000001</v>
      </c>
      <c r="FC33" s="162">
        <v>21.9419</v>
      </c>
      <c r="FD33" s="162">
        <v>4.1482999999999999</v>
      </c>
      <c r="FE33" s="161"/>
      <c r="FF33" s="162">
        <v>4.0586000000000002</v>
      </c>
      <c r="FG33" s="162">
        <v>42.700400000000002</v>
      </c>
      <c r="FH33" s="162">
        <v>42.4968</v>
      </c>
      <c r="FI33" s="162">
        <v>41.802399999999999</v>
      </c>
      <c r="FJ33" s="162">
        <v>21.266999999999999</v>
      </c>
      <c r="FK33" s="162">
        <v>21.266999999999999</v>
      </c>
      <c r="FL33" s="162">
        <v>104.6602</v>
      </c>
      <c r="FM33" s="162">
        <v>-2.2107000000000001</v>
      </c>
      <c r="FN33" s="162">
        <v>-2.6044</v>
      </c>
      <c r="FO33" s="162">
        <v>65.628399999999999</v>
      </c>
      <c r="FP33" s="162">
        <v>80.41</v>
      </c>
      <c r="FQ33" s="162">
        <v>25.637</v>
      </c>
      <c r="FR33" s="162">
        <v>11.13</v>
      </c>
      <c r="FS33" s="162">
        <v>9.6614000000000004</v>
      </c>
      <c r="FT33" s="162">
        <v>0.96220000000000006</v>
      </c>
      <c r="FU33" s="162">
        <v>-5.57</v>
      </c>
      <c r="FV33" s="162">
        <v>14.12</v>
      </c>
      <c r="FW33" s="162">
        <v>25.838799999999999</v>
      </c>
      <c r="FX33" s="161"/>
      <c r="FY33" s="162">
        <v>-2.9329999999999998</v>
      </c>
      <c r="FZ33" s="162">
        <v>4.3899999999999997</v>
      </c>
      <c r="GA33" s="161"/>
      <c r="GB33" s="162">
        <v>42.35</v>
      </c>
      <c r="GC33" s="162">
        <v>-80.928399999999996</v>
      </c>
      <c r="GD33" s="162">
        <v>-65.376599999999996</v>
      </c>
      <c r="GE33" s="162">
        <v>15.14</v>
      </c>
      <c r="GF33" s="162">
        <v>74.7196</v>
      </c>
      <c r="GG33" s="162">
        <v>16.8</v>
      </c>
      <c r="GH33" s="162">
        <v>-10.6462</v>
      </c>
      <c r="GI33" s="162">
        <v>0.39960000000000001</v>
      </c>
      <c r="GJ33" s="162">
        <v>0</v>
      </c>
      <c r="GK33" s="162">
        <v>2.2730999999999999</v>
      </c>
      <c r="GL33" s="161"/>
      <c r="GM33" s="161"/>
      <c r="GN33" s="162">
        <v>-14.2364</v>
      </c>
      <c r="GO33" s="162">
        <v>-27.8733</v>
      </c>
      <c r="GP33" s="162">
        <v>16.517299999999999</v>
      </c>
      <c r="GQ33" s="162">
        <v>29.133900000000001</v>
      </c>
      <c r="GR33" s="162">
        <v>57.2074</v>
      </c>
      <c r="GS33" s="162">
        <v>57.707000000000001</v>
      </c>
      <c r="GT33" s="162">
        <v>-102.13939999999999</v>
      </c>
      <c r="GU33" s="162">
        <v>-27.582599999999999</v>
      </c>
      <c r="GV33" s="162">
        <v>25.148900000000001</v>
      </c>
      <c r="GW33" s="162">
        <v>-59.558799999999998</v>
      </c>
      <c r="GX33" s="162">
        <v>10.6723</v>
      </c>
      <c r="GY33" s="162">
        <v>13.811500000000001</v>
      </c>
      <c r="GZ33" s="162">
        <v>13.471399999999999</v>
      </c>
      <c r="HA33" s="162">
        <v>12</v>
      </c>
      <c r="HB33" s="162">
        <v>63.180500000000002</v>
      </c>
      <c r="HC33" s="162">
        <v>61.744700000000002</v>
      </c>
      <c r="HD33" s="162">
        <v>53.2</v>
      </c>
      <c r="HE33" s="162">
        <v>-51.877299999999998</v>
      </c>
      <c r="HF33" s="162">
        <v>-232.1686</v>
      </c>
      <c r="HG33" s="162">
        <v>233.2287</v>
      </c>
      <c r="HH33" s="162">
        <v>62.012700000000002</v>
      </c>
      <c r="HI33" s="162">
        <v>-62.385399999999997</v>
      </c>
      <c r="HJ33" s="162">
        <v>-60.123399999999997</v>
      </c>
      <c r="HK33" s="162">
        <v>-58.296199999999999</v>
      </c>
      <c r="HL33" s="162">
        <v>-51.0931</v>
      </c>
      <c r="HM33" s="162">
        <v>78.313000000000002</v>
      </c>
      <c r="HN33" s="162">
        <v>77.252899999999997</v>
      </c>
      <c r="HO33" s="162">
        <v>-10.770099999999999</v>
      </c>
      <c r="HP33" s="162">
        <v>-36.150700000000001</v>
      </c>
      <c r="HQ33" s="162">
        <v>-0.29389999999999999</v>
      </c>
      <c r="HR33" s="162">
        <v>-0.49159999999999998</v>
      </c>
      <c r="HS33" s="162">
        <v>-41.314399999999999</v>
      </c>
      <c r="HT33" s="162">
        <v>-42.256</v>
      </c>
      <c r="HU33" s="162">
        <v>22.13</v>
      </c>
      <c r="HV33" s="162">
        <v>21.08</v>
      </c>
      <c r="HW33" s="162">
        <v>24.3</v>
      </c>
      <c r="HX33" s="162">
        <v>23.7</v>
      </c>
      <c r="HY33" s="162">
        <v>22.970199999999998</v>
      </c>
      <c r="HZ33" s="162">
        <v>-44.56</v>
      </c>
      <c r="IA33" s="162">
        <v>-366.8263</v>
      </c>
      <c r="IB33" s="162">
        <v>87.493600000000001</v>
      </c>
      <c r="IC33" s="162">
        <v>88.250399999999999</v>
      </c>
      <c r="ID33" s="162">
        <v>9.9</v>
      </c>
      <c r="IE33" s="162">
        <v>-15.9</v>
      </c>
      <c r="IF33" s="162">
        <v>-0.2</v>
      </c>
      <c r="IG33" s="162">
        <v>0.6</v>
      </c>
      <c r="IH33" s="161"/>
      <c r="II33" s="161"/>
      <c r="IJ33" s="162">
        <v>-61.462600000000002</v>
      </c>
      <c r="IK33" s="162">
        <v>32.962000000000003</v>
      </c>
      <c r="IL33" s="162">
        <v>123.9098</v>
      </c>
      <c r="IM33" s="162">
        <v>77.0732</v>
      </c>
      <c r="IN33" s="161"/>
      <c r="IO33" s="162">
        <v>-81.118300000000005</v>
      </c>
      <c r="IP33" s="162">
        <v>73.881299999999996</v>
      </c>
      <c r="IQ33" s="162">
        <v>-140.934</v>
      </c>
      <c r="IR33" s="162">
        <v>0</v>
      </c>
      <c r="IS33" s="162">
        <v>-68.793300000000002</v>
      </c>
      <c r="IT33" s="162">
        <v>181.2208</v>
      </c>
      <c r="IU33" s="162">
        <v>182.5179</v>
      </c>
      <c r="IV33" s="162">
        <v>144.76830000000001</v>
      </c>
      <c r="IW33" s="162">
        <v>-117.2419</v>
      </c>
      <c r="IX33" s="162">
        <v>-13.8284</v>
      </c>
      <c r="IY33" s="162">
        <v>-124.32040000000001</v>
      </c>
      <c r="IZ33" s="162">
        <v>129.35939999999999</v>
      </c>
      <c r="JA33" s="162">
        <v>-9.8068000000000008</v>
      </c>
      <c r="JB33" s="162">
        <v>15.510999999999999</v>
      </c>
      <c r="JC33" s="162">
        <v>11.04</v>
      </c>
      <c r="JD33" s="162">
        <v>5.923</v>
      </c>
      <c r="JE33" s="162">
        <v>5.8860000000000001</v>
      </c>
      <c r="JF33" s="162">
        <v>-11.44</v>
      </c>
      <c r="JG33" s="162">
        <v>-7.36</v>
      </c>
      <c r="JH33" s="161"/>
      <c r="JI33" s="162">
        <v>7.2374000000000001</v>
      </c>
      <c r="JJ33" s="162">
        <v>-14.091699999999999</v>
      </c>
      <c r="JK33" s="162">
        <v>-30.382200000000001</v>
      </c>
      <c r="JL33" s="162">
        <v>9.3000000000000007</v>
      </c>
      <c r="JM33" s="162">
        <v>47.469000000000001</v>
      </c>
      <c r="JN33" s="162">
        <v>48.531999999999996</v>
      </c>
      <c r="JO33" s="161"/>
      <c r="JP33" s="161"/>
      <c r="JQ33" s="162">
        <v>49.9878</v>
      </c>
      <c r="JR33" s="162">
        <v>50.149500000000003</v>
      </c>
      <c r="JS33" s="162">
        <v>52.666899999999998</v>
      </c>
      <c r="JT33" s="161"/>
      <c r="JU33" s="162">
        <v>14.7</v>
      </c>
      <c r="JV33" s="162">
        <v>19.782399999999999</v>
      </c>
      <c r="JW33" s="162">
        <v>8.2799999999999994</v>
      </c>
      <c r="JX33" s="161"/>
      <c r="JY33" s="162">
        <v>-50.911999999999999</v>
      </c>
      <c r="JZ33" s="162">
        <v>81.893600000000006</v>
      </c>
      <c r="KA33" s="162">
        <v>59.607300000000002</v>
      </c>
      <c r="KB33" s="162">
        <v>-49.870600000000003</v>
      </c>
      <c r="KC33" s="162">
        <v>-79.290099999999995</v>
      </c>
      <c r="KD33" s="162">
        <v>48.596299999999999</v>
      </c>
      <c r="KE33" s="162">
        <v>30.1173</v>
      </c>
      <c r="KF33" s="162">
        <v>-22.8</v>
      </c>
      <c r="KG33" s="162">
        <v>22.9</v>
      </c>
      <c r="KH33" s="162">
        <v>-161.48480000000001</v>
      </c>
      <c r="KI33" s="162">
        <v>256.84870000000001</v>
      </c>
    </row>
    <row r="34" spans="1:295" ht="18" customHeight="1" x14ac:dyDescent="0.25">
      <c r="A34" s="159" t="s">
        <v>34</v>
      </c>
      <c r="B34" s="159" t="s">
        <v>784</v>
      </c>
      <c r="C34" s="163">
        <v>0</v>
      </c>
      <c r="D34" s="164"/>
      <c r="E34" s="165">
        <v>-26.517099999999999</v>
      </c>
      <c r="F34" s="165">
        <v>-33.630200000000002</v>
      </c>
      <c r="G34" s="165">
        <v>15.926</v>
      </c>
      <c r="H34" s="164"/>
      <c r="I34" s="165">
        <v>65.529200000000003</v>
      </c>
      <c r="J34" s="165">
        <v>-97.214399999999998</v>
      </c>
      <c r="K34" s="165">
        <v>67.858599999999996</v>
      </c>
      <c r="L34" s="165">
        <v>34.544899999999998</v>
      </c>
      <c r="M34" s="164"/>
      <c r="N34" s="165">
        <v>17.760000000000002</v>
      </c>
      <c r="O34" s="165">
        <v>-62.360999999999997</v>
      </c>
      <c r="P34" s="164"/>
      <c r="Q34" s="165">
        <v>16.559999999999999</v>
      </c>
      <c r="R34" s="164"/>
      <c r="S34" s="165">
        <v>8.9266000000000005</v>
      </c>
      <c r="T34" s="165">
        <v>54.827800000000003</v>
      </c>
      <c r="U34" s="165">
        <v>13.645099999999999</v>
      </c>
      <c r="V34" s="165">
        <v>13.6952</v>
      </c>
      <c r="W34" s="165">
        <v>22.594799999999999</v>
      </c>
      <c r="X34" s="165">
        <v>11.2621</v>
      </c>
      <c r="Y34" s="165">
        <v>6.3665000000000003</v>
      </c>
      <c r="Z34" s="165">
        <v>7.6798000000000002</v>
      </c>
      <c r="AA34" s="164"/>
      <c r="AB34" s="164"/>
      <c r="AC34" s="165">
        <v>-50.09</v>
      </c>
      <c r="AD34" s="165">
        <v>-49.89</v>
      </c>
      <c r="AE34" s="164"/>
      <c r="AF34" s="165">
        <v>-17.760000000000002</v>
      </c>
      <c r="AG34" s="164"/>
      <c r="AH34" s="165">
        <v>8.7479999999999993</v>
      </c>
      <c r="AI34" s="165">
        <v>0.186</v>
      </c>
      <c r="AJ34" s="163">
        <v>0</v>
      </c>
      <c r="AK34" s="163">
        <v>-24.58</v>
      </c>
      <c r="AL34" s="165">
        <v>-99.94</v>
      </c>
      <c r="AM34" s="165">
        <v>38.57</v>
      </c>
      <c r="AN34" s="164"/>
      <c r="AO34" s="165">
        <v>11.2462</v>
      </c>
      <c r="AP34" s="165">
        <v>5.5952000000000002</v>
      </c>
      <c r="AQ34" s="165">
        <v>72.679299999999998</v>
      </c>
      <c r="AR34" s="165">
        <v>75.147900000000007</v>
      </c>
      <c r="AS34" s="165">
        <v>30.567399999999999</v>
      </c>
      <c r="AT34" s="163">
        <v>-35.209800000000001</v>
      </c>
      <c r="AU34" s="165">
        <v>-35.209800000000001</v>
      </c>
      <c r="AV34" s="165">
        <v>32.575099999999999</v>
      </c>
      <c r="AW34" s="165">
        <v>29.627500000000001</v>
      </c>
      <c r="AX34" s="164"/>
      <c r="AY34" s="165">
        <v>72.337999999999994</v>
      </c>
      <c r="AZ34" s="165">
        <v>-2.2974000000000001</v>
      </c>
      <c r="BA34" s="165">
        <v>-1.8887</v>
      </c>
      <c r="BB34" s="165">
        <v>-488.2638</v>
      </c>
      <c r="BC34" s="165">
        <v>-9.1447000000000003</v>
      </c>
      <c r="BD34" s="165">
        <v>-14</v>
      </c>
      <c r="BE34" s="165">
        <v>-13.8</v>
      </c>
      <c r="BF34" s="165">
        <v>41.133600000000001</v>
      </c>
      <c r="BG34" s="165">
        <v>40.110700000000001</v>
      </c>
      <c r="BH34" s="165">
        <v>-4.8461999999999996</v>
      </c>
      <c r="BI34" s="164"/>
      <c r="BJ34" s="165">
        <v>-57.731900000000003</v>
      </c>
      <c r="BK34" s="165">
        <v>4.5933000000000002</v>
      </c>
      <c r="BL34" s="165">
        <v>7.4752999999999998</v>
      </c>
      <c r="BM34" s="165">
        <v>5.1043000000000003</v>
      </c>
      <c r="BN34" s="165">
        <v>527.66489999999999</v>
      </c>
      <c r="BO34" s="165">
        <v>178.8689</v>
      </c>
      <c r="BP34" s="165">
        <v>178.80789999999999</v>
      </c>
      <c r="BQ34" s="165">
        <v>-532.13229999999999</v>
      </c>
      <c r="BR34" s="165">
        <v>632.24570000000006</v>
      </c>
      <c r="BS34" s="164"/>
      <c r="BT34" s="165">
        <v>-66.919499999999999</v>
      </c>
      <c r="BU34" s="165">
        <v>69.953999999999994</v>
      </c>
      <c r="BV34" s="165">
        <v>101.91119999999999</v>
      </c>
      <c r="BW34" s="165">
        <v>29.79</v>
      </c>
      <c r="BX34" s="165">
        <v>31.1</v>
      </c>
      <c r="BY34" s="165">
        <v>70.69</v>
      </c>
      <c r="BZ34" s="165">
        <v>83.78</v>
      </c>
      <c r="CA34" s="165">
        <v>-27.055099999999999</v>
      </c>
      <c r="CB34" s="165">
        <v>-27.055099999999999</v>
      </c>
      <c r="CC34" s="165">
        <v>69.840599999999995</v>
      </c>
      <c r="CD34" s="165">
        <v>69.930400000000006</v>
      </c>
      <c r="CE34" s="165">
        <v>-7.9119999999999999</v>
      </c>
      <c r="CF34" s="165">
        <v>-130.97059999999999</v>
      </c>
      <c r="CG34" s="165">
        <v>-128.74700000000001</v>
      </c>
      <c r="CH34" s="165">
        <v>3.1432000000000002</v>
      </c>
      <c r="CI34" s="164"/>
      <c r="CJ34" s="164"/>
      <c r="CK34" s="164"/>
      <c r="CL34" s="165">
        <v>131.69999999999999</v>
      </c>
      <c r="CM34" s="165">
        <v>120.2</v>
      </c>
      <c r="CN34" s="165">
        <v>-16.350000000000001</v>
      </c>
      <c r="CO34" s="165">
        <v>70.915700000000001</v>
      </c>
      <c r="CP34" s="165">
        <v>69.251599999999996</v>
      </c>
      <c r="CQ34" s="165">
        <v>69.046400000000006</v>
      </c>
      <c r="CR34" s="165">
        <v>2.7884000000000002</v>
      </c>
      <c r="CS34" s="165">
        <v>3.7124000000000001</v>
      </c>
      <c r="CT34" s="165">
        <v>59.322499999999998</v>
      </c>
      <c r="CU34" s="165">
        <v>-118.21129999999999</v>
      </c>
      <c r="CV34" s="165">
        <v>66.9833</v>
      </c>
      <c r="CW34" s="165">
        <v>14.113200000000001</v>
      </c>
      <c r="CX34" s="165">
        <v>85.64</v>
      </c>
      <c r="CY34" s="165">
        <v>43.96</v>
      </c>
      <c r="CZ34" s="165">
        <v>68.444800000000001</v>
      </c>
      <c r="DA34" s="165">
        <v>64.604200000000006</v>
      </c>
      <c r="DB34" s="165">
        <v>-34.19</v>
      </c>
      <c r="DC34" s="165">
        <v>-7.3266999999999998</v>
      </c>
      <c r="DD34" s="164"/>
      <c r="DE34" s="164"/>
      <c r="DF34" s="165">
        <v>-76.240700000000004</v>
      </c>
      <c r="DG34" s="165">
        <v>-12.4452</v>
      </c>
      <c r="DH34" s="165">
        <v>-21.057500000000001</v>
      </c>
      <c r="DI34" s="165">
        <v>-111.2</v>
      </c>
      <c r="DJ34" s="165">
        <v>-113</v>
      </c>
      <c r="DK34" s="165">
        <v>21.5579</v>
      </c>
      <c r="DL34" s="164"/>
      <c r="DM34" s="165">
        <v>76.566999999999993</v>
      </c>
      <c r="DN34" s="165">
        <v>103.1433</v>
      </c>
      <c r="DO34" s="164"/>
      <c r="DP34" s="165">
        <v>-11.53</v>
      </c>
      <c r="DQ34" s="165">
        <v>63.673999999999999</v>
      </c>
      <c r="DR34" s="165">
        <v>74.004199999999997</v>
      </c>
      <c r="DS34" s="165">
        <v>-15.26</v>
      </c>
      <c r="DT34" s="165">
        <v>-15.43</v>
      </c>
      <c r="DU34" s="165">
        <v>85.26</v>
      </c>
      <c r="DV34" s="165">
        <v>55.29</v>
      </c>
      <c r="DW34" s="165">
        <v>76.127300000000005</v>
      </c>
      <c r="DX34" s="165">
        <v>74.527299999999997</v>
      </c>
      <c r="DY34" s="165">
        <v>0</v>
      </c>
      <c r="DZ34" s="165">
        <v>-0.45450000000000002</v>
      </c>
      <c r="EA34" s="165">
        <v>222.238</v>
      </c>
      <c r="EB34" s="165">
        <v>173.56059999999999</v>
      </c>
      <c r="EC34" s="165">
        <v>167.98849999999999</v>
      </c>
      <c r="ED34" s="165">
        <v>170.77119999999999</v>
      </c>
      <c r="EE34" s="165">
        <v>54.9572</v>
      </c>
      <c r="EF34" s="165">
        <v>35.621000000000002</v>
      </c>
      <c r="EG34" s="165">
        <v>-31.145</v>
      </c>
      <c r="EH34" s="165">
        <v>547.80290000000002</v>
      </c>
      <c r="EI34" s="165">
        <v>-62.217700000000001</v>
      </c>
      <c r="EJ34" s="164"/>
      <c r="EK34" s="165">
        <v>-36.943899999999999</v>
      </c>
      <c r="EL34" s="165">
        <v>-33.814</v>
      </c>
      <c r="EM34" s="165">
        <v>34.317599999999999</v>
      </c>
      <c r="EN34" s="165">
        <v>-40.8992</v>
      </c>
      <c r="EO34" s="165">
        <v>-37.691800000000001</v>
      </c>
      <c r="EP34" s="165">
        <v>44.591999999999999</v>
      </c>
      <c r="EQ34" s="164"/>
      <c r="ER34" s="165">
        <v>-62.654899999999998</v>
      </c>
      <c r="ES34" s="165">
        <v>2.5880000000000001</v>
      </c>
      <c r="ET34" s="165">
        <v>16.03</v>
      </c>
      <c r="EU34" s="165">
        <v>-3.48</v>
      </c>
      <c r="EV34" s="165">
        <v>1</v>
      </c>
      <c r="EW34" s="165">
        <v>19.1128</v>
      </c>
      <c r="EX34" s="165">
        <v>-156.3878</v>
      </c>
      <c r="EY34" s="165">
        <v>-25.597799999999999</v>
      </c>
      <c r="EZ34" s="165">
        <v>-1.5E-3</v>
      </c>
      <c r="FA34" s="165">
        <v>1.0044</v>
      </c>
      <c r="FB34" s="165">
        <v>-35.128399999999999</v>
      </c>
      <c r="FC34" s="165">
        <v>0</v>
      </c>
      <c r="FD34" s="165">
        <v>4.1707000000000001</v>
      </c>
      <c r="FE34" s="164"/>
      <c r="FF34" s="165">
        <v>4.0880000000000001</v>
      </c>
      <c r="FG34" s="165">
        <v>42.192</v>
      </c>
      <c r="FH34" s="165">
        <v>41.880099999999999</v>
      </c>
      <c r="FI34" s="165">
        <v>40.668700000000001</v>
      </c>
      <c r="FJ34" s="165">
        <v>26.792999999999999</v>
      </c>
      <c r="FK34" s="165">
        <v>25.7883</v>
      </c>
      <c r="FL34" s="165">
        <v>105.83240000000001</v>
      </c>
      <c r="FM34" s="165">
        <v>1.9887999999999999</v>
      </c>
      <c r="FN34" s="165">
        <v>1.8083</v>
      </c>
      <c r="FO34" s="165">
        <v>64.1828</v>
      </c>
      <c r="FP34" s="165">
        <v>76.977800000000002</v>
      </c>
      <c r="FQ34" s="165">
        <v>25.578399999999998</v>
      </c>
      <c r="FR34" s="165">
        <v>9.5</v>
      </c>
      <c r="FS34" s="165">
        <v>9.4733999999999998</v>
      </c>
      <c r="FT34" s="165">
        <v>0.88039999999999996</v>
      </c>
      <c r="FU34" s="165">
        <v>-5.37</v>
      </c>
      <c r="FV34" s="165">
        <v>14.38</v>
      </c>
      <c r="FW34" s="165">
        <v>26.616299999999999</v>
      </c>
      <c r="FX34" s="164"/>
      <c r="FY34" s="165">
        <v>-3.036</v>
      </c>
      <c r="FZ34" s="165">
        <v>3.0840000000000001</v>
      </c>
      <c r="GA34" s="164"/>
      <c r="GB34" s="165">
        <v>41.11</v>
      </c>
      <c r="GC34" s="165">
        <v>-75.858999999999995</v>
      </c>
      <c r="GD34" s="165">
        <v>-63.909799999999997</v>
      </c>
      <c r="GE34" s="165">
        <v>14.5</v>
      </c>
      <c r="GF34" s="165">
        <v>71.995999999999995</v>
      </c>
      <c r="GG34" s="165">
        <v>16.5</v>
      </c>
      <c r="GH34" s="165">
        <v>-11.442299999999999</v>
      </c>
      <c r="GI34" s="165">
        <v>1.0767</v>
      </c>
      <c r="GJ34" s="165">
        <v>1.3528</v>
      </c>
      <c r="GK34" s="165">
        <v>2.2199</v>
      </c>
      <c r="GL34" s="164"/>
      <c r="GM34" s="164"/>
      <c r="GN34" s="164"/>
      <c r="GO34" s="165">
        <v>-28.1798</v>
      </c>
      <c r="GP34" s="165">
        <v>13.909700000000001</v>
      </c>
      <c r="GQ34" s="165">
        <v>29.45</v>
      </c>
      <c r="GR34" s="165">
        <v>53.803100000000001</v>
      </c>
      <c r="GS34" s="165">
        <v>56.767800000000001</v>
      </c>
      <c r="GT34" s="165">
        <v>-99.631399999999999</v>
      </c>
      <c r="GU34" s="165">
        <v>-27.275600000000001</v>
      </c>
      <c r="GV34" s="165">
        <v>24.384599999999999</v>
      </c>
      <c r="GW34" s="165">
        <v>-58.258499999999998</v>
      </c>
      <c r="GX34" s="164"/>
      <c r="GY34" s="165">
        <v>13.8017</v>
      </c>
      <c r="GZ34" s="165">
        <v>13.4925</v>
      </c>
      <c r="HA34" s="165">
        <v>12.3635</v>
      </c>
      <c r="HB34" s="165">
        <v>54.005800000000001</v>
      </c>
      <c r="HC34" s="165">
        <v>54.312800000000003</v>
      </c>
      <c r="HD34" s="165">
        <v>47.4</v>
      </c>
      <c r="HE34" s="165">
        <v>-48.081899999999997</v>
      </c>
      <c r="HF34" s="165">
        <v>-221.9391</v>
      </c>
      <c r="HG34" s="165">
        <v>220.16739999999999</v>
      </c>
      <c r="HH34" s="165">
        <v>14.0078</v>
      </c>
      <c r="HI34" s="165">
        <v>-52.4495</v>
      </c>
      <c r="HJ34" s="165">
        <v>-52.219499999999996</v>
      </c>
      <c r="HK34" s="165">
        <v>-58.776200000000003</v>
      </c>
      <c r="HL34" s="165">
        <v>-51.35</v>
      </c>
      <c r="HM34" s="165">
        <v>79.729399999999998</v>
      </c>
      <c r="HN34" s="165">
        <v>79.505700000000004</v>
      </c>
      <c r="HO34" s="165">
        <v>0</v>
      </c>
      <c r="HP34" s="165">
        <v>0</v>
      </c>
      <c r="HQ34" s="165">
        <v>1.387</v>
      </c>
      <c r="HR34" s="165">
        <v>0.64</v>
      </c>
      <c r="HS34" s="165">
        <v>-28.0657</v>
      </c>
      <c r="HT34" s="165">
        <v>-27.592099999999999</v>
      </c>
      <c r="HU34" s="165">
        <v>14.77</v>
      </c>
      <c r="HV34" s="165">
        <v>14.8</v>
      </c>
      <c r="HW34" s="165">
        <v>24.3</v>
      </c>
      <c r="HX34" s="165">
        <v>24.5</v>
      </c>
      <c r="HY34" s="165">
        <v>22.4575</v>
      </c>
      <c r="HZ34" s="165">
        <v>-71.44</v>
      </c>
      <c r="IA34" s="165">
        <v>-361.39010000000002</v>
      </c>
      <c r="IB34" s="165">
        <v>88.252200000000002</v>
      </c>
      <c r="IC34" s="165">
        <v>87.971000000000004</v>
      </c>
      <c r="ID34" s="165">
        <v>9.9</v>
      </c>
      <c r="IE34" s="165">
        <v>-14.2</v>
      </c>
      <c r="IF34" s="165">
        <v>-0.1</v>
      </c>
      <c r="IG34" s="165">
        <v>0.6</v>
      </c>
      <c r="IH34" s="165">
        <v>1.6467000000000001</v>
      </c>
      <c r="II34" s="165">
        <v>1.4682999999999999</v>
      </c>
      <c r="IJ34" s="165">
        <v>0</v>
      </c>
      <c r="IK34" s="165">
        <v>85.523099999999999</v>
      </c>
      <c r="IL34" s="165">
        <v>92.659199999999998</v>
      </c>
      <c r="IM34" s="165">
        <v>53.256799999999998</v>
      </c>
      <c r="IN34" s="164"/>
      <c r="IO34" s="165">
        <v>-50.048099999999998</v>
      </c>
      <c r="IP34" s="165">
        <v>39.787799999999997</v>
      </c>
      <c r="IQ34" s="165">
        <v>-146.5361</v>
      </c>
      <c r="IR34" s="165">
        <v>24.100200000000001</v>
      </c>
      <c r="IS34" s="165">
        <v>-43.511499999999998</v>
      </c>
      <c r="IT34" s="165">
        <v>186.7407</v>
      </c>
      <c r="IU34" s="165">
        <v>185.35740000000001</v>
      </c>
      <c r="IV34" s="165">
        <v>151.011</v>
      </c>
      <c r="IW34" s="165">
        <v>-93.98</v>
      </c>
      <c r="IX34" s="165">
        <v>-26.173200000000001</v>
      </c>
      <c r="IY34" s="165">
        <v>-105.74299999999999</v>
      </c>
      <c r="IZ34" s="165">
        <v>112.29989999999999</v>
      </c>
      <c r="JA34" s="165">
        <v>-9.0707000000000004</v>
      </c>
      <c r="JB34" s="165">
        <v>17.367999999999999</v>
      </c>
      <c r="JC34" s="165">
        <v>12.72</v>
      </c>
      <c r="JD34" s="165">
        <v>5.9749999999999996</v>
      </c>
      <c r="JE34" s="165">
        <v>5.9980000000000002</v>
      </c>
      <c r="JF34" s="165">
        <v>-12.32</v>
      </c>
      <c r="JG34" s="165">
        <v>-5.04</v>
      </c>
      <c r="JH34" s="164"/>
      <c r="JI34" s="165">
        <v>5.5374999999999996</v>
      </c>
      <c r="JJ34" s="165">
        <v>-13.652200000000001</v>
      </c>
      <c r="JK34" s="165">
        <v>-29.854299999999999</v>
      </c>
      <c r="JL34" s="165">
        <v>10.1</v>
      </c>
      <c r="JM34" s="165">
        <v>50.002000000000002</v>
      </c>
      <c r="JN34" s="165">
        <v>50.424999999999997</v>
      </c>
      <c r="JO34" s="165">
        <v>11.2065</v>
      </c>
      <c r="JP34" s="164"/>
      <c r="JQ34" s="165">
        <v>51.991500000000002</v>
      </c>
      <c r="JR34" s="165">
        <v>51.1813</v>
      </c>
      <c r="JS34" s="165">
        <v>52.210599999999999</v>
      </c>
      <c r="JT34" s="164"/>
      <c r="JU34" s="165">
        <v>16.399999999999999</v>
      </c>
      <c r="JV34" s="165">
        <v>21.819400000000002</v>
      </c>
      <c r="JW34" s="165">
        <v>8.0500000000000007</v>
      </c>
      <c r="JX34" s="164"/>
      <c r="JY34" s="165">
        <v>-52.201999999999998</v>
      </c>
      <c r="JZ34" s="165">
        <v>80.721999999999994</v>
      </c>
      <c r="KA34" s="165">
        <v>59.913200000000003</v>
      </c>
      <c r="KB34" s="165">
        <v>-51.211300000000001</v>
      </c>
      <c r="KC34" s="165">
        <v>-78.954999999999998</v>
      </c>
      <c r="KD34" s="165">
        <v>49.981900000000003</v>
      </c>
      <c r="KE34" s="165">
        <v>28.327000000000002</v>
      </c>
      <c r="KF34" s="165">
        <v>-25.4</v>
      </c>
      <c r="KG34" s="165">
        <v>24.1</v>
      </c>
      <c r="KH34" s="165">
        <v>-202.45310000000001</v>
      </c>
      <c r="KI34" s="165">
        <v>285.42970000000003</v>
      </c>
    </row>
    <row r="35" spans="1:295" ht="18" customHeight="1" x14ac:dyDescent="0.25">
      <c r="A35" s="159" t="s">
        <v>34</v>
      </c>
      <c r="B35" s="159" t="s">
        <v>785</v>
      </c>
      <c r="C35" s="163">
        <v>0</v>
      </c>
      <c r="D35" s="164"/>
      <c r="E35" s="165">
        <v>-26.0855</v>
      </c>
      <c r="F35" s="165">
        <v>-34.304900000000004</v>
      </c>
      <c r="G35" s="165">
        <v>15.179600000000001</v>
      </c>
      <c r="H35" s="164"/>
      <c r="I35" s="165">
        <v>65.246899999999997</v>
      </c>
      <c r="J35" s="165">
        <v>-96.276700000000005</v>
      </c>
      <c r="K35" s="165">
        <v>65.798199999999994</v>
      </c>
      <c r="L35" s="165">
        <v>32.825000000000003</v>
      </c>
      <c r="M35" s="164"/>
      <c r="N35" s="165">
        <v>22.2</v>
      </c>
      <c r="O35" s="165">
        <v>-62.59</v>
      </c>
      <c r="P35" s="165">
        <v>57.2</v>
      </c>
      <c r="Q35" s="165">
        <v>17.388000000000002</v>
      </c>
      <c r="R35" s="165">
        <v>-57.2</v>
      </c>
      <c r="S35" s="165">
        <v>8.9833999999999996</v>
      </c>
      <c r="T35" s="165">
        <v>54.419800000000002</v>
      </c>
      <c r="U35" s="165">
        <v>12.767899999999999</v>
      </c>
      <c r="V35" s="165">
        <v>13.3308</v>
      </c>
      <c r="W35" s="165">
        <v>21.9453</v>
      </c>
      <c r="X35" s="165">
        <v>11.6784</v>
      </c>
      <c r="Y35" s="165">
        <v>6.1790000000000003</v>
      </c>
      <c r="Z35" s="165">
        <v>8.0793999999999997</v>
      </c>
      <c r="AA35" s="164"/>
      <c r="AB35" s="164"/>
      <c r="AC35" s="165">
        <v>-48.14</v>
      </c>
      <c r="AD35" s="165">
        <v>-48.2</v>
      </c>
      <c r="AE35" s="164"/>
      <c r="AF35" s="165">
        <v>-22.2</v>
      </c>
      <c r="AG35" s="165">
        <v>61.6</v>
      </c>
      <c r="AH35" s="165">
        <v>8.3000000000000007</v>
      </c>
      <c r="AI35" s="165">
        <v>0.188</v>
      </c>
      <c r="AJ35" s="163">
        <v>0</v>
      </c>
      <c r="AK35" s="163">
        <v>-24.58</v>
      </c>
      <c r="AL35" s="165">
        <v>-102.42</v>
      </c>
      <c r="AM35" s="165">
        <v>32.520000000000003</v>
      </c>
      <c r="AN35" s="164"/>
      <c r="AO35" s="165">
        <v>11.4681</v>
      </c>
      <c r="AP35" s="165">
        <v>5.7297000000000002</v>
      </c>
      <c r="AQ35" s="165">
        <v>70.587000000000003</v>
      </c>
      <c r="AR35" s="165">
        <v>72.435900000000004</v>
      </c>
      <c r="AS35" s="165">
        <v>29.209900000000001</v>
      </c>
      <c r="AT35" s="163">
        <v>-32.7239</v>
      </c>
      <c r="AU35" s="165">
        <v>-32.7239</v>
      </c>
      <c r="AV35" s="165">
        <v>27.2379</v>
      </c>
      <c r="AW35" s="165">
        <v>33.058199999999999</v>
      </c>
      <c r="AX35" s="164"/>
      <c r="AY35" s="165">
        <v>70.060699999999997</v>
      </c>
      <c r="AZ35" s="165">
        <v>-3.0718000000000001</v>
      </c>
      <c r="BA35" s="165">
        <v>3.6526999999999998</v>
      </c>
      <c r="BB35" s="165">
        <v>-476.40609999999998</v>
      </c>
      <c r="BC35" s="165">
        <v>-10.9344</v>
      </c>
      <c r="BD35" s="165">
        <v>-13.3</v>
      </c>
      <c r="BE35" s="165">
        <v>-13.4</v>
      </c>
      <c r="BF35" s="165">
        <v>39.200000000000003</v>
      </c>
      <c r="BG35" s="165">
        <v>38.849800000000002</v>
      </c>
      <c r="BH35" s="165">
        <v>-4.9945000000000004</v>
      </c>
      <c r="BI35" s="164"/>
      <c r="BJ35" s="165">
        <v>-57.601799999999997</v>
      </c>
      <c r="BK35" s="165">
        <v>4.8611000000000004</v>
      </c>
      <c r="BL35" s="165">
        <v>7.6963999999999997</v>
      </c>
      <c r="BM35" s="165">
        <v>5.4208999999999996</v>
      </c>
      <c r="BN35" s="165">
        <v>516.40359999999998</v>
      </c>
      <c r="BO35" s="165">
        <v>180.45590000000001</v>
      </c>
      <c r="BP35" s="165">
        <v>180.63900000000001</v>
      </c>
      <c r="BQ35" s="165">
        <v>-529.80079999999998</v>
      </c>
      <c r="BR35" s="165">
        <v>621.02589999999998</v>
      </c>
      <c r="BS35" s="164"/>
      <c r="BT35" s="165">
        <v>-52.863</v>
      </c>
      <c r="BU35" s="165">
        <v>54.590699999999998</v>
      </c>
      <c r="BV35" s="165">
        <v>100.6837</v>
      </c>
      <c r="BW35" s="165">
        <v>29.15</v>
      </c>
      <c r="BX35" s="165">
        <v>30.67</v>
      </c>
      <c r="BY35" s="165">
        <v>69.959999999999994</v>
      </c>
      <c r="BZ35" s="165">
        <v>82.16</v>
      </c>
      <c r="CA35" s="165">
        <v>-24.376000000000001</v>
      </c>
      <c r="CB35" s="165">
        <v>-24.643899999999999</v>
      </c>
      <c r="CC35" s="165">
        <v>75.350399999999993</v>
      </c>
      <c r="CD35" s="165">
        <v>77.016000000000005</v>
      </c>
      <c r="CE35" s="165">
        <v>-7.1557000000000004</v>
      </c>
      <c r="CF35" s="165">
        <v>-119.2705</v>
      </c>
      <c r="CG35" s="165">
        <v>-118.63849999999999</v>
      </c>
      <c r="CH35" s="165">
        <v>0.81930000000000003</v>
      </c>
      <c r="CI35" s="165">
        <v>0</v>
      </c>
      <c r="CJ35" s="164"/>
      <c r="CK35" s="164"/>
      <c r="CL35" s="165">
        <v>129.19999999999999</v>
      </c>
      <c r="CM35" s="165">
        <v>117.4</v>
      </c>
      <c r="CN35" s="165">
        <v>-15.98</v>
      </c>
      <c r="CO35" s="165">
        <v>73.2911</v>
      </c>
      <c r="CP35" s="165">
        <v>71.7624</v>
      </c>
      <c r="CQ35" s="165">
        <v>71.623699999999999</v>
      </c>
      <c r="CR35" s="165">
        <v>6.4505999999999997</v>
      </c>
      <c r="CS35" s="165">
        <v>6.9550000000000001</v>
      </c>
      <c r="CT35" s="165">
        <v>57.753599999999999</v>
      </c>
      <c r="CU35" s="165">
        <v>-120.1095</v>
      </c>
      <c r="CV35" s="165">
        <v>65.469200000000001</v>
      </c>
      <c r="CW35" s="165">
        <v>14.536</v>
      </c>
      <c r="CX35" s="165">
        <v>81.89</v>
      </c>
      <c r="CY35" s="165">
        <v>42.17</v>
      </c>
      <c r="CZ35" s="165">
        <v>64.694800000000001</v>
      </c>
      <c r="DA35" s="165">
        <v>61.381500000000003</v>
      </c>
      <c r="DB35" s="165">
        <v>-33.42</v>
      </c>
      <c r="DC35" s="165">
        <v>-6.7737999999999996</v>
      </c>
      <c r="DD35" s="164"/>
      <c r="DE35" s="164"/>
      <c r="DF35" s="165">
        <v>-57.647599999999997</v>
      </c>
      <c r="DG35" s="165">
        <v>-10.766299999999999</v>
      </c>
      <c r="DH35" s="165">
        <v>-20.457699999999999</v>
      </c>
      <c r="DI35" s="165">
        <v>-111.1</v>
      </c>
      <c r="DJ35" s="165">
        <v>-111.4</v>
      </c>
      <c r="DK35" s="165">
        <v>21.437100000000001</v>
      </c>
      <c r="DL35" s="165">
        <v>72.079499999999996</v>
      </c>
      <c r="DM35" s="165">
        <v>73.279499999999999</v>
      </c>
      <c r="DN35" s="164"/>
      <c r="DO35" s="165">
        <v>71.709999999999994</v>
      </c>
      <c r="DP35" s="165">
        <v>-10.37</v>
      </c>
      <c r="DQ35" s="165">
        <v>64.650499999999994</v>
      </c>
      <c r="DR35" s="165">
        <v>57.216999999999999</v>
      </c>
      <c r="DS35" s="165">
        <v>-15.76</v>
      </c>
      <c r="DT35" s="165">
        <v>-15.95</v>
      </c>
      <c r="DU35" s="165">
        <v>85.53</v>
      </c>
      <c r="DV35" s="165">
        <v>54.82</v>
      </c>
      <c r="DW35" s="165">
        <v>59.927300000000002</v>
      </c>
      <c r="DX35" s="165">
        <v>56.127299999999998</v>
      </c>
      <c r="DY35" s="165">
        <v>-5.7092000000000001</v>
      </c>
      <c r="DZ35" s="165">
        <v>-5.9272999999999998</v>
      </c>
      <c r="EA35" s="165">
        <v>206.51830000000001</v>
      </c>
      <c r="EB35" s="165">
        <v>161.357</v>
      </c>
      <c r="EC35" s="165">
        <v>154.82339999999999</v>
      </c>
      <c r="ED35" s="165">
        <v>157.8192</v>
      </c>
      <c r="EE35" s="165">
        <v>79.146299999999997</v>
      </c>
      <c r="EF35" s="165">
        <v>60.574300000000001</v>
      </c>
      <c r="EG35" s="165">
        <v>-29.446999999999999</v>
      </c>
      <c r="EH35" s="165">
        <v>542.87199999999996</v>
      </c>
      <c r="EI35" s="165">
        <v>-87.364400000000003</v>
      </c>
      <c r="EJ35" s="164"/>
      <c r="EK35" s="165">
        <v>-36.438400000000001</v>
      </c>
      <c r="EL35" s="165">
        <v>-33.573500000000003</v>
      </c>
      <c r="EM35" s="165">
        <v>9.3084000000000007</v>
      </c>
      <c r="EN35" s="165">
        <v>-40.647300000000001</v>
      </c>
      <c r="EO35" s="165">
        <v>-37.997700000000002</v>
      </c>
      <c r="EP35" s="165">
        <v>149.05199999999999</v>
      </c>
      <c r="EQ35" s="164"/>
      <c r="ER35" s="165">
        <v>-87.973500000000001</v>
      </c>
      <c r="ES35" s="165">
        <v>-22.809200000000001</v>
      </c>
      <c r="ET35" s="165">
        <v>0</v>
      </c>
      <c r="EU35" s="165">
        <v>-3.86</v>
      </c>
      <c r="EV35" s="165">
        <v>118.9</v>
      </c>
      <c r="EW35" s="165">
        <v>18.870799999999999</v>
      </c>
      <c r="EX35" s="164"/>
      <c r="EY35" s="165">
        <v>-28.450299999999999</v>
      </c>
      <c r="EZ35" s="164"/>
      <c r="FA35" s="165">
        <v>3.7057000000000002</v>
      </c>
      <c r="FB35" s="165">
        <v>-58.720100000000002</v>
      </c>
      <c r="FC35" s="165">
        <v>19.931100000000001</v>
      </c>
      <c r="FD35" s="165">
        <v>4.1675000000000004</v>
      </c>
      <c r="FE35" s="164"/>
      <c r="FF35" s="165">
        <v>4.1147</v>
      </c>
      <c r="FG35" s="165">
        <v>41.314900000000002</v>
      </c>
      <c r="FH35" s="165">
        <v>41.545699999999997</v>
      </c>
      <c r="FI35" s="165">
        <v>39.716299999999997</v>
      </c>
      <c r="FJ35" s="165">
        <v>22.6066</v>
      </c>
      <c r="FK35" s="165">
        <v>23.443899999999999</v>
      </c>
      <c r="FL35" s="165">
        <v>109.85129999999999</v>
      </c>
      <c r="FM35" s="165">
        <v>7.6421000000000001</v>
      </c>
      <c r="FN35" s="165">
        <v>7.6245000000000003</v>
      </c>
      <c r="FO35" s="165">
        <v>64.638499999999993</v>
      </c>
      <c r="FP35" s="165">
        <v>78.499600000000001</v>
      </c>
      <c r="FQ35" s="165">
        <v>30.390499999999999</v>
      </c>
      <c r="FR35" s="165">
        <v>11.78</v>
      </c>
      <c r="FS35" s="165">
        <v>9.5564</v>
      </c>
      <c r="FT35" s="165">
        <v>0.88780000000000003</v>
      </c>
      <c r="FU35" s="165">
        <v>-5.45</v>
      </c>
      <c r="FV35" s="165">
        <v>15.73</v>
      </c>
      <c r="FW35" s="165">
        <v>29.3689</v>
      </c>
      <c r="FX35" s="164"/>
      <c r="FY35" s="165">
        <v>-2.9950000000000001</v>
      </c>
      <c r="FZ35" s="165">
        <v>4.492</v>
      </c>
      <c r="GA35" s="164"/>
      <c r="GB35" s="165">
        <v>44.15</v>
      </c>
      <c r="GC35" s="165">
        <v>-80.237300000000005</v>
      </c>
      <c r="GD35" s="165">
        <v>-64.216300000000004</v>
      </c>
      <c r="GE35" s="164"/>
      <c r="GF35" s="165">
        <v>76.400000000000006</v>
      </c>
      <c r="GG35" s="165">
        <v>17.7</v>
      </c>
      <c r="GH35" s="165">
        <v>-12.153700000000001</v>
      </c>
      <c r="GI35" s="165">
        <v>1.2467999999999999</v>
      </c>
      <c r="GJ35" s="165">
        <v>1.5198</v>
      </c>
      <c r="GK35" s="165">
        <v>2.2054999999999998</v>
      </c>
      <c r="GL35" s="164"/>
      <c r="GM35" s="164"/>
      <c r="GN35" s="165">
        <v>-13.4453</v>
      </c>
      <c r="GO35" s="165">
        <v>-28.590199999999999</v>
      </c>
      <c r="GP35" s="165">
        <v>15.704599999999999</v>
      </c>
      <c r="GQ35" s="165">
        <v>29.235099999999999</v>
      </c>
      <c r="GR35" s="165">
        <v>53.706699999999998</v>
      </c>
      <c r="GS35" s="165">
        <v>54.788600000000002</v>
      </c>
      <c r="GT35" s="165">
        <v>-99.032700000000006</v>
      </c>
      <c r="GU35" s="165">
        <v>-30.113499999999998</v>
      </c>
      <c r="GV35" s="165">
        <v>24.604500000000002</v>
      </c>
      <c r="GW35" s="165">
        <v>-63.110700000000001</v>
      </c>
      <c r="GX35" s="164"/>
      <c r="GY35" s="165">
        <v>12.9618</v>
      </c>
      <c r="GZ35" s="165">
        <v>12.6593</v>
      </c>
      <c r="HA35" s="164"/>
      <c r="HB35" s="165">
        <v>47.008000000000003</v>
      </c>
      <c r="HC35" s="165">
        <v>47.387999999999998</v>
      </c>
      <c r="HD35" s="165">
        <v>35.200000000000003</v>
      </c>
      <c r="HE35" s="165">
        <v>-35.094999999999999</v>
      </c>
      <c r="HF35" s="165">
        <v>-195.6952</v>
      </c>
      <c r="HG35" s="165">
        <v>193.85589999999999</v>
      </c>
      <c r="HH35" s="165">
        <v>-15.506</v>
      </c>
      <c r="HI35" s="165">
        <v>-47.389099999999999</v>
      </c>
      <c r="HJ35" s="165">
        <v>-46.109299999999998</v>
      </c>
      <c r="HK35" s="165">
        <v>-60.887900000000002</v>
      </c>
      <c r="HL35" s="165">
        <v>-52.630099999999999</v>
      </c>
      <c r="HM35" s="165">
        <v>80.283600000000007</v>
      </c>
      <c r="HN35" s="165">
        <v>81.485500000000002</v>
      </c>
      <c r="HO35" s="164"/>
      <c r="HP35" s="164"/>
      <c r="HQ35" s="165">
        <v>0.17849999999999999</v>
      </c>
      <c r="HR35" s="165">
        <v>-0.38179999999999997</v>
      </c>
      <c r="HS35" s="165">
        <v>-26.3643</v>
      </c>
      <c r="HT35" s="165">
        <v>-27.331299999999999</v>
      </c>
      <c r="HU35" s="165">
        <v>12.32</v>
      </c>
      <c r="HV35" s="165">
        <v>10.55</v>
      </c>
      <c r="HW35" s="165">
        <v>23.8</v>
      </c>
      <c r="HX35" s="165">
        <v>23</v>
      </c>
      <c r="HY35" s="165">
        <v>22.2118</v>
      </c>
      <c r="HZ35" s="165">
        <v>-75.040000000000006</v>
      </c>
      <c r="IA35" s="165">
        <v>-341.39839999999998</v>
      </c>
      <c r="IB35" s="165">
        <v>81.806700000000006</v>
      </c>
      <c r="IC35" s="165">
        <v>81.026499999999999</v>
      </c>
      <c r="ID35" s="165">
        <v>9.9</v>
      </c>
      <c r="IE35" s="165">
        <v>-15.9</v>
      </c>
      <c r="IF35" s="165">
        <v>1.4</v>
      </c>
      <c r="IG35" s="165">
        <v>1.4</v>
      </c>
      <c r="IH35" s="164"/>
      <c r="II35" s="165">
        <v>1.4334</v>
      </c>
      <c r="IJ35" s="165">
        <v>0</v>
      </c>
      <c r="IK35" s="165">
        <v>112.7171</v>
      </c>
      <c r="IL35" s="165">
        <v>78.148300000000006</v>
      </c>
      <c r="IM35" s="165">
        <v>41.1175</v>
      </c>
      <c r="IN35" s="164"/>
      <c r="IO35" s="165">
        <v>-39.163699999999999</v>
      </c>
      <c r="IP35" s="165">
        <v>30.599599999999999</v>
      </c>
      <c r="IQ35" s="165">
        <v>-144.63550000000001</v>
      </c>
      <c r="IR35" s="165">
        <v>33.741399999999999</v>
      </c>
      <c r="IS35" s="165">
        <v>-35.876600000000003</v>
      </c>
      <c r="IT35" s="165">
        <v>179.49870000000001</v>
      </c>
      <c r="IU35" s="165">
        <v>177.1011</v>
      </c>
      <c r="IV35" s="165">
        <v>145.23949999999999</v>
      </c>
      <c r="IW35" s="165">
        <v>-75.445899999999995</v>
      </c>
      <c r="IX35" s="165">
        <v>-32.058</v>
      </c>
      <c r="IY35" s="165">
        <v>-100.0736</v>
      </c>
      <c r="IZ35" s="165">
        <v>101.2975</v>
      </c>
      <c r="JA35" s="165">
        <v>-9.1228999999999996</v>
      </c>
      <c r="JB35" s="165">
        <v>18.079999999999998</v>
      </c>
      <c r="JC35" s="165">
        <v>11.92</v>
      </c>
      <c r="JD35" s="165">
        <v>5.968</v>
      </c>
      <c r="JE35" s="165">
        <v>6.0019999999999998</v>
      </c>
      <c r="JF35" s="165">
        <v>-12</v>
      </c>
      <c r="JG35" s="165">
        <v>-5.6</v>
      </c>
      <c r="JH35" s="164"/>
      <c r="JI35" s="165">
        <v>5.9770000000000003</v>
      </c>
      <c r="JJ35" s="165">
        <v>-12.800800000000001</v>
      </c>
      <c r="JK35" s="165">
        <v>-30.7332</v>
      </c>
      <c r="JL35" s="165">
        <v>11.6</v>
      </c>
      <c r="JM35" s="165">
        <v>51.058</v>
      </c>
      <c r="JN35" s="165">
        <v>52.256</v>
      </c>
      <c r="JO35" s="165">
        <v>11.2234</v>
      </c>
      <c r="JP35" s="164"/>
      <c r="JQ35" s="165">
        <v>51.979100000000003</v>
      </c>
      <c r="JR35" s="165">
        <v>52.607500000000002</v>
      </c>
      <c r="JS35" s="165">
        <v>52.639200000000002</v>
      </c>
      <c r="JT35" s="164"/>
      <c r="JU35" s="165">
        <v>15.9</v>
      </c>
      <c r="JV35" s="165">
        <v>26.544</v>
      </c>
      <c r="JW35" s="165">
        <v>8.1199999999999992</v>
      </c>
      <c r="JX35" s="164"/>
      <c r="JY35" s="165">
        <v>-53.099200000000003</v>
      </c>
      <c r="JZ35" s="165">
        <v>82.308000000000007</v>
      </c>
      <c r="KA35" s="165">
        <v>62.391800000000003</v>
      </c>
      <c r="KB35" s="165">
        <v>-52.867699999999999</v>
      </c>
      <c r="KC35" s="165">
        <v>-80.319100000000006</v>
      </c>
      <c r="KD35" s="165">
        <v>52.515500000000003</v>
      </c>
      <c r="KE35" s="165">
        <v>28.162099999999999</v>
      </c>
      <c r="KF35" s="165">
        <v>-24.2</v>
      </c>
      <c r="KG35" s="165">
        <v>26.3</v>
      </c>
      <c r="KH35" s="165">
        <v>-211.12950000000001</v>
      </c>
      <c r="KI35" s="165">
        <v>300.65030000000002</v>
      </c>
    </row>
    <row r="36" spans="1:295" ht="18" customHeight="1" x14ac:dyDescent="0.25">
      <c r="A36" s="159" t="s">
        <v>34</v>
      </c>
      <c r="B36" s="159" t="s">
        <v>786</v>
      </c>
      <c r="C36" s="163">
        <v>0</v>
      </c>
      <c r="D36" s="164"/>
      <c r="E36" s="164"/>
      <c r="F36" s="165">
        <v>-34.482599999999998</v>
      </c>
      <c r="G36" s="165">
        <v>15.4034</v>
      </c>
      <c r="H36" s="164"/>
      <c r="I36" s="165">
        <v>63.8855</v>
      </c>
      <c r="J36" s="165">
        <v>-95.487899999999996</v>
      </c>
      <c r="K36" s="164"/>
      <c r="L36" s="164"/>
      <c r="M36" s="164"/>
      <c r="N36" s="165">
        <v>22.2</v>
      </c>
      <c r="O36" s="165">
        <v>-63.241</v>
      </c>
      <c r="P36" s="165">
        <v>59.4</v>
      </c>
      <c r="Q36" s="165">
        <v>17.388000000000002</v>
      </c>
      <c r="R36" s="164"/>
      <c r="S36" s="165">
        <v>8.7019000000000002</v>
      </c>
      <c r="T36" s="165">
        <v>54.141199999999998</v>
      </c>
      <c r="U36" s="165">
        <v>13.8057</v>
      </c>
      <c r="V36" s="165">
        <v>13.7668</v>
      </c>
      <c r="W36" s="165">
        <v>22.8352</v>
      </c>
      <c r="X36" s="165">
        <v>12.9537</v>
      </c>
      <c r="Y36" s="165">
        <v>6.0370999999999997</v>
      </c>
      <c r="Z36" s="165">
        <v>8.4454999999999991</v>
      </c>
      <c r="AA36" s="164"/>
      <c r="AB36" s="164"/>
      <c r="AC36" s="165">
        <v>-48.33</v>
      </c>
      <c r="AD36" s="165">
        <v>-48.5</v>
      </c>
      <c r="AE36" s="164"/>
      <c r="AF36" s="165">
        <v>-22.2</v>
      </c>
      <c r="AG36" s="164"/>
      <c r="AH36" s="165">
        <v>8.2870000000000008</v>
      </c>
      <c r="AI36" s="165">
        <v>0.185</v>
      </c>
      <c r="AJ36" s="163">
        <v>0</v>
      </c>
      <c r="AK36" s="163">
        <v>-24.58</v>
      </c>
      <c r="AL36" s="165">
        <v>-105.91</v>
      </c>
      <c r="AM36" s="165">
        <v>29.12</v>
      </c>
      <c r="AN36" s="164"/>
      <c r="AO36" s="165">
        <v>11.1988</v>
      </c>
      <c r="AP36" s="165">
        <v>5.7321</v>
      </c>
      <c r="AQ36" s="165">
        <v>71.087500000000006</v>
      </c>
      <c r="AR36" s="165">
        <v>73.859899999999996</v>
      </c>
      <c r="AS36" s="165">
        <v>29.349299999999999</v>
      </c>
      <c r="AT36" s="163">
        <v>-30.047799999999999</v>
      </c>
      <c r="AU36" s="165">
        <v>-30.047799999999999</v>
      </c>
      <c r="AV36" s="165">
        <v>9.8864999999999998</v>
      </c>
      <c r="AW36" s="165">
        <v>10.478199999999999</v>
      </c>
      <c r="AX36" s="164"/>
      <c r="AY36" s="165">
        <v>73.275700000000001</v>
      </c>
      <c r="AZ36" s="165">
        <v>-13.2742</v>
      </c>
      <c r="BA36" s="165">
        <v>-15.1112</v>
      </c>
      <c r="BB36" s="165">
        <v>-458.61250000000001</v>
      </c>
      <c r="BC36" s="165">
        <v>-12.0404</v>
      </c>
      <c r="BD36" s="165">
        <v>-12.4</v>
      </c>
      <c r="BE36" s="165">
        <v>-12.6</v>
      </c>
      <c r="BF36" s="165">
        <v>35.407299999999999</v>
      </c>
      <c r="BG36" s="165">
        <v>34.714799999999997</v>
      </c>
      <c r="BH36" s="165">
        <v>-5.3573000000000004</v>
      </c>
      <c r="BI36" s="164"/>
      <c r="BJ36" s="165">
        <v>-54.439799999999998</v>
      </c>
      <c r="BK36" s="165">
        <v>5.6855000000000002</v>
      </c>
      <c r="BL36" s="165">
        <v>7.9798999999999998</v>
      </c>
      <c r="BM36" s="165">
        <v>5.5019999999999998</v>
      </c>
      <c r="BN36" s="165">
        <v>498.70280000000002</v>
      </c>
      <c r="BO36" s="165">
        <v>174.77940000000001</v>
      </c>
      <c r="BP36" s="165">
        <v>174.3827</v>
      </c>
      <c r="BQ36" s="165">
        <v>-527.59960000000001</v>
      </c>
      <c r="BR36" s="165">
        <v>602.66719999999998</v>
      </c>
      <c r="BS36" s="164"/>
      <c r="BT36" s="165">
        <v>-65.933499999999995</v>
      </c>
      <c r="BU36" s="165">
        <v>66.339399999999998</v>
      </c>
      <c r="BV36" s="165">
        <v>102.7894</v>
      </c>
      <c r="BW36" s="165">
        <v>29.22</v>
      </c>
      <c r="BX36" s="165">
        <v>30.55</v>
      </c>
      <c r="BY36" s="165">
        <v>70.760000000000005</v>
      </c>
      <c r="BZ36" s="165">
        <v>82.09</v>
      </c>
      <c r="CA36" s="165">
        <v>-21.027100000000001</v>
      </c>
      <c r="CB36" s="165">
        <v>-21.562899999999999</v>
      </c>
      <c r="CC36" s="165">
        <v>68.696299999999994</v>
      </c>
      <c r="CD36" s="165">
        <v>68.897400000000005</v>
      </c>
      <c r="CE36" s="165">
        <v>-6.8516000000000004</v>
      </c>
      <c r="CF36" s="165">
        <v>-123.8081</v>
      </c>
      <c r="CG36" s="165">
        <v>-124.05200000000001</v>
      </c>
      <c r="CH36" s="165">
        <v>9.0761000000000003</v>
      </c>
      <c r="CI36" s="164"/>
      <c r="CJ36" s="164"/>
      <c r="CK36" s="164"/>
      <c r="CL36" s="165">
        <v>127.6</v>
      </c>
      <c r="CM36" s="165">
        <v>115.7</v>
      </c>
      <c r="CN36" s="165">
        <v>-15.94</v>
      </c>
      <c r="CO36" s="165">
        <v>72.893900000000002</v>
      </c>
      <c r="CP36" s="165">
        <v>69.9495</v>
      </c>
      <c r="CQ36" s="165">
        <v>70.259900000000002</v>
      </c>
      <c r="CR36" s="165">
        <v>4.1043000000000003</v>
      </c>
      <c r="CS36" s="165">
        <v>5.4196999999999997</v>
      </c>
      <c r="CT36" s="165">
        <v>55.157899999999998</v>
      </c>
      <c r="CU36" s="165">
        <v>-114.5395</v>
      </c>
      <c r="CV36" s="165">
        <v>62.677999999999997</v>
      </c>
      <c r="CW36" s="165">
        <v>14.2681</v>
      </c>
      <c r="CX36" s="165">
        <v>83.28</v>
      </c>
      <c r="CY36" s="165">
        <v>43</v>
      </c>
      <c r="CZ36" s="165">
        <v>65.632300000000001</v>
      </c>
      <c r="DA36" s="165">
        <v>62.260399999999997</v>
      </c>
      <c r="DB36" s="165">
        <v>-33.07</v>
      </c>
      <c r="DC36" s="165">
        <v>-7.3266999999999998</v>
      </c>
      <c r="DD36" s="164"/>
      <c r="DE36" s="164"/>
      <c r="DF36" s="165">
        <v>-67.101799999999997</v>
      </c>
      <c r="DG36" s="165">
        <v>-12.201000000000001</v>
      </c>
      <c r="DH36" s="165">
        <v>-20.280100000000001</v>
      </c>
      <c r="DI36" s="165">
        <v>-111.7</v>
      </c>
      <c r="DJ36" s="165">
        <v>-110</v>
      </c>
      <c r="DK36" s="165">
        <v>21.409600000000001</v>
      </c>
      <c r="DL36" s="165">
        <v>71.200599999999994</v>
      </c>
      <c r="DM36" s="165">
        <v>71.870500000000007</v>
      </c>
      <c r="DN36" s="165">
        <v>99.627700000000004</v>
      </c>
      <c r="DO36" s="164"/>
      <c r="DP36" s="165">
        <v>-10.71</v>
      </c>
      <c r="DQ36" s="165">
        <v>62.6355</v>
      </c>
      <c r="DR36" s="165">
        <v>63.993600000000001</v>
      </c>
      <c r="DS36" s="165">
        <v>-19.13</v>
      </c>
      <c r="DT36" s="165">
        <v>-19.5</v>
      </c>
      <c r="DU36" s="165">
        <v>92.38</v>
      </c>
      <c r="DV36" s="165">
        <v>54.62</v>
      </c>
      <c r="DW36" s="165">
        <v>65.072699999999998</v>
      </c>
      <c r="DX36" s="165">
        <v>64.181799999999996</v>
      </c>
      <c r="DY36" s="165">
        <v>0</v>
      </c>
      <c r="DZ36" s="165">
        <v>-0.20910000000000001</v>
      </c>
      <c r="EA36" s="165">
        <v>213.71520000000001</v>
      </c>
      <c r="EB36" s="165">
        <v>168.5633</v>
      </c>
      <c r="EC36" s="165">
        <v>163.76220000000001</v>
      </c>
      <c r="ED36" s="165">
        <v>166.72399999999999</v>
      </c>
      <c r="EE36" s="165">
        <v>76.394599999999997</v>
      </c>
      <c r="EF36" s="165">
        <v>61.862699999999997</v>
      </c>
      <c r="EG36" s="165">
        <v>-28.875</v>
      </c>
      <c r="EH36" s="165">
        <v>537.5865</v>
      </c>
      <c r="EI36" s="165">
        <v>-52.606699999999996</v>
      </c>
      <c r="EJ36" s="164"/>
      <c r="EK36" s="165">
        <v>-36.627499999999998</v>
      </c>
      <c r="EL36" s="165">
        <v>-34.136400000000002</v>
      </c>
      <c r="EM36" s="165">
        <v>12.957000000000001</v>
      </c>
      <c r="EN36" s="165">
        <v>-40.783900000000003</v>
      </c>
      <c r="EO36" s="165">
        <v>-38.405700000000003</v>
      </c>
      <c r="EP36" s="165">
        <v>135.22800000000001</v>
      </c>
      <c r="EQ36" s="164"/>
      <c r="ER36" s="165">
        <v>-82.3249</v>
      </c>
      <c r="ES36" s="165">
        <v>-23.912800000000001</v>
      </c>
      <c r="ET36" s="165">
        <v>15.32</v>
      </c>
      <c r="EU36" s="165">
        <v>-3.4</v>
      </c>
      <c r="EV36" s="165">
        <v>94.8</v>
      </c>
      <c r="EW36" s="165">
        <v>18.8062</v>
      </c>
      <c r="EX36" s="165">
        <v>-156.0625</v>
      </c>
      <c r="EY36" s="165">
        <v>-15.0213</v>
      </c>
      <c r="EZ36" s="165">
        <v>-12.337199999999999</v>
      </c>
      <c r="FA36" s="165">
        <v>3.1522000000000001</v>
      </c>
      <c r="FB36" s="165">
        <v>-59.561100000000003</v>
      </c>
      <c r="FC36" s="165">
        <v>27.922799999999999</v>
      </c>
      <c r="FD36" s="165">
        <v>4.0491999999999999</v>
      </c>
      <c r="FE36" s="164"/>
      <c r="FF36" s="165">
        <v>3.984</v>
      </c>
      <c r="FG36" s="165">
        <v>42.574100000000001</v>
      </c>
      <c r="FH36" s="165">
        <v>42.600299999999997</v>
      </c>
      <c r="FI36" s="165">
        <v>41.728700000000003</v>
      </c>
      <c r="FJ36" s="165">
        <v>19.759799999999998</v>
      </c>
      <c r="FK36" s="165">
        <v>22.104199999999999</v>
      </c>
      <c r="FL36" s="165">
        <v>108.67910000000001</v>
      </c>
      <c r="FM36" s="165">
        <v>0.373</v>
      </c>
      <c r="FN36" s="165">
        <v>0.40660000000000002</v>
      </c>
      <c r="FO36" s="165">
        <v>64.549899999999994</v>
      </c>
      <c r="FP36" s="165">
        <v>76.885199999999998</v>
      </c>
      <c r="FQ36" s="165">
        <v>29.1966</v>
      </c>
      <c r="FR36" s="165">
        <v>12.48</v>
      </c>
      <c r="FS36" s="165">
        <v>9.8713999999999995</v>
      </c>
      <c r="FT36" s="165">
        <v>0.89270000000000005</v>
      </c>
      <c r="FU36" s="165">
        <v>-5.68</v>
      </c>
      <c r="FV36" s="165">
        <v>14.86</v>
      </c>
      <c r="FW36" s="165">
        <v>29.8413</v>
      </c>
      <c r="FX36" s="165">
        <v>11.392799999999999</v>
      </c>
      <c r="FY36" s="165">
        <v>-2.9780000000000002</v>
      </c>
      <c r="FZ36" s="165">
        <v>4.5960000000000001</v>
      </c>
      <c r="GA36" s="164"/>
      <c r="GB36" s="165">
        <v>45.55</v>
      </c>
      <c r="GC36" s="165">
        <v>-78.727099999999993</v>
      </c>
      <c r="GD36" s="165">
        <v>-63.31</v>
      </c>
      <c r="GE36" s="165">
        <v>14.72</v>
      </c>
      <c r="GF36" s="165">
        <v>78.872299999999996</v>
      </c>
      <c r="GG36" s="165">
        <v>15.9</v>
      </c>
      <c r="GH36" s="165">
        <v>-11.8484</v>
      </c>
      <c r="GI36" s="165">
        <v>0.57050000000000001</v>
      </c>
      <c r="GJ36" s="165">
        <v>0</v>
      </c>
      <c r="GK36" s="165">
        <v>2.1920999999999999</v>
      </c>
      <c r="GL36" s="164"/>
      <c r="GM36" s="164"/>
      <c r="GN36" s="165">
        <v>-14.3772</v>
      </c>
      <c r="GO36" s="165">
        <v>-28.440100000000001</v>
      </c>
      <c r="GP36" s="165">
        <v>15.7502</v>
      </c>
      <c r="GQ36" s="165">
        <v>29.492899999999999</v>
      </c>
      <c r="GR36" s="165">
        <v>53.411799999999999</v>
      </c>
      <c r="GS36" s="165">
        <v>53.265900000000002</v>
      </c>
      <c r="GT36" s="165">
        <v>-98.085700000000003</v>
      </c>
      <c r="GU36" s="165">
        <v>-31.473400000000002</v>
      </c>
      <c r="GV36" s="165">
        <v>25.593599999999999</v>
      </c>
      <c r="GW36" s="165">
        <v>-67.429000000000002</v>
      </c>
      <c r="GX36" s="165">
        <v>11.1753</v>
      </c>
      <c r="GY36" s="165">
        <v>12.668799999999999</v>
      </c>
      <c r="GZ36" s="165">
        <v>12.4694</v>
      </c>
      <c r="HA36" s="165">
        <v>12</v>
      </c>
      <c r="HB36" s="165">
        <v>57.661099999999998</v>
      </c>
      <c r="HC36" s="165">
        <v>58.363900000000001</v>
      </c>
      <c r="HD36" s="165">
        <v>39</v>
      </c>
      <c r="HE36" s="165">
        <v>-38.868000000000002</v>
      </c>
      <c r="HF36" s="165">
        <v>-206.5779</v>
      </c>
      <c r="HG36" s="165">
        <v>206.6523</v>
      </c>
      <c r="HH36" s="165">
        <v>17.2971</v>
      </c>
      <c r="HI36" s="165">
        <v>-56.405099999999997</v>
      </c>
      <c r="HJ36" s="165">
        <v>-55.771299999999997</v>
      </c>
      <c r="HK36" s="165">
        <v>-59.7759</v>
      </c>
      <c r="HL36" s="165">
        <v>-52.4009</v>
      </c>
      <c r="HM36" s="165">
        <v>78.800600000000003</v>
      </c>
      <c r="HN36" s="165">
        <v>78.551599999999993</v>
      </c>
      <c r="HO36" s="164"/>
      <c r="HP36" s="164"/>
      <c r="HQ36" s="165">
        <v>3.09</v>
      </c>
      <c r="HR36" s="165">
        <v>2.8592</v>
      </c>
      <c r="HS36" s="165">
        <v>-27.480699999999999</v>
      </c>
      <c r="HT36" s="165">
        <v>-27.7898</v>
      </c>
      <c r="HU36" s="165">
        <v>26.31</v>
      </c>
      <c r="HV36" s="165">
        <v>26.43</v>
      </c>
      <c r="HW36" s="165">
        <v>24.1</v>
      </c>
      <c r="HX36" s="165">
        <v>22.8</v>
      </c>
      <c r="HY36" s="165">
        <v>22.192599999999999</v>
      </c>
      <c r="HZ36" s="165">
        <v>-76.56</v>
      </c>
      <c r="IA36" s="165">
        <v>-365.51949999999999</v>
      </c>
      <c r="IB36" s="165">
        <v>89.258399999999995</v>
      </c>
      <c r="IC36" s="165">
        <v>88.975399999999993</v>
      </c>
      <c r="ID36" s="165">
        <v>10.5</v>
      </c>
      <c r="IE36" s="165">
        <v>-15.1</v>
      </c>
      <c r="IF36" s="165">
        <v>-1.1000000000000001</v>
      </c>
      <c r="IG36" s="165">
        <v>-1</v>
      </c>
      <c r="IH36" s="165">
        <v>1.617</v>
      </c>
      <c r="II36" s="165">
        <v>1.3613999999999999</v>
      </c>
      <c r="IJ36" s="165">
        <v>0</v>
      </c>
      <c r="IK36" s="165">
        <v>78.162400000000005</v>
      </c>
      <c r="IL36" s="165">
        <v>134.57089999999999</v>
      </c>
      <c r="IM36" s="165">
        <v>96.387900000000002</v>
      </c>
      <c r="IN36" s="164"/>
      <c r="IO36" s="165">
        <v>-93.387299999999996</v>
      </c>
      <c r="IP36" s="165">
        <v>87.766400000000004</v>
      </c>
      <c r="IQ36" s="165">
        <v>-127.3018</v>
      </c>
      <c r="IR36" s="165">
        <v>0</v>
      </c>
      <c r="IS36" s="165">
        <v>-77.123099999999994</v>
      </c>
      <c r="IT36" s="165">
        <v>150.34739999999999</v>
      </c>
      <c r="IU36" s="165">
        <v>147.9802</v>
      </c>
      <c r="IV36" s="165">
        <v>125.7332</v>
      </c>
      <c r="IW36" s="165">
        <v>-128.12350000000001</v>
      </c>
      <c r="IX36" s="165">
        <v>0.52180000000000004</v>
      </c>
      <c r="IY36" s="165">
        <v>-116.6871</v>
      </c>
      <c r="IZ36" s="165">
        <v>125.62609999999999</v>
      </c>
      <c r="JA36" s="165">
        <v>-9.4662000000000006</v>
      </c>
      <c r="JB36" s="165">
        <v>20.433</v>
      </c>
      <c r="JC36" s="165">
        <v>12.88</v>
      </c>
      <c r="JD36" s="165">
        <v>6.0129999999999999</v>
      </c>
      <c r="JE36" s="165">
        <v>6.0060000000000002</v>
      </c>
      <c r="JF36" s="165">
        <v>-13.28</v>
      </c>
      <c r="JG36" s="165">
        <v>-5.76</v>
      </c>
      <c r="JH36" s="164"/>
      <c r="JI36" s="165">
        <v>5.9770000000000003</v>
      </c>
      <c r="JJ36" s="165">
        <v>-13.8872</v>
      </c>
      <c r="JK36" s="165">
        <v>-30.528700000000001</v>
      </c>
      <c r="JL36" s="165">
        <v>10.4</v>
      </c>
      <c r="JM36" s="165">
        <v>52.247</v>
      </c>
      <c r="JN36" s="165">
        <v>51.110999999999997</v>
      </c>
      <c r="JO36" s="164"/>
      <c r="JP36" s="164"/>
      <c r="JQ36" s="165">
        <v>51.219299999999997</v>
      </c>
      <c r="JR36" s="165">
        <v>51.958399999999997</v>
      </c>
      <c r="JS36" s="165">
        <v>51.408900000000003</v>
      </c>
      <c r="JT36" s="164"/>
      <c r="JU36" s="165">
        <v>16.100000000000001</v>
      </c>
      <c r="JV36" s="165">
        <v>26.1114</v>
      </c>
      <c r="JW36" s="165">
        <v>8.25</v>
      </c>
      <c r="JX36" s="164"/>
      <c r="JY36" s="165">
        <v>-50.735399999999998</v>
      </c>
      <c r="JZ36" s="165">
        <v>82.400800000000004</v>
      </c>
      <c r="KA36" s="165">
        <v>62.028799999999997</v>
      </c>
      <c r="KB36" s="165">
        <v>-49.9619</v>
      </c>
      <c r="KC36" s="165">
        <v>-81.070999999999998</v>
      </c>
      <c r="KD36" s="165">
        <v>51.039400000000001</v>
      </c>
      <c r="KE36" s="165">
        <v>29.680800000000001</v>
      </c>
      <c r="KF36" s="165">
        <v>-25.7</v>
      </c>
      <c r="KG36" s="165">
        <v>24.8</v>
      </c>
      <c r="KH36" s="165">
        <v>-183.93209999999999</v>
      </c>
      <c r="KI36" s="165">
        <v>259.11059999999998</v>
      </c>
    </row>
    <row r="37" spans="1:295" ht="18" customHeight="1" x14ac:dyDescent="0.25">
      <c r="A37" s="159" t="s">
        <v>34</v>
      </c>
      <c r="B37" s="159" t="s">
        <v>787</v>
      </c>
      <c r="C37" s="163">
        <v>0</v>
      </c>
      <c r="D37" s="164"/>
      <c r="E37" s="164"/>
      <c r="F37" s="165">
        <v>-35.139699999999998</v>
      </c>
      <c r="G37" s="165">
        <v>16.3858</v>
      </c>
      <c r="H37" s="164"/>
      <c r="I37" s="165">
        <v>65.099199999999996</v>
      </c>
      <c r="J37" s="165">
        <v>-95.538799999999995</v>
      </c>
      <c r="K37" s="165">
        <v>66.739900000000006</v>
      </c>
      <c r="L37" s="165">
        <v>33.899000000000001</v>
      </c>
      <c r="M37" s="164"/>
      <c r="N37" s="165">
        <v>15.54</v>
      </c>
      <c r="O37" s="165">
        <v>-65.456000000000003</v>
      </c>
      <c r="P37" s="165">
        <v>59.4</v>
      </c>
      <c r="Q37" s="165">
        <v>18.216000000000001</v>
      </c>
      <c r="R37" s="165">
        <v>-59.4</v>
      </c>
      <c r="S37" s="165">
        <v>7.3766999999999996</v>
      </c>
      <c r="T37" s="165">
        <v>53.595799999999997</v>
      </c>
      <c r="U37" s="165">
        <v>15.1732</v>
      </c>
      <c r="V37" s="165">
        <v>15.352399999999999</v>
      </c>
      <c r="W37" s="165">
        <v>25.2485</v>
      </c>
      <c r="X37" s="165">
        <v>16.345400000000001</v>
      </c>
      <c r="Y37" s="165">
        <v>6.1214000000000004</v>
      </c>
      <c r="Z37" s="165">
        <v>7.8268000000000004</v>
      </c>
      <c r="AA37" s="164"/>
      <c r="AB37" s="164"/>
      <c r="AC37" s="165">
        <v>-52.35</v>
      </c>
      <c r="AD37" s="165">
        <v>-52.35</v>
      </c>
      <c r="AE37" s="164"/>
      <c r="AF37" s="165">
        <v>-15.54</v>
      </c>
      <c r="AG37" s="165">
        <v>63.8</v>
      </c>
      <c r="AH37" s="165">
        <v>6.7850000000000001</v>
      </c>
      <c r="AI37" s="165">
        <v>0.17799999999999999</v>
      </c>
      <c r="AJ37" s="163">
        <v>0</v>
      </c>
      <c r="AK37" s="163">
        <v>-24.58</v>
      </c>
      <c r="AL37" s="165">
        <v>-94.09</v>
      </c>
      <c r="AM37" s="165">
        <v>52.21</v>
      </c>
      <c r="AN37" s="164"/>
      <c r="AO37" s="165">
        <v>11.649100000000001</v>
      </c>
      <c r="AP37" s="165">
        <v>5.0769000000000002</v>
      </c>
      <c r="AQ37" s="165">
        <v>71.444299999999998</v>
      </c>
      <c r="AR37" s="165">
        <v>73.773700000000005</v>
      </c>
      <c r="AS37" s="165">
        <v>32.7194</v>
      </c>
      <c r="AT37" s="163">
        <v>-38.250100000000003</v>
      </c>
      <c r="AU37" s="165">
        <v>-38.250100000000003</v>
      </c>
      <c r="AV37" s="165">
        <v>7.1414</v>
      </c>
      <c r="AW37" s="165">
        <v>7.0670999999999999</v>
      </c>
      <c r="AX37" s="164"/>
      <c r="AY37" s="165">
        <v>75.552999999999997</v>
      </c>
      <c r="AZ37" s="165">
        <v>-8.5765999999999991</v>
      </c>
      <c r="BA37" s="165">
        <v>-9.9678000000000004</v>
      </c>
      <c r="BB37" s="165">
        <v>-453.47820000000002</v>
      </c>
      <c r="BC37" s="165">
        <v>-10.9406</v>
      </c>
      <c r="BD37" s="165">
        <v>-13.2</v>
      </c>
      <c r="BE37" s="165">
        <v>-13.2</v>
      </c>
      <c r="BF37" s="165">
        <v>43.757800000000003</v>
      </c>
      <c r="BG37" s="165">
        <v>43.261400000000002</v>
      </c>
      <c r="BH37" s="165">
        <v>-5.4562999999999997</v>
      </c>
      <c r="BI37" s="164"/>
      <c r="BJ37" s="165">
        <v>-50.372900000000001</v>
      </c>
      <c r="BK37" s="165">
        <v>6.9008000000000003</v>
      </c>
      <c r="BL37" s="165">
        <v>8.2768999999999995</v>
      </c>
      <c r="BM37" s="165">
        <v>5.6430999999999996</v>
      </c>
      <c r="BN37" s="165">
        <v>498.73329999999999</v>
      </c>
      <c r="BO37" s="165">
        <v>163.30449999999999</v>
      </c>
      <c r="BP37" s="165">
        <v>162.44999999999999</v>
      </c>
      <c r="BQ37" s="165">
        <v>-509.37759999999997</v>
      </c>
      <c r="BR37" s="165">
        <v>598.50869999999998</v>
      </c>
      <c r="BS37" s="164"/>
      <c r="BT37" s="165">
        <v>-81.931100000000001</v>
      </c>
      <c r="BU37" s="165">
        <v>84.858500000000006</v>
      </c>
      <c r="BV37" s="165">
        <v>104.91500000000001</v>
      </c>
      <c r="BW37" s="165">
        <v>30.72</v>
      </c>
      <c r="BX37" s="165">
        <v>32.29</v>
      </c>
      <c r="BY37" s="165">
        <v>73.099999999999994</v>
      </c>
      <c r="BZ37" s="165">
        <v>84.73</v>
      </c>
      <c r="CA37" s="165">
        <v>-34.422800000000002</v>
      </c>
      <c r="CB37" s="165">
        <v>-32.547400000000003</v>
      </c>
      <c r="CC37" s="165">
        <v>79.407499999999999</v>
      </c>
      <c r="CD37" s="165">
        <v>81.033199999999994</v>
      </c>
      <c r="CE37" s="165">
        <v>-8.3712</v>
      </c>
      <c r="CF37" s="165">
        <v>-141.02269999999999</v>
      </c>
      <c r="CG37" s="165">
        <v>-140.45160000000001</v>
      </c>
      <c r="CH37" s="165">
        <v>9.1024999999999991</v>
      </c>
      <c r="CI37" s="164"/>
      <c r="CJ37" s="164"/>
      <c r="CK37" s="164"/>
      <c r="CL37" s="165">
        <v>133.1</v>
      </c>
      <c r="CM37" s="165">
        <v>120.7</v>
      </c>
      <c r="CN37" s="165">
        <v>-15.99</v>
      </c>
      <c r="CO37" s="165">
        <v>68.009</v>
      </c>
      <c r="CP37" s="165">
        <v>65.142899999999997</v>
      </c>
      <c r="CQ37" s="165">
        <v>66.7256</v>
      </c>
      <c r="CR37" s="165">
        <v>0.41020000000000001</v>
      </c>
      <c r="CS37" s="165">
        <v>1.4322999999999999</v>
      </c>
      <c r="CT37" s="165">
        <v>43.8917</v>
      </c>
      <c r="CU37" s="165">
        <v>-103.7919</v>
      </c>
      <c r="CV37" s="165">
        <v>52.274000000000001</v>
      </c>
      <c r="CW37" s="165">
        <v>13.7339</v>
      </c>
      <c r="CX37" s="165">
        <v>87.26</v>
      </c>
      <c r="CY37" s="165">
        <v>45.38</v>
      </c>
      <c r="CZ37" s="165">
        <v>70.788600000000002</v>
      </c>
      <c r="DA37" s="165">
        <v>67.094399999999993</v>
      </c>
      <c r="DB37" s="165">
        <v>-35</v>
      </c>
      <c r="DC37" s="165">
        <v>-8.4326000000000008</v>
      </c>
      <c r="DD37" s="164"/>
      <c r="DE37" s="164"/>
      <c r="DF37" s="165">
        <v>-93.857799999999997</v>
      </c>
      <c r="DG37" s="165">
        <v>-15.6556</v>
      </c>
      <c r="DH37" s="165">
        <v>-21.586200000000002</v>
      </c>
      <c r="DI37" s="165">
        <v>-108.9</v>
      </c>
      <c r="DJ37" s="165">
        <v>-110.7</v>
      </c>
      <c r="DK37" s="165">
        <v>22.788399999999999</v>
      </c>
      <c r="DL37" s="164"/>
      <c r="DM37" s="165">
        <v>76.566999999999993</v>
      </c>
      <c r="DN37" s="165">
        <v>100.7996</v>
      </c>
      <c r="DO37" s="165">
        <v>70.959999999999994</v>
      </c>
      <c r="DP37" s="165">
        <v>-12.38</v>
      </c>
      <c r="DQ37" s="165">
        <v>65.347999999999999</v>
      </c>
      <c r="DR37" s="165">
        <v>91.552700000000002</v>
      </c>
      <c r="DS37" s="165">
        <v>-17.309999999999999</v>
      </c>
      <c r="DT37" s="165">
        <v>-17.43</v>
      </c>
      <c r="DU37" s="165">
        <v>95.27</v>
      </c>
      <c r="DV37" s="165">
        <v>57.02</v>
      </c>
      <c r="DW37" s="165">
        <v>93.018199999999993</v>
      </c>
      <c r="DX37" s="165">
        <v>92.981800000000007</v>
      </c>
      <c r="DY37" s="165">
        <v>0</v>
      </c>
      <c r="DZ37" s="165">
        <v>-6.7454999999999998</v>
      </c>
      <c r="EA37" s="165">
        <v>231.62899999999999</v>
      </c>
      <c r="EB37" s="165">
        <v>184.73759999999999</v>
      </c>
      <c r="EC37" s="165">
        <v>179.828</v>
      </c>
      <c r="ED37" s="165">
        <v>181.69720000000001</v>
      </c>
      <c r="EE37" s="165">
        <v>54.476399999999998</v>
      </c>
      <c r="EF37" s="165">
        <v>33.929600000000001</v>
      </c>
      <c r="EG37" s="165">
        <v>-31.559000000000001</v>
      </c>
      <c r="EH37" s="165">
        <v>521.66970000000003</v>
      </c>
      <c r="EI37" s="165">
        <v>34.384700000000002</v>
      </c>
      <c r="EJ37" s="164"/>
      <c r="EK37" s="165">
        <v>-36.266300000000001</v>
      </c>
      <c r="EL37" s="165">
        <v>-32.943199999999997</v>
      </c>
      <c r="EM37" s="165">
        <v>34.084699999999998</v>
      </c>
      <c r="EN37" s="165">
        <v>-41.656999999999996</v>
      </c>
      <c r="EO37" s="165">
        <v>-38.343800000000002</v>
      </c>
      <c r="EP37" s="165">
        <v>32.304000000000002</v>
      </c>
      <c r="EQ37" s="164"/>
      <c r="ER37" s="165">
        <v>-50.209600000000002</v>
      </c>
      <c r="ES37" s="165">
        <v>4.9368999999999996</v>
      </c>
      <c r="ET37" s="165">
        <v>0</v>
      </c>
      <c r="EU37" s="165">
        <v>-4.05</v>
      </c>
      <c r="EV37" s="165">
        <v>1</v>
      </c>
      <c r="EW37" s="165">
        <v>18.572099999999999</v>
      </c>
      <c r="EX37" s="165">
        <v>-155.57820000000001</v>
      </c>
      <c r="EY37" s="165">
        <v>-16.4726</v>
      </c>
      <c r="EZ37" s="165">
        <v>-14.0932</v>
      </c>
      <c r="FA37" s="165">
        <v>3.3727999999999998</v>
      </c>
      <c r="FB37" s="165">
        <v>-32.773200000000003</v>
      </c>
      <c r="FC37" s="165">
        <v>0</v>
      </c>
      <c r="FD37" s="165">
        <v>3.8018000000000001</v>
      </c>
      <c r="FE37" s="164"/>
      <c r="FF37" s="165">
        <v>3.7469999999999999</v>
      </c>
      <c r="FG37" s="165">
        <v>43.931800000000003</v>
      </c>
      <c r="FH37" s="165">
        <v>43.223100000000002</v>
      </c>
      <c r="FI37" s="165">
        <v>41.120399999999997</v>
      </c>
      <c r="FJ37" s="165">
        <v>32.319099999999999</v>
      </c>
      <c r="FK37" s="165">
        <v>32.821399999999997</v>
      </c>
      <c r="FL37" s="165">
        <v>57.604999999999997</v>
      </c>
      <c r="FM37" s="165">
        <v>3.5049999999999999</v>
      </c>
      <c r="FN37" s="165">
        <v>3.4079000000000002</v>
      </c>
      <c r="FO37" s="165">
        <v>22.966100000000001</v>
      </c>
      <c r="FP37" s="165">
        <v>31.641400000000001</v>
      </c>
      <c r="FQ37" s="165">
        <v>24.347899999999999</v>
      </c>
      <c r="FR37" s="165">
        <v>6.46</v>
      </c>
      <c r="FS37" s="165">
        <v>10.271800000000001</v>
      </c>
      <c r="FT37" s="165">
        <v>0.95120000000000005</v>
      </c>
      <c r="FU37" s="165">
        <v>-6.4</v>
      </c>
      <c r="FV37" s="165">
        <v>16.29</v>
      </c>
      <c r="FW37" s="165">
        <v>23.9755</v>
      </c>
      <c r="FX37" s="165">
        <v>9.4534000000000002</v>
      </c>
      <c r="FY37" s="165">
        <v>-2.9740000000000002</v>
      </c>
      <c r="FZ37" s="165">
        <v>4.6050000000000004</v>
      </c>
      <c r="GA37" s="164"/>
      <c r="GB37" s="165">
        <v>48.42</v>
      </c>
      <c r="GC37" s="165">
        <v>-31.225000000000001</v>
      </c>
      <c r="GD37" s="165">
        <v>-20.443899999999999</v>
      </c>
      <c r="GE37" s="165">
        <v>14.05</v>
      </c>
      <c r="GF37" s="165">
        <v>87.066500000000005</v>
      </c>
      <c r="GG37" s="165">
        <v>17.399999999999999</v>
      </c>
      <c r="GH37" s="165">
        <v>-14.417</v>
      </c>
      <c r="GI37" s="165">
        <v>1.0423</v>
      </c>
      <c r="GJ37" s="165">
        <v>1.3778999999999999</v>
      </c>
      <c r="GK37" s="165">
        <v>2.2570000000000001</v>
      </c>
      <c r="GL37" s="164"/>
      <c r="GM37" s="164"/>
      <c r="GN37" s="165">
        <v>-14.0297</v>
      </c>
      <c r="GO37" s="165">
        <v>-31.233499999999999</v>
      </c>
      <c r="GP37" s="165">
        <v>14.653</v>
      </c>
      <c r="GQ37" s="165">
        <v>32.106699999999996</v>
      </c>
      <c r="GR37" s="165">
        <v>51.034700000000001</v>
      </c>
      <c r="GS37" s="165">
        <v>52.354300000000002</v>
      </c>
      <c r="GT37" s="165">
        <v>-118.3633</v>
      </c>
      <c r="GU37" s="165">
        <v>-31.560600000000001</v>
      </c>
      <c r="GV37" s="165">
        <v>26.316400000000002</v>
      </c>
      <c r="GW37" s="165">
        <v>-67.003699999999995</v>
      </c>
      <c r="GX37" s="165">
        <v>10.937799999999999</v>
      </c>
      <c r="GY37" s="165">
        <v>13.0106</v>
      </c>
      <c r="GZ37" s="165">
        <v>12.701499999999999</v>
      </c>
      <c r="HA37" s="165">
        <v>12.5601</v>
      </c>
      <c r="HB37" s="165">
        <v>86.625799999999998</v>
      </c>
      <c r="HC37" s="165">
        <v>85.263199999999998</v>
      </c>
      <c r="HD37" s="165">
        <v>63.3</v>
      </c>
      <c r="HE37" s="165">
        <v>-63.359099999999998</v>
      </c>
      <c r="HF37" s="165">
        <v>-265.47030000000001</v>
      </c>
      <c r="HG37" s="165">
        <v>265.92349999999999</v>
      </c>
      <c r="HH37" s="165">
        <v>129.53729999999999</v>
      </c>
      <c r="HI37" s="165">
        <v>-83.330799999999996</v>
      </c>
      <c r="HJ37" s="165">
        <v>-82.891400000000004</v>
      </c>
      <c r="HK37" s="165">
        <v>-57.7517</v>
      </c>
      <c r="HL37" s="165">
        <v>-48.997999999999998</v>
      </c>
      <c r="HM37" s="165">
        <v>83.075100000000006</v>
      </c>
      <c r="HN37" s="165">
        <v>81.146900000000002</v>
      </c>
      <c r="HO37" s="165">
        <v>-20.807300000000001</v>
      </c>
      <c r="HP37" s="165">
        <v>0</v>
      </c>
      <c r="HQ37" s="165">
        <v>3.9468999999999999</v>
      </c>
      <c r="HR37" s="165">
        <v>3.8919999999999999</v>
      </c>
      <c r="HS37" s="165">
        <v>-47.780099999999997</v>
      </c>
      <c r="HT37" s="165">
        <v>-48.339500000000001</v>
      </c>
      <c r="HU37" s="165">
        <v>46.77</v>
      </c>
      <c r="HV37" s="165">
        <v>46.01</v>
      </c>
      <c r="HW37" s="165">
        <v>25.6</v>
      </c>
      <c r="HX37" s="165">
        <v>25.1</v>
      </c>
      <c r="HY37" s="165">
        <v>22.5002</v>
      </c>
      <c r="HZ37" s="165">
        <v>-47.6</v>
      </c>
      <c r="IA37" s="165">
        <v>-372.57420000000002</v>
      </c>
      <c r="IB37" s="165">
        <v>87.575699999999998</v>
      </c>
      <c r="IC37" s="165">
        <v>87.251300000000001</v>
      </c>
      <c r="ID37" s="165">
        <v>10.5</v>
      </c>
      <c r="IE37" s="165">
        <v>-14.8</v>
      </c>
      <c r="IF37" s="165">
        <v>-3.6</v>
      </c>
      <c r="IG37" s="165">
        <v>-3.6</v>
      </c>
      <c r="IH37" s="165">
        <v>1.5311999999999999</v>
      </c>
      <c r="II37" s="164"/>
      <c r="IJ37" s="165">
        <v>-125.99420000000001</v>
      </c>
      <c r="IK37" s="165">
        <v>-7.8994</v>
      </c>
      <c r="IL37" s="165">
        <v>250.72280000000001</v>
      </c>
      <c r="IM37" s="165">
        <v>191.6525</v>
      </c>
      <c r="IN37" s="164"/>
      <c r="IO37" s="165">
        <v>-186.28819999999999</v>
      </c>
      <c r="IP37" s="165">
        <v>181.80090000000001</v>
      </c>
      <c r="IQ37" s="165">
        <v>-116.2724</v>
      </c>
      <c r="IR37" s="165">
        <v>-65.538600000000002</v>
      </c>
      <c r="IS37" s="165">
        <v>-181.0872</v>
      </c>
      <c r="IT37" s="165">
        <v>140.08680000000001</v>
      </c>
      <c r="IU37" s="165">
        <v>136.98949999999999</v>
      </c>
      <c r="IV37" s="165">
        <v>119.1379</v>
      </c>
      <c r="IW37" s="165">
        <v>-237.91040000000001</v>
      </c>
      <c r="IX37" s="165">
        <v>62.923499999999997</v>
      </c>
      <c r="IY37" s="165">
        <v>-167.85830000000001</v>
      </c>
      <c r="IZ37" s="165">
        <v>172.7567</v>
      </c>
      <c r="JA37" s="165">
        <v>-9.9138999999999999</v>
      </c>
      <c r="JB37" s="165">
        <v>34.675600000000003</v>
      </c>
      <c r="JC37" s="165">
        <v>9.44</v>
      </c>
      <c r="JD37" s="165">
        <v>7.593</v>
      </c>
      <c r="JE37" s="165">
        <v>7.5860000000000003</v>
      </c>
      <c r="JF37" s="165">
        <v>-9.84</v>
      </c>
      <c r="JG37" s="165">
        <v>-7.6</v>
      </c>
      <c r="JH37" s="164"/>
      <c r="JI37" s="165">
        <v>8.1468000000000007</v>
      </c>
      <c r="JJ37" s="165">
        <v>-16.463000000000001</v>
      </c>
      <c r="JK37" s="165">
        <v>-28.798300000000001</v>
      </c>
      <c r="JL37" s="165">
        <v>9.3000000000000007</v>
      </c>
      <c r="JM37" s="165">
        <v>49.030999999999999</v>
      </c>
      <c r="JN37" s="165">
        <v>52.292999999999999</v>
      </c>
      <c r="JO37" s="165">
        <v>11.3043</v>
      </c>
      <c r="JP37" s="165">
        <v>13.512700000000001</v>
      </c>
      <c r="JQ37" s="165">
        <v>54.365200000000002</v>
      </c>
      <c r="JR37" s="165">
        <v>53.785299999999999</v>
      </c>
      <c r="JS37" s="165">
        <v>52.456699999999998</v>
      </c>
      <c r="JT37" s="164"/>
      <c r="JU37" s="165">
        <v>14.1</v>
      </c>
      <c r="JV37" s="165">
        <v>23.005800000000001</v>
      </c>
      <c r="JW37" s="165">
        <v>8.4</v>
      </c>
      <c r="JX37" s="164"/>
      <c r="JY37" s="165">
        <v>-44.605899999999998</v>
      </c>
      <c r="JZ37" s="165">
        <v>82.239400000000003</v>
      </c>
      <c r="KA37" s="165">
        <v>58.706099999999999</v>
      </c>
      <c r="KB37" s="165">
        <v>-44.170900000000003</v>
      </c>
      <c r="KC37" s="165">
        <v>-79.489800000000002</v>
      </c>
      <c r="KD37" s="165">
        <v>46.651699999999998</v>
      </c>
      <c r="KE37" s="165">
        <v>32.457700000000003</v>
      </c>
      <c r="KF37" s="165">
        <v>-23.1</v>
      </c>
      <c r="KG37" s="165">
        <v>24.1</v>
      </c>
      <c r="KH37" s="165">
        <v>-136.29740000000001</v>
      </c>
      <c r="KI37" s="165">
        <v>230.16929999999999</v>
      </c>
    </row>
    <row r="38" spans="1:295" ht="18" customHeight="1" x14ac:dyDescent="0.25">
      <c r="A38" s="159" t="s">
        <v>34</v>
      </c>
      <c r="B38" s="159" t="s">
        <v>788</v>
      </c>
      <c r="C38" s="163">
        <v>0</v>
      </c>
      <c r="D38" s="164"/>
      <c r="E38" s="165">
        <v>-25.753699999999998</v>
      </c>
      <c r="F38" s="165">
        <v>-34.961399999999998</v>
      </c>
      <c r="G38" s="165">
        <v>18.0855</v>
      </c>
      <c r="H38" s="164"/>
      <c r="I38" s="165">
        <v>66.009200000000007</v>
      </c>
      <c r="J38" s="165">
        <v>-95.436999999999998</v>
      </c>
      <c r="K38" s="165">
        <v>66.626300000000001</v>
      </c>
      <c r="L38" s="165">
        <v>33.844999999999999</v>
      </c>
      <c r="M38" s="164"/>
      <c r="N38" s="165">
        <v>13.32</v>
      </c>
      <c r="O38" s="165">
        <v>-67.055999999999997</v>
      </c>
      <c r="P38" s="164"/>
      <c r="Q38" s="165">
        <v>18.216000000000001</v>
      </c>
      <c r="R38" s="165">
        <v>-61.6</v>
      </c>
      <c r="S38" s="165">
        <v>3.4062000000000001</v>
      </c>
      <c r="T38" s="165">
        <v>55.672600000000003</v>
      </c>
      <c r="U38" s="165">
        <v>14.988799999999999</v>
      </c>
      <c r="V38" s="165">
        <v>15.516999999999999</v>
      </c>
      <c r="W38" s="165">
        <v>25.224399999999999</v>
      </c>
      <c r="X38" s="165">
        <v>16.493300000000001</v>
      </c>
      <c r="Y38" s="165">
        <v>5.8188000000000004</v>
      </c>
      <c r="Z38" s="165">
        <v>7.7973999999999997</v>
      </c>
      <c r="AA38" s="164"/>
      <c r="AB38" s="164"/>
      <c r="AC38" s="165">
        <v>-58.32</v>
      </c>
      <c r="AD38" s="165">
        <v>-58.33</v>
      </c>
      <c r="AE38" s="164"/>
      <c r="AF38" s="165">
        <v>-13.32</v>
      </c>
      <c r="AG38" s="165">
        <v>66</v>
      </c>
      <c r="AH38" s="165">
        <v>6.3179999999999996</v>
      </c>
      <c r="AI38" s="165">
        <v>0.16900000000000001</v>
      </c>
      <c r="AJ38" s="163">
        <v>0</v>
      </c>
      <c r="AK38" s="165">
        <v>-37.340000000000003</v>
      </c>
      <c r="AL38" s="165">
        <v>-84.62</v>
      </c>
      <c r="AM38" s="165">
        <v>37.46</v>
      </c>
      <c r="AN38" s="165">
        <v>38.4</v>
      </c>
      <c r="AO38" s="165">
        <v>11.7372</v>
      </c>
      <c r="AP38" s="165">
        <v>5.1604999999999999</v>
      </c>
      <c r="AQ38" s="165">
        <v>72.05</v>
      </c>
      <c r="AR38" s="165">
        <v>74.976100000000002</v>
      </c>
      <c r="AS38" s="165">
        <v>30.242999999999999</v>
      </c>
      <c r="AT38" s="165">
        <v>-41.259399999999999</v>
      </c>
      <c r="AU38" s="165">
        <v>-40.698099999999997</v>
      </c>
      <c r="AV38" s="165">
        <v>31.289200000000001</v>
      </c>
      <c r="AW38" s="165">
        <v>28.123200000000001</v>
      </c>
      <c r="AX38" s="165">
        <v>70.596500000000006</v>
      </c>
      <c r="AY38" s="165">
        <v>71.400300000000001</v>
      </c>
      <c r="AZ38" s="165">
        <v>-13.7887</v>
      </c>
      <c r="BA38" s="165">
        <v>-15.336</v>
      </c>
      <c r="BB38" s="165">
        <v>-466.1311</v>
      </c>
      <c r="BC38" s="165">
        <v>-11.031599999999999</v>
      </c>
      <c r="BD38" s="165">
        <v>-12.9</v>
      </c>
      <c r="BE38" s="165">
        <v>-13.1</v>
      </c>
      <c r="BF38" s="165">
        <v>46.522300000000001</v>
      </c>
      <c r="BG38" s="165">
        <v>44.160299999999999</v>
      </c>
      <c r="BH38" s="165">
        <v>-5.2849000000000004</v>
      </c>
      <c r="BI38" s="164"/>
      <c r="BJ38" s="165">
        <v>-56.775599999999997</v>
      </c>
      <c r="BK38" s="165">
        <v>6.6959</v>
      </c>
      <c r="BL38" s="165">
        <v>9.1547000000000001</v>
      </c>
      <c r="BM38" s="165">
        <v>6.1612</v>
      </c>
      <c r="BN38" s="165">
        <v>495.68150000000003</v>
      </c>
      <c r="BO38" s="165">
        <v>163.3655</v>
      </c>
      <c r="BP38" s="165">
        <v>163.274</v>
      </c>
      <c r="BQ38" s="165">
        <v>-499.32350000000002</v>
      </c>
      <c r="BR38" s="165">
        <v>600.78309999999999</v>
      </c>
      <c r="BS38" s="164"/>
      <c r="BT38" s="165">
        <v>-101.8561</v>
      </c>
      <c r="BU38" s="165">
        <v>102.8656</v>
      </c>
      <c r="BV38" s="165">
        <v>108.1484</v>
      </c>
      <c r="BW38" s="165">
        <v>31.16</v>
      </c>
      <c r="BX38" s="165">
        <v>32.119999999999997</v>
      </c>
      <c r="BY38" s="164"/>
      <c r="BZ38" s="165">
        <v>85.58</v>
      </c>
      <c r="CA38" s="165">
        <v>-35.494399999999999</v>
      </c>
      <c r="CB38" s="165">
        <v>-35.7624</v>
      </c>
      <c r="CC38" s="165">
        <v>81.417400000000001</v>
      </c>
      <c r="CD38" s="165">
        <v>82.279499999999999</v>
      </c>
      <c r="CE38" s="165">
        <v>-8.5134000000000007</v>
      </c>
      <c r="CF38" s="165">
        <v>-136.44839999999999</v>
      </c>
      <c r="CG38" s="165">
        <v>-135.96860000000001</v>
      </c>
      <c r="CH38" s="165">
        <v>9.5864999999999991</v>
      </c>
      <c r="CI38" s="164"/>
      <c r="CJ38" s="164"/>
      <c r="CK38" s="164"/>
      <c r="CL38" s="165">
        <v>131.9</v>
      </c>
      <c r="CM38" s="165">
        <v>120.2</v>
      </c>
      <c r="CN38" s="165">
        <v>-16.36</v>
      </c>
      <c r="CO38" s="165">
        <v>70.692499999999995</v>
      </c>
      <c r="CP38" s="165">
        <v>69.841999999999999</v>
      </c>
      <c r="CQ38" s="165">
        <v>69.479399999999998</v>
      </c>
      <c r="CR38" s="165">
        <v>5.0904999999999996</v>
      </c>
      <c r="CS38" s="165">
        <v>6.2926000000000002</v>
      </c>
      <c r="CT38" s="165">
        <v>39.614400000000003</v>
      </c>
      <c r="CU38" s="165">
        <v>-103.3926</v>
      </c>
      <c r="CV38" s="165">
        <v>47.914700000000003</v>
      </c>
      <c r="CW38" s="165">
        <v>13.957700000000001</v>
      </c>
      <c r="CX38" s="165">
        <v>86.14</v>
      </c>
      <c r="CY38" s="165">
        <v>44.85</v>
      </c>
      <c r="CZ38" s="165">
        <v>68.679199999999994</v>
      </c>
      <c r="DA38" s="165">
        <v>65.629599999999996</v>
      </c>
      <c r="DB38" s="165">
        <v>-35.81</v>
      </c>
      <c r="DC38" s="165">
        <v>-7.6032000000000002</v>
      </c>
      <c r="DD38" s="164"/>
      <c r="DE38" s="164"/>
      <c r="DF38" s="165">
        <v>-55.764099999999999</v>
      </c>
      <c r="DG38" s="165">
        <v>-13.456899999999999</v>
      </c>
      <c r="DH38" s="165">
        <v>-22.027799999999999</v>
      </c>
      <c r="DI38" s="165">
        <v>-111.9</v>
      </c>
      <c r="DJ38" s="165">
        <v>-112.8</v>
      </c>
      <c r="DK38" s="165">
        <v>22.876300000000001</v>
      </c>
      <c r="DL38" s="164"/>
      <c r="DM38" s="165">
        <v>72.809799999999996</v>
      </c>
      <c r="DN38" s="165">
        <v>100.7996</v>
      </c>
      <c r="DO38" s="164"/>
      <c r="DP38" s="165">
        <v>-10.87</v>
      </c>
      <c r="DQ38" s="165">
        <v>65.673500000000004</v>
      </c>
      <c r="DR38" s="165">
        <v>48.433999999999997</v>
      </c>
      <c r="DS38" s="165">
        <v>-17.37</v>
      </c>
      <c r="DT38" s="165">
        <v>-17.399999999999999</v>
      </c>
      <c r="DU38" s="165">
        <v>94.11</v>
      </c>
      <c r="DV38" s="165">
        <v>56.81</v>
      </c>
      <c r="DW38" s="165">
        <v>53.381799999999998</v>
      </c>
      <c r="DX38" s="165">
        <v>52.7273</v>
      </c>
      <c r="DY38" s="165">
        <v>-17.9682</v>
      </c>
      <c r="DZ38" s="165">
        <v>-18.899999999999999</v>
      </c>
      <c r="EA38" s="165">
        <v>204.10239999999999</v>
      </c>
      <c r="EB38" s="165">
        <v>155.6671</v>
      </c>
      <c r="EC38" s="165">
        <v>151.08369999999999</v>
      </c>
      <c r="ED38" s="165">
        <v>152.5445</v>
      </c>
      <c r="EE38" s="165">
        <v>76.024799999999999</v>
      </c>
      <c r="EF38" s="165">
        <v>55.4664</v>
      </c>
      <c r="EG38" s="165">
        <v>-29.757999999999999</v>
      </c>
      <c r="EH38" s="165">
        <v>511.90969999999999</v>
      </c>
      <c r="EI38" s="165">
        <v>-10.667899999999999</v>
      </c>
      <c r="EJ38" s="164"/>
      <c r="EK38" s="165">
        <v>-37.340000000000003</v>
      </c>
      <c r="EL38" s="165">
        <v>-35.087899999999998</v>
      </c>
      <c r="EM38" s="165">
        <v>0</v>
      </c>
      <c r="EN38" s="165">
        <v>-41.097700000000003</v>
      </c>
      <c r="EO38" s="165">
        <v>-38.8093</v>
      </c>
      <c r="EP38" s="165">
        <v>142.90799999999999</v>
      </c>
      <c r="EQ38" s="164"/>
      <c r="ER38" s="165">
        <v>-88.975700000000003</v>
      </c>
      <c r="ES38" s="165">
        <v>-22.7776</v>
      </c>
      <c r="ET38" s="165">
        <v>0</v>
      </c>
      <c r="EU38" s="165">
        <v>-4.1500000000000004</v>
      </c>
      <c r="EV38" s="165">
        <v>111.4</v>
      </c>
      <c r="EW38" s="165">
        <v>18.564800000000002</v>
      </c>
      <c r="EX38" s="165">
        <v>-156.6601</v>
      </c>
      <c r="EY38" s="165">
        <v>-16.5701</v>
      </c>
      <c r="EZ38" s="165">
        <v>-14.0579</v>
      </c>
      <c r="FA38" s="165">
        <v>4.1384999999999996</v>
      </c>
      <c r="FB38" s="165">
        <v>-57.711199999999998</v>
      </c>
      <c r="FC38" s="165">
        <v>16.204899999999999</v>
      </c>
      <c r="FD38" s="165">
        <v>3.9304999999999999</v>
      </c>
      <c r="FE38" s="164"/>
      <c r="FF38" s="165">
        <v>3.8826000000000001</v>
      </c>
      <c r="FG38" s="165">
        <v>42.293399999999998</v>
      </c>
      <c r="FH38" s="165">
        <v>43.015099999999997</v>
      </c>
      <c r="FI38" s="165">
        <v>40.555999999999997</v>
      </c>
      <c r="FJ38" s="165">
        <v>34.998399999999997</v>
      </c>
      <c r="FK38" s="165">
        <v>36.003100000000003</v>
      </c>
      <c r="FL38" s="165">
        <v>45.380699999999997</v>
      </c>
      <c r="FM38" s="165">
        <v>21.273199999999999</v>
      </c>
      <c r="FN38" s="165">
        <v>21.201699999999999</v>
      </c>
      <c r="FO38" s="165">
        <v>14.5479</v>
      </c>
      <c r="FP38" s="165">
        <v>25.082799999999999</v>
      </c>
      <c r="FQ38" s="165">
        <v>22.011399999999998</v>
      </c>
      <c r="FR38" s="165">
        <v>4.96</v>
      </c>
      <c r="FS38" s="165">
        <v>9.9909999999999997</v>
      </c>
      <c r="FT38" s="165">
        <v>1.0207999999999999</v>
      </c>
      <c r="FU38" s="165">
        <v>-5.92</v>
      </c>
      <c r="FV38" s="165">
        <v>15.44</v>
      </c>
      <c r="FW38" s="165">
        <v>21.6158</v>
      </c>
      <c r="FX38" s="164"/>
      <c r="FY38" s="165">
        <v>-3.6520000000000001</v>
      </c>
      <c r="FZ38" s="165">
        <v>4.4729999999999999</v>
      </c>
      <c r="GA38" s="164"/>
      <c r="GB38" s="165">
        <v>47.26</v>
      </c>
      <c r="GC38" s="165">
        <v>-27.098400000000002</v>
      </c>
      <c r="GD38" s="165">
        <v>-15.5434</v>
      </c>
      <c r="GE38" s="165">
        <v>13.83</v>
      </c>
      <c r="GF38" s="165">
        <v>88.231300000000005</v>
      </c>
      <c r="GG38" s="165">
        <v>18.2</v>
      </c>
      <c r="GH38" s="165">
        <v>-15.2666</v>
      </c>
      <c r="GI38" s="165">
        <v>1.3691</v>
      </c>
      <c r="GJ38" s="165">
        <v>1.7388999999999999</v>
      </c>
      <c r="GK38" s="165">
        <v>2.2911999999999999</v>
      </c>
      <c r="GL38" s="164"/>
      <c r="GM38" s="164"/>
      <c r="GN38" s="165">
        <v>-14.9354</v>
      </c>
      <c r="GO38" s="165">
        <v>-32.328099999999999</v>
      </c>
      <c r="GP38" s="165">
        <v>14.8224</v>
      </c>
      <c r="GQ38" s="165">
        <v>33.797199999999997</v>
      </c>
      <c r="GR38" s="165">
        <v>53.453400000000002</v>
      </c>
      <c r="GS38" s="165">
        <v>52.839199999999998</v>
      </c>
      <c r="GT38" s="165">
        <v>-126.68859999999999</v>
      </c>
      <c r="GU38" s="165">
        <v>-31.812200000000001</v>
      </c>
      <c r="GV38" s="165">
        <v>26.874300000000002</v>
      </c>
      <c r="GW38" s="165">
        <v>-66.729399999999998</v>
      </c>
      <c r="GX38" s="165">
        <v>12.0541</v>
      </c>
      <c r="GY38" s="165">
        <v>13.401300000000001</v>
      </c>
      <c r="GZ38" s="165">
        <v>12.901899999999999</v>
      </c>
      <c r="HA38" s="165">
        <v>14</v>
      </c>
      <c r="HB38" s="165">
        <v>73.890600000000006</v>
      </c>
      <c r="HC38" s="165">
        <v>74.254599999999996</v>
      </c>
      <c r="HD38" s="165">
        <v>68.3</v>
      </c>
      <c r="HE38" s="165">
        <v>-67.769300000000001</v>
      </c>
      <c r="HF38" s="165">
        <v>-260.70190000000002</v>
      </c>
      <c r="HG38" s="165">
        <v>263.29950000000002</v>
      </c>
      <c r="HH38" s="165">
        <v>87.388099999999994</v>
      </c>
      <c r="HI38" s="165">
        <v>-72.540999999999997</v>
      </c>
      <c r="HJ38" s="165">
        <v>-72.477699999999999</v>
      </c>
      <c r="HK38" s="165">
        <v>-56.792400000000001</v>
      </c>
      <c r="HL38" s="165">
        <v>-48.098100000000002</v>
      </c>
      <c r="HM38" s="165">
        <v>82.405500000000004</v>
      </c>
      <c r="HN38" s="165">
        <v>82.650099999999995</v>
      </c>
      <c r="HO38" s="164"/>
      <c r="HP38" s="164"/>
      <c r="HQ38" s="165">
        <v>15.6915</v>
      </c>
      <c r="HR38" s="165">
        <v>15.757400000000001</v>
      </c>
      <c r="HS38" s="165">
        <v>-41.717799999999997</v>
      </c>
      <c r="HT38" s="165">
        <v>-41.522500000000001</v>
      </c>
      <c r="HU38" s="165">
        <v>11.76</v>
      </c>
      <c r="HV38" s="165">
        <v>11.32</v>
      </c>
      <c r="HW38" s="165">
        <v>27.8</v>
      </c>
      <c r="HX38" s="165">
        <v>28.4</v>
      </c>
      <c r="HY38" s="165">
        <v>22.724499999999999</v>
      </c>
      <c r="HZ38" s="165">
        <v>-50.88</v>
      </c>
      <c r="IA38" s="165">
        <v>-354.14420000000001</v>
      </c>
      <c r="IB38" s="165">
        <v>92.557199999999995</v>
      </c>
      <c r="IC38" s="165">
        <v>92.308899999999994</v>
      </c>
      <c r="ID38" s="165">
        <v>14.4</v>
      </c>
      <c r="IE38" s="165">
        <v>-15.2</v>
      </c>
      <c r="IF38" s="165">
        <v>-14.7</v>
      </c>
      <c r="IG38" s="165">
        <v>-13.9</v>
      </c>
      <c r="IH38" s="165">
        <v>1.7242999999999999</v>
      </c>
      <c r="II38" s="165">
        <v>1.3908</v>
      </c>
      <c r="IJ38" s="165">
        <v>-81.571200000000005</v>
      </c>
      <c r="IK38" s="165">
        <v>39.338700000000003</v>
      </c>
      <c r="IL38" s="165">
        <v>194.62979999999999</v>
      </c>
      <c r="IM38" s="165">
        <v>141.0592</v>
      </c>
      <c r="IN38" s="164"/>
      <c r="IO38" s="165">
        <v>-132.22550000000001</v>
      </c>
      <c r="IP38" s="165">
        <v>128.5993</v>
      </c>
      <c r="IQ38" s="165">
        <v>-190.0866</v>
      </c>
      <c r="IR38" s="165">
        <v>-50.204799999999999</v>
      </c>
      <c r="IS38" s="165">
        <v>-132.19929999999999</v>
      </c>
      <c r="IT38" s="165">
        <v>160.34049999999999</v>
      </c>
      <c r="IU38" s="165">
        <v>157.39840000000001</v>
      </c>
      <c r="IV38" s="165">
        <v>191.6216</v>
      </c>
      <c r="IW38" s="165">
        <v>-185.53729999999999</v>
      </c>
      <c r="IX38" s="165">
        <v>50.689500000000002</v>
      </c>
      <c r="IY38" s="165">
        <v>-137.1044</v>
      </c>
      <c r="IZ38" s="165">
        <v>138.40090000000001</v>
      </c>
      <c r="JA38" s="165">
        <v>-9.5981000000000005</v>
      </c>
      <c r="JB38" s="165">
        <v>19.021000000000001</v>
      </c>
      <c r="JC38" s="165">
        <v>12.72</v>
      </c>
      <c r="JD38" s="164"/>
      <c r="JE38" s="165">
        <v>7.4950000000000001</v>
      </c>
      <c r="JF38" s="165">
        <v>-13.04</v>
      </c>
      <c r="JG38" s="165">
        <v>-5.84</v>
      </c>
      <c r="JH38" s="164"/>
      <c r="JI38" s="165">
        <v>6.5049000000000001</v>
      </c>
      <c r="JJ38" s="165">
        <v>-15.2056</v>
      </c>
      <c r="JK38" s="165">
        <v>-28.593900000000001</v>
      </c>
      <c r="JL38" s="165">
        <v>9.9</v>
      </c>
      <c r="JM38" s="165">
        <v>50.668999999999997</v>
      </c>
      <c r="JN38" s="165">
        <v>51.140999999999998</v>
      </c>
      <c r="JO38" s="165">
        <v>11.3192</v>
      </c>
      <c r="JP38" s="164"/>
      <c r="JQ38" s="165">
        <v>54.082599999999999</v>
      </c>
      <c r="JR38" s="165">
        <v>53.500500000000002</v>
      </c>
      <c r="JS38" s="165">
        <v>53.921199999999999</v>
      </c>
      <c r="JT38" s="164"/>
      <c r="JU38" s="165">
        <v>17.600000000000001</v>
      </c>
      <c r="JV38" s="165">
        <v>20.086200000000002</v>
      </c>
      <c r="JW38" s="165">
        <v>8.5</v>
      </c>
      <c r="JX38" s="164"/>
      <c r="JY38" s="165">
        <v>-46.310299999999998</v>
      </c>
      <c r="JZ38" s="165">
        <v>81.588999999999999</v>
      </c>
      <c r="KA38" s="165">
        <v>59.293999999999997</v>
      </c>
      <c r="KB38" s="165">
        <v>-45.322200000000002</v>
      </c>
      <c r="KC38" s="165">
        <v>-80.260099999999994</v>
      </c>
      <c r="KD38" s="165">
        <v>46.905700000000003</v>
      </c>
      <c r="KE38" s="165">
        <v>33.391199999999998</v>
      </c>
      <c r="KF38" s="165">
        <v>-26.2</v>
      </c>
      <c r="KG38" s="165">
        <v>26.2</v>
      </c>
      <c r="KH38" s="165">
        <v>-173.4682</v>
      </c>
      <c r="KI38" s="165">
        <v>260.83019999999999</v>
      </c>
    </row>
    <row r="39" spans="1:295" ht="18" customHeight="1" x14ac:dyDescent="0.25">
      <c r="A39" s="159" t="s">
        <v>34</v>
      </c>
      <c r="B39" s="159" t="s">
        <v>789</v>
      </c>
      <c r="C39" s="163">
        <v>0</v>
      </c>
      <c r="D39" s="164"/>
      <c r="E39" s="164"/>
      <c r="F39" s="165">
        <v>-34.841299999999997</v>
      </c>
      <c r="G39" s="165">
        <v>19.2302</v>
      </c>
      <c r="H39" s="164"/>
      <c r="I39" s="165">
        <v>64.648499999999999</v>
      </c>
      <c r="J39" s="165">
        <v>-94.020099999999999</v>
      </c>
      <c r="K39" s="165">
        <v>66.563000000000002</v>
      </c>
      <c r="L39" s="165">
        <v>33.529000000000003</v>
      </c>
      <c r="M39" s="164"/>
      <c r="N39" s="165">
        <v>13.32</v>
      </c>
      <c r="O39" s="165">
        <v>-68.516000000000005</v>
      </c>
      <c r="P39" s="165">
        <v>63.8</v>
      </c>
      <c r="Q39" s="165">
        <v>19.044</v>
      </c>
      <c r="R39" s="165">
        <v>-61.6</v>
      </c>
      <c r="S39" s="165">
        <v>5.2488999999999999</v>
      </c>
      <c r="T39" s="165">
        <v>53.631599999999999</v>
      </c>
      <c r="U39" s="165">
        <v>15.6777</v>
      </c>
      <c r="V39" s="165">
        <v>15.690300000000001</v>
      </c>
      <c r="W39" s="165">
        <v>25.815200000000001</v>
      </c>
      <c r="X39" s="165">
        <v>16.850300000000001</v>
      </c>
      <c r="Y39" s="165">
        <v>5.7430000000000003</v>
      </c>
      <c r="Z39" s="165">
        <v>8.2012999999999998</v>
      </c>
      <c r="AA39" s="164"/>
      <c r="AB39" s="164"/>
      <c r="AC39" s="165">
        <v>-59.75</v>
      </c>
      <c r="AD39" s="165">
        <v>-59.99</v>
      </c>
      <c r="AE39" s="164"/>
      <c r="AF39" s="165">
        <v>-13.32</v>
      </c>
      <c r="AG39" s="165">
        <v>68.2</v>
      </c>
      <c r="AH39" s="165">
        <v>9.4920000000000009</v>
      </c>
      <c r="AI39" s="165">
        <v>0.189</v>
      </c>
      <c r="AJ39" s="163">
        <v>0</v>
      </c>
      <c r="AK39" s="165">
        <v>-39.04</v>
      </c>
      <c r="AL39" s="165">
        <v>-83.17</v>
      </c>
      <c r="AM39" s="165">
        <v>39.090000000000003</v>
      </c>
      <c r="AN39" s="165">
        <v>39.24</v>
      </c>
      <c r="AO39" s="165">
        <v>13.106299999999999</v>
      </c>
      <c r="AP39" s="165">
        <v>4.4745999999999997</v>
      </c>
      <c r="AQ39" s="165">
        <v>74.716099999999997</v>
      </c>
      <c r="AR39" s="165">
        <v>77.275099999999995</v>
      </c>
      <c r="AS39" s="165">
        <v>32.156300000000002</v>
      </c>
      <c r="AT39" s="165">
        <v>-39.25</v>
      </c>
      <c r="AU39" s="165">
        <v>-38.773899999999998</v>
      </c>
      <c r="AV39" s="165">
        <v>27.145800000000001</v>
      </c>
      <c r="AW39" s="165">
        <v>28.6861</v>
      </c>
      <c r="AX39" s="165">
        <v>72.070099999999996</v>
      </c>
      <c r="AY39" s="165">
        <v>74.883200000000002</v>
      </c>
      <c r="AZ39" s="165">
        <v>1.0980000000000001</v>
      </c>
      <c r="BA39" s="165">
        <v>7.3158000000000003</v>
      </c>
      <c r="BB39" s="165">
        <v>-474.71230000000003</v>
      </c>
      <c r="BC39" s="165">
        <v>-10.0063</v>
      </c>
      <c r="BD39" s="165">
        <v>-14.3</v>
      </c>
      <c r="BE39" s="165">
        <v>-14.4</v>
      </c>
      <c r="BF39" s="165">
        <v>44.614100000000001</v>
      </c>
      <c r="BG39" s="165">
        <v>43.363399999999999</v>
      </c>
      <c r="BH39" s="165">
        <v>-5.1718999999999999</v>
      </c>
      <c r="BI39" s="164"/>
      <c r="BJ39" s="165">
        <v>-54.962200000000003</v>
      </c>
      <c r="BK39" s="165">
        <v>6.9886999999999997</v>
      </c>
      <c r="BL39" s="165">
        <v>8.5861000000000001</v>
      </c>
      <c r="BM39" s="165">
        <v>5.7713999999999999</v>
      </c>
      <c r="BN39" s="165">
        <v>513.13810000000001</v>
      </c>
      <c r="BO39" s="165">
        <v>162.78569999999999</v>
      </c>
      <c r="BP39" s="165">
        <v>163.30449999999999</v>
      </c>
      <c r="BQ39" s="165">
        <v>-521.87850000000003</v>
      </c>
      <c r="BR39" s="165">
        <v>603.14</v>
      </c>
      <c r="BS39" s="164"/>
      <c r="BT39" s="165">
        <v>-73.1721</v>
      </c>
      <c r="BU39" s="165">
        <v>75.524199999999993</v>
      </c>
      <c r="BV39" s="164"/>
      <c r="BW39" s="165">
        <v>32.270000000000003</v>
      </c>
      <c r="BX39" s="165">
        <v>33.5</v>
      </c>
      <c r="BY39" s="164"/>
      <c r="BZ39" s="165">
        <v>85.27</v>
      </c>
      <c r="CA39" s="165">
        <v>-35.360500000000002</v>
      </c>
      <c r="CB39" s="165">
        <v>-34.6907</v>
      </c>
      <c r="CC39" s="165">
        <v>72.771100000000004</v>
      </c>
      <c r="CD39" s="165">
        <v>72.167400000000001</v>
      </c>
      <c r="CE39" s="165">
        <v>-9.5991</v>
      </c>
      <c r="CF39" s="165">
        <v>-145.9051</v>
      </c>
      <c r="CG39" s="165">
        <v>-144.59370000000001</v>
      </c>
      <c r="CH39" s="165">
        <v>8.4628999999999994</v>
      </c>
      <c r="CI39" s="164"/>
      <c r="CJ39" s="164"/>
      <c r="CK39" s="164"/>
      <c r="CL39" s="165">
        <v>133.19999999999999</v>
      </c>
      <c r="CM39" s="165">
        <v>121.4</v>
      </c>
      <c r="CN39" s="165">
        <v>-16.54</v>
      </c>
      <c r="CO39" s="165">
        <v>66.618700000000004</v>
      </c>
      <c r="CP39" s="165">
        <v>64.749099999999999</v>
      </c>
      <c r="CQ39" s="165">
        <v>64.942099999999996</v>
      </c>
      <c r="CR39" s="165">
        <v>-2.5947</v>
      </c>
      <c r="CS39" s="165">
        <v>-1.6648000000000001</v>
      </c>
      <c r="CT39" s="165">
        <v>46.764800000000001</v>
      </c>
      <c r="CU39" s="165">
        <v>-104.5509</v>
      </c>
      <c r="CV39" s="165">
        <v>54.802799999999998</v>
      </c>
      <c r="CW39" s="165">
        <v>14.0052</v>
      </c>
      <c r="CX39" s="165">
        <v>90.01</v>
      </c>
      <c r="CY39" s="165">
        <v>45.96</v>
      </c>
      <c r="CZ39" s="165">
        <v>72.194800000000001</v>
      </c>
      <c r="DA39" s="165">
        <v>68.119799999999998</v>
      </c>
      <c r="DB39" s="165">
        <v>-35.4</v>
      </c>
      <c r="DC39" s="165">
        <v>-8.7090999999999994</v>
      </c>
      <c r="DD39" s="164"/>
      <c r="DE39" s="164"/>
      <c r="DF39" s="165">
        <v>-114.4616</v>
      </c>
      <c r="DG39" s="165">
        <v>-16.700500000000002</v>
      </c>
      <c r="DH39" s="165">
        <v>-21.7179</v>
      </c>
      <c r="DI39" s="165">
        <v>-107.7</v>
      </c>
      <c r="DJ39" s="165">
        <v>-107.7</v>
      </c>
      <c r="DK39" s="165">
        <v>22.563199999999998</v>
      </c>
      <c r="DL39" s="164"/>
      <c r="DM39" s="165">
        <v>78.915199999999999</v>
      </c>
      <c r="DN39" s="165">
        <v>99.627700000000004</v>
      </c>
      <c r="DO39" s="165">
        <v>70.22</v>
      </c>
      <c r="DP39" s="165">
        <v>-13.38</v>
      </c>
      <c r="DQ39" s="165">
        <v>66.929000000000002</v>
      </c>
      <c r="DR39" s="165">
        <v>114.9915</v>
      </c>
      <c r="DS39" s="165">
        <v>-17.07</v>
      </c>
      <c r="DT39" s="165">
        <v>-17.190000000000001</v>
      </c>
      <c r="DU39" s="165">
        <v>93.15</v>
      </c>
      <c r="DV39" s="165">
        <v>55.73</v>
      </c>
      <c r="DW39" s="165">
        <v>115.3818</v>
      </c>
      <c r="DX39" s="165">
        <v>113.4182</v>
      </c>
      <c r="DY39" s="165">
        <v>6.7008999999999999</v>
      </c>
      <c r="DZ39" s="165">
        <v>5.5364000000000004</v>
      </c>
      <c r="EA39" s="165">
        <v>246.55789999999999</v>
      </c>
      <c r="EB39" s="165">
        <v>198.8278</v>
      </c>
      <c r="EC39" s="165">
        <v>192.57679999999999</v>
      </c>
      <c r="ED39" s="165">
        <v>196.0855</v>
      </c>
      <c r="EE39" s="165">
        <v>59.1462</v>
      </c>
      <c r="EF39" s="165">
        <v>39.444299999999998</v>
      </c>
      <c r="EG39" s="165">
        <v>-30.896999999999998</v>
      </c>
      <c r="EH39" s="165">
        <v>536.64390000000003</v>
      </c>
      <c r="EI39" s="165">
        <v>72.485600000000005</v>
      </c>
      <c r="EJ39" s="164"/>
      <c r="EK39" s="165">
        <v>-37.516300000000001</v>
      </c>
      <c r="EL39" s="165">
        <v>-34.4876</v>
      </c>
      <c r="EM39" s="165">
        <v>30.479800000000001</v>
      </c>
      <c r="EN39" s="165">
        <v>-41.572899999999997</v>
      </c>
      <c r="EO39" s="165">
        <v>-39.262500000000003</v>
      </c>
      <c r="EP39" s="165">
        <v>35.375999999999998</v>
      </c>
      <c r="EQ39" s="164"/>
      <c r="ER39" s="165">
        <v>-42.721600000000002</v>
      </c>
      <c r="ES39" s="165">
        <v>-0.52229999999999999</v>
      </c>
      <c r="ET39" s="165">
        <v>0</v>
      </c>
      <c r="EU39" s="165">
        <v>-4.22</v>
      </c>
      <c r="EV39" s="165">
        <v>1</v>
      </c>
      <c r="EW39" s="165">
        <v>18.8369</v>
      </c>
      <c r="EX39" s="165">
        <v>-156.85839999999999</v>
      </c>
      <c r="EY39" s="165">
        <v>-16.350000000000001</v>
      </c>
      <c r="EZ39" s="165">
        <v>-14.5025</v>
      </c>
      <c r="FA39" s="165">
        <v>5.0384000000000002</v>
      </c>
      <c r="FB39" s="165">
        <v>-37.579099999999997</v>
      </c>
      <c r="FC39" s="165">
        <v>0</v>
      </c>
      <c r="FD39" s="165">
        <v>3.6962999999999999</v>
      </c>
      <c r="FE39" s="164"/>
      <c r="FF39" s="165">
        <v>3.6696</v>
      </c>
      <c r="FG39" s="165">
        <v>43.508200000000002</v>
      </c>
      <c r="FH39" s="165">
        <v>44.058599999999998</v>
      </c>
      <c r="FI39" s="165">
        <v>41.317799999999998</v>
      </c>
      <c r="FJ39" s="165">
        <v>34.161099999999998</v>
      </c>
      <c r="FK39" s="165">
        <v>33.658700000000003</v>
      </c>
      <c r="FL39" s="165">
        <v>50.7393</v>
      </c>
      <c r="FM39" s="165">
        <v>-4.2656999999999998</v>
      </c>
      <c r="FN39" s="165">
        <v>-4.6943000000000001</v>
      </c>
      <c r="FO39" s="165">
        <v>21.2014</v>
      </c>
      <c r="FP39" s="165">
        <v>28.614100000000001</v>
      </c>
      <c r="FQ39" s="165">
        <v>26.054500000000001</v>
      </c>
      <c r="FR39" s="165">
        <v>5.37</v>
      </c>
      <c r="FS39" s="165">
        <v>10.271800000000001</v>
      </c>
      <c r="FT39" s="165">
        <v>1.0207999999999999</v>
      </c>
      <c r="FU39" s="165">
        <v>-6.11</v>
      </c>
      <c r="FV39" s="165">
        <v>16.760000000000002</v>
      </c>
      <c r="FW39" s="165">
        <v>23.586200000000002</v>
      </c>
      <c r="FX39" s="164"/>
      <c r="FY39" s="165">
        <v>-3.6190000000000002</v>
      </c>
      <c r="FZ39" s="165">
        <v>4.5140000000000002</v>
      </c>
      <c r="GA39" s="164"/>
      <c r="GB39" s="165">
        <v>48.72</v>
      </c>
      <c r="GC39" s="165">
        <v>-27.928000000000001</v>
      </c>
      <c r="GD39" s="165">
        <v>-24.416599999999999</v>
      </c>
      <c r="GE39" s="165">
        <v>14.18</v>
      </c>
      <c r="GF39" s="165">
        <v>88.383799999999994</v>
      </c>
      <c r="GG39" s="165">
        <v>16.3</v>
      </c>
      <c r="GH39" s="165">
        <v>-17.111599999999999</v>
      </c>
      <c r="GI39" s="165">
        <v>1.3427</v>
      </c>
      <c r="GJ39" s="165">
        <v>1.7438</v>
      </c>
      <c r="GK39" s="165">
        <v>2.3037000000000001</v>
      </c>
      <c r="GL39" s="164"/>
      <c r="GM39" s="164"/>
      <c r="GN39" s="165">
        <v>-15.278600000000001</v>
      </c>
      <c r="GO39" s="165">
        <v>-33.854199999999999</v>
      </c>
      <c r="GP39" s="165">
        <v>14.3584</v>
      </c>
      <c r="GQ39" s="165">
        <v>35.711599999999997</v>
      </c>
      <c r="GR39" s="165">
        <v>53.732199999999999</v>
      </c>
      <c r="GS39" s="165">
        <v>54.562600000000003</v>
      </c>
      <c r="GT39" s="165">
        <v>-132.56720000000001</v>
      </c>
      <c r="GU39" s="165">
        <v>-32.667499999999997</v>
      </c>
      <c r="GV39" s="165">
        <v>27.524899999999999</v>
      </c>
      <c r="GW39" s="165">
        <v>-68.014200000000002</v>
      </c>
      <c r="GX39" s="164"/>
      <c r="GY39" s="165">
        <v>13.918900000000001</v>
      </c>
      <c r="GZ39" s="165">
        <v>13.608499999999999</v>
      </c>
      <c r="HA39" s="164"/>
      <c r="HB39" s="165">
        <v>93.344200000000001</v>
      </c>
      <c r="HC39" s="165">
        <v>93.986099999999993</v>
      </c>
      <c r="HD39" s="165">
        <v>63.3</v>
      </c>
      <c r="HE39" s="165">
        <v>-63.9101</v>
      </c>
      <c r="HF39" s="165">
        <v>-269.49700000000001</v>
      </c>
      <c r="HG39" s="165">
        <v>272.0342</v>
      </c>
      <c r="HH39" s="165">
        <v>159.0719</v>
      </c>
      <c r="HI39" s="165">
        <v>-90.432699999999997</v>
      </c>
      <c r="HJ39" s="165">
        <v>-88.9876</v>
      </c>
      <c r="HK39" s="165">
        <v>-56.548099999999998</v>
      </c>
      <c r="HL39" s="165">
        <v>-47.031599999999997</v>
      </c>
      <c r="HM39" s="165">
        <v>82.450299999999999</v>
      </c>
      <c r="HN39" s="165">
        <v>81.349400000000003</v>
      </c>
      <c r="HO39" s="165">
        <v>-38.108800000000002</v>
      </c>
      <c r="HP39" s="165">
        <v>-35.633200000000002</v>
      </c>
      <c r="HQ39" s="165">
        <v>1.2552000000000001</v>
      </c>
      <c r="HR39" s="165">
        <v>0.4642</v>
      </c>
      <c r="HS39" s="165">
        <v>-66.774199999999993</v>
      </c>
      <c r="HT39" s="165">
        <v>-67.514300000000006</v>
      </c>
      <c r="HU39" s="165">
        <v>49.94</v>
      </c>
      <c r="HV39" s="165">
        <v>50.12</v>
      </c>
      <c r="HW39" s="165">
        <v>26.2</v>
      </c>
      <c r="HX39" s="165">
        <v>25.7</v>
      </c>
      <c r="HY39" s="165">
        <v>22.683900000000001</v>
      </c>
      <c r="HZ39" s="165">
        <v>0</v>
      </c>
      <c r="IA39" s="165">
        <v>-394.73430000000002</v>
      </c>
      <c r="IB39" s="165">
        <v>91.984899999999996</v>
      </c>
      <c r="IC39" s="165">
        <v>91.672600000000003</v>
      </c>
      <c r="ID39" s="165">
        <v>15.6</v>
      </c>
      <c r="IE39" s="165">
        <v>-10.199999999999999</v>
      </c>
      <c r="IF39" s="165">
        <v>-0.2</v>
      </c>
      <c r="IG39" s="165">
        <v>0.5</v>
      </c>
      <c r="IH39" s="165">
        <v>1.6455</v>
      </c>
      <c r="II39" s="165">
        <v>1.5208999999999999</v>
      </c>
      <c r="IJ39" s="165">
        <v>-152.89599999999999</v>
      </c>
      <c r="IK39" s="165">
        <v>-47.085700000000003</v>
      </c>
      <c r="IL39" s="165">
        <v>280.4864</v>
      </c>
      <c r="IM39" s="165">
        <v>213.72479999999999</v>
      </c>
      <c r="IN39" s="164"/>
      <c r="IO39" s="165">
        <v>-204.58760000000001</v>
      </c>
      <c r="IP39" s="165">
        <v>202.90889999999999</v>
      </c>
      <c r="IQ39" s="165">
        <v>-106.45659999999999</v>
      </c>
      <c r="IR39" s="165">
        <v>-70.775300000000001</v>
      </c>
      <c r="IS39" s="165">
        <v>-202.52430000000001</v>
      </c>
      <c r="IT39" s="165">
        <v>143.52170000000001</v>
      </c>
      <c r="IU39" s="165">
        <v>141.7114</v>
      </c>
      <c r="IV39" s="165">
        <v>104.6465</v>
      </c>
      <c r="IW39" s="165">
        <v>-273.51029999999997</v>
      </c>
      <c r="IX39" s="165">
        <v>72.6023</v>
      </c>
      <c r="IY39" s="165">
        <v>-197.0805</v>
      </c>
      <c r="IZ39" s="165">
        <v>197.30090000000001</v>
      </c>
      <c r="JA39" s="165">
        <v>-8.8591999999999995</v>
      </c>
      <c r="JB39" s="165">
        <v>19.344999999999999</v>
      </c>
      <c r="JC39" s="165">
        <v>9.44</v>
      </c>
      <c r="JD39" s="165">
        <v>7.359</v>
      </c>
      <c r="JE39" s="165">
        <v>7.3250000000000002</v>
      </c>
      <c r="JF39" s="165">
        <v>-8.9600000000000009</v>
      </c>
      <c r="JG39" s="165">
        <v>-9.52</v>
      </c>
      <c r="JH39" s="164"/>
      <c r="JI39" s="165">
        <v>9.6117000000000008</v>
      </c>
      <c r="JJ39" s="165">
        <v>-17.430399999999999</v>
      </c>
      <c r="JK39" s="165">
        <v>-29.2683</v>
      </c>
      <c r="JL39" s="165">
        <v>11.3</v>
      </c>
      <c r="JM39" s="165">
        <v>51.872</v>
      </c>
      <c r="JN39" s="165">
        <v>50.478000000000002</v>
      </c>
      <c r="JO39" s="165">
        <v>11.2446</v>
      </c>
      <c r="JP39" s="165">
        <v>13.4465</v>
      </c>
      <c r="JQ39" s="165">
        <v>52.466500000000003</v>
      </c>
      <c r="JR39" s="165">
        <v>53.646299999999997</v>
      </c>
      <c r="JS39" s="165">
        <v>53.576099999999997</v>
      </c>
      <c r="JT39" s="164"/>
      <c r="JU39" s="165">
        <v>12.5</v>
      </c>
      <c r="JV39" s="165">
        <v>18.745200000000001</v>
      </c>
      <c r="JW39" s="165">
        <v>8.48</v>
      </c>
      <c r="JX39" s="164"/>
      <c r="JY39" s="165">
        <v>-45.223199999999999</v>
      </c>
      <c r="JZ39" s="165">
        <v>80.281300000000002</v>
      </c>
      <c r="KA39" s="165">
        <v>57.262300000000003</v>
      </c>
      <c r="KB39" s="165">
        <v>-46.421599999999998</v>
      </c>
      <c r="KC39" s="165">
        <v>-79.075299999999999</v>
      </c>
      <c r="KD39" s="165">
        <v>46.810299999999998</v>
      </c>
      <c r="KE39" s="165">
        <v>33.009</v>
      </c>
      <c r="KF39" s="165">
        <v>-22.4</v>
      </c>
      <c r="KG39" s="165">
        <v>22.5</v>
      </c>
      <c r="KH39" s="165">
        <v>-113.92100000000001</v>
      </c>
      <c r="KI39" s="165">
        <v>210.85720000000001</v>
      </c>
    </row>
    <row r="40" spans="1:295" ht="18" customHeight="1" x14ac:dyDescent="0.25">
      <c r="A40" s="159" t="s">
        <v>34</v>
      </c>
      <c r="B40" s="159" t="s">
        <v>790</v>
      </c>
      <c r="C40" s="166">
        <v>0</v>
      </c>
      <c r="D40" s="167"/>
      <c r="E40" s="168">
        <v>-25.443000000000001</v>
      </c>
      <c r="F40" s="168">
        <v>-35.101500000000001</v>
      </c>
      <c r="G40" s="168">
        <v>15.2364</v>
      </c>
      <c r="H40" s="167"/>
      <c r="I40" s="168">
        <v>64.4054</v>
      </c>
      <c r="J40" s="168">
        <v>-89.478700000000003</v>
      </c>
      <c r="K40" s="168">
        <v>66.156099999999995</v>
      </c>
      <c r="L40" s="168">
        <v>33.491</v>
      </c>
      <c r="M40" s="167"/>
      <c r="N40" s="168">
        <v>11.1</v>
      </c>
      <c r="O40" s="168">
        <v>-66.884</v>
      </c>
      <c r="P40" s="168">
        <v>61.6</v>
      </c>
      <c r="Q40" s="168">
        <v>19.044</v>
      </c>
      <c r="R40" s="168">
        <v>-61.6</v>
      </c>
      <c r="S40" s="168">
        <v>7.6952999999999996</v>
      </c>
      <c r="T40" s="168">
        <v>49.8994</v>
      </c>
      <c r="U40" s="168">
        <v>15.520200000000001</v>
      </c>
      <c r="V40" s="168">
        <v>15.701000000000001</v>
      </c>
      <c r="W40" s="168">
        <v>26.0853</v>
      </c>
      <c r="X40" s="168">
        <v>16.994800000000001</v>
      </c>
      <c r="Y40" s="168">
        <v>5.7694000000000001</v>
      </c>
      <c r="Z40" s="168">
        <v>8.0284999999999993</v>
      </c>
      <c r="AA40" s="167"/>
      <c r="AB40" s="167"/>
      <c r="AC40" s="168">
        <v>-59.2</v>
      </c>
      <c r="AD40" s="168">
        <v>-59.23</v>
      </c>
      <c r="AE40" s="167"/>
      <c r="AF40" s="168">
        <v>-11.1</v>
      </c>
      <c r="AG40" s="168">
        <v>66</v>
      </c>
      <c r="AH40" s="168">
        <v>8.9960000000000004</v>
      </c>
      <c r="AI40" s="168">
        <v>0.187</v>
      </c>
      <c r="AJ40" s="166">
        <v>0</v>
      </c>
      <c r="AK40" s="168">
        <v>-45.07</v>
      </c>
      <c r="AL40" s="168">
        <v>-70.34</v>
      </c>
      <c r="AM40" s="168">
        <v>45.48</v>
      </c>
      <c r="AN40" s="168">
        <v>45.6</v>
      </c>
      <c r="AO40" s="168">
        <v>13.1195</v>
      </c>
      <c r="AP40" s="168">
        <v>4.6994999999999996</v>
      </c>
      <c r="AQ40" s="168">
        <v>72.316500000000005</v>
      </c>
      <c r="AR40" s="168">
        <v>75.286900000000003</v>
      </c>
      <c r="AS40" s="168">
        <v>32.3474</v>
      </c>
      <c r="AT40" s="168">
        <v>-43.134900000000002</v>
      </c>
      <c r="AU40" s="168">
        <v>-42.939500000000002</v>
      </c>
      <c r="AV40" s="168">
        <v>7.0856000000000003</v>
      </c>
      <c r="AW40" s="168">
        <v>6.9210000000000003</v>
      </c>
      <c r="AX40" s="168">
        <v>73.811499999999995</v>
      </c>
      <c r="AY40" s="168">
        <v>75.1511</v>
      </c>
      <c r="AZ40" s="168">
        <v>-0.3427</v>
      </c>
      <c r="BA40" s="168">
        <v>-0.74029999999999996</v>
      </c>
      <c r="BB40" s="168">
        <v>-459.49709999999999</v>
      </c>
      <c r="BC40" s="168">
        <v>-12.654</v>
      </c>
      <c r="BD40" s="168">
        <v>-12.4</v>
      </c>
      <c r="BE40" s="168">
        <v>-12.2</v>
      </c>
      <c r="BF40" s="168">
        <v>49.023000000000003</v>
      </c>
      <c r="BG40" s="168">
        <v>47.680199999999999</v>
      </c>
      <c r="BH40" s="168">
        <v>-5.1307</v>
      </c>
      <c r="BI40" s="167"/>
      <c r="BJ40" s="168">
        <v>-58.3581</v>
      </c>
      <c r="BK40" s="168">
        <v>7.3897000000000004</v>
      </c>
      <c r="BL40" s="168">
        <v>8.9793000000000003</v>
      </c>
      <c r="BM40" s="168">
        <v>6.0350000000000001</v>
      </c>
      <c r="BN40" s="168">
        <v>493.30099999999999</v>
      </c>
      <c r="BO40" s="168">
        <v>159.5812</v>
      </c>
      <c r="BP40" s="168">
        <v>158.48259999999999</v>
      </c>
      <c r="BQ40" s="168">
        <v>-483.89330000000001</v>
      </c>
      <c r="BR40" s="168">
        <v>599.976</v>
      </c>
      <c r="BS40" s="167"/>
      <c r="BT40" s="168">
        <v>-70.407600000000002</v>
      </c>
      <c r="BU40" s="168">
        <v>71.584900000000005</v>
      </c>
      <c r="BV40" s="168">
        <v>107.5796</v>
      </c>
      <c r="BW40" s="168">
        <v>31.01</v>
      </c>
      <c r="BX40" s="168">
        <v>32.799999999999997</v>
      </c>
      <c r="BY40" s="168">
        <v>73.209999999999994</v>
      </c>
      <c r="BZ40" s="168">
        <v>84.3</v>
      </c>
      <c r="CA40" s="168">
        <v>-49.158099999999997</v>
      </c>
      <c r="CB40" s="168">
        <v>-49.559899999999999</v>
      </c>
      <c r="CC40" s="168">
        <v>77.885499999999993</v>
      </c>
      <c r="CD40" s="168">
        <v>79.614900000000006</v>
      </c>
      <c r="CE40" s="168">
        <v>-7.8159000000000001</v>
      </c>
      <c r="CF40" s="168">
        <v>-135.89879999999999</v>
      </c>
      <c r="CG40" s="168">
        <v>-134.8741</v>
      </c>
      <c r="CH40" s="168">
        <v>8.9638000000000009</v>
      </c>
      <c r="CI40" s="167"/>
      <c r="CJ40" s="167"/>
      <c r="CK40" s="167"/>
      <c r="CL40" s="168">
        <v>133.1</v>
      </c>
      <c r="CM40" s="168">
        <v>120.3</v>
      </c>
      <c r="CN40" s="168">
        <v>-16.600000000000001</v>
      </c>
      <c r="CO40" s="168">
        <v>70.305300000000003</v>
      </c>
      <c r="CP40" s="168">
        <v>68.530199999999994</v>
      </c>
      <c r="CQ40" s="168">
        <v>68.504199999999997</v>
      </c>
      <c r="CR40" s="168">
        <v>4.5082000000000004</v>
      </c>
      <c r="CS40" s="168">
        <v>5.2278000000000002</v>
      </c>
      <c r="CT40" s="168">
        <v>34.916200000000003</v>
      </c>
      <c r="CU40" s="168">
        <v>-98.289100000000005</v>
      </c>
      <c r="CV40" s="168">
        <v>42.637099999999997</v>
      </c>
      <c r="CW40" s="168">
        <v>14.6248</v>
      </c>
      <c r="CX40" s="168">
        <v>86.85</v>
      </c>
      <c r="CY40" s="168">
        <v>45.06</v>
      </c>
      <c r="CZ40" s="168">
        <v>71.257300000000001</v>
      </c>
      <c r="DA40" s="168">
        <v>67.3874</v>
      </c>
      <c r="DB40" s="168">
        <v>-35.32</v>
      </c>
      <c r="DC40" s="168">
        <v>-8.5709</v>
      </c>
      <c r="DD40" s="168">
        <v>0</v>
      </c>
      <c r="DE40" s="168">
        <v>0</v>
      </c>
      <c r="DF40" s="168">
        <v>-97.077100000000002</v>
      </c>
      <c r="DG40" s="168">
        <v>-15.8825</v>
      </c>
      <c r="DH40" s="168">
        <v>-21.848800000000001</v>
      </c>
      <c r="DI40" s="168">
        <v>-113.1</v>
      </c>
      <c r="DJ40" s="168">
        <v>-112.2</v>
      </c>
      <c r="DK40" s="168">
        <v>22.903700000000001</v>
      </c>
      <c r="DL40" s="167"/>
      <c r="DM40" s="168">
        <v>77.506299999999996</v>
      </c>
      <c r="DN40" s="168">
        <v>99.627700000000004</v>
      </c>
      <c r="DO40" s="167"/>
      <c r="DP40" s="168">
        <v>-12.7</v>
      </c>
      <c r="DQ40" s="168">
        <v>65.254999999999995</v>
      </c>
      <c r="DR40" s="168">
        <v>95.065399999999997</v>
      </c>
      <c r="DS40" s="168">
        <v>-17.07</v>
      </c>
      <c r="DT40" s="168">
        <v>-17.260000000000002</v>
      </c>
      <c r="DU40" s="168">
        <v>90.08</v>
      </c>
      <c r="DV40" s="168">
        <v>55.93</v>
      </c>
      <c r="DW40" s="168">
        <v>96.781800000000004</v>
      </c>
      <c r="DX40" s="168">
        <v>94.436400000000006</v>
      </c>
      <c r="DY40" s="168">
        <v>-9.2386999999999997</v>
      </c>
      <c r="DZ40" s="168">
        <v>-9.6090999999999998</v>
      </c>
      <c r="EA40" s="168">
        <v>227.3826</v>
      </c>
      <c r="EB40" s="168">
        <v>180.25129999999999</v>
      </c>
      <c r="EC40" s="168">
        <v>175.4546</v>
      </c>
      <c r="ED40" s="168">
        <v>176.51820000000001</v>
      </c>
      <c r="EE40" s="168">
        <v>77.570499999999996</v>
      </c>
      <c r="EF40" s="168">
        <v>60.228200000000001</v>
      </c>
      <c r="EG40" s="168">
        <v>-28.939</v>
      </c>
      <c r="EH40" s="168">
        <v>493.62909999999999</v>
      </c>
      <c r="EI40" s="168">
        <v>95.347200000000001</v>
      </c>
      <c r="EJ40" s="167"/>
      <c r="EK40" s="168">
        <v>-38.049300000000002</v>
      </c>
      <c r="EL40" s="168">
        <v>-34.661299999999997</v>
      </c>
      <c r="EM40" s="168">
        <v>11.218400000000001</v>
      </c>
      <c r="EN40" s="168">
        <v>-45.636899999999997</v>
      </c>
      <c r="EO40" s="168">
        <v>-42.954000000000001</v>
      </c>
      <c r="EP40" s="168">
        <v>138.30000000000001</v>
      </c>
      <c r="EQ40" s="167"/>
      <c r="ER40" s="168">
        <v>-74.852199999999996</v>
      </c>
      <c r="ES40" s="168">
        <v>-21.190200000000001</v>
      </c>
      <c r="ET40" s="168">
        <v>0</v>
      </c>
      <c r="EU40" s="168">
        <v>-4.25</v>
      </c>
      <c r="EV40" s="168">
        <v>107.7</v>
      </c>
      <c r="EW40" s="168">
        <v>18.363600000000002</v>
      </c>
      <c r="EX40" s="168">
        <v>-164.18039999999999</v>
      </c>
      <c r="EY40" s="168">
        <v>-14.9217</v>
      </c>
      <c r="EZ40" s="168">
        <v>-11.954000000000001</v>
      </c>
      <c r="FA40" s="168">
        <v>1.8044</v>
      </c>
      <c r="FB40" s="168">
        <v>-58.421700000000001</v>
      </c>
      <c r="FC40" s="168">
        <v>19.632899999999999</v>
      </c>
      <c r="FD40" s="168">
        <v>3.6829000000000001</v>
      </c>
      <c r="FE40" s="167"/>
      <c r="FF40" s="168">
        <v>3.6341000000000001</v>
      </c>
      <c r="FG40" s="168">
        <v>42.304400000000001</v>
      </c>
      <c r="FH40" s="168">
        <v>43.796100000000003</v>
      </c>
      <c r="FI40" s="168">
        <v>42.733800000000002</v>
      </c>
      <c r="FJ40" s="168">
        <v>50.236899999999999</v>
      </c>
      <c r="FK40" s="168">
        <v>50.906700000000001</v>
      </c>
      <c r="FL40" s="168">
        <v>25.620799999999999</v>
      </c>
      <c r="FM40" s="168">
        <v>10.5707</v>
      </c>
      <c r="FN40" s="168">
        <v>10.863200000000001</v>
      </c>
      <c r="FO40" s="168">
        <v>7.6485000000000003</v>
      </c>
      <c r="FP40" s="168">
        <v>15.7346</v>
      </c>
      <c r="FQ40" s="168">
        <v>10.431699999999999</v>
      </c>
      <c r="FR40" s="168">
        <v>8.16</v>
      </c>
      <c r="FS40" s="168">
        <v>15.1669</v>
      </c>
      <c r="FT40" s="168">
        <v>1.0915999999999999</v>
      </c>
      <c r="FU40" s="168">
        <v>-9.48</v>
      </c>
      <c r="FV40" s="168">
        <v>15.3</v>
      </c>
      <c r="FW40" s="168">
        <v>9.2906999999999993</v>
      </c>
      <c r="FX40" s="167"/>
      <c r="FY40" s="168">
        <v>-3.4630000000000001</v>
      </c>
      <c r="FZ40" s="168">
        <v>4.6189999999999998</v>
      </c>
      <c r="GA40" s="167"/>
      <c r="GB40" s="168">
        <v>46.47</v>
      </c>
      <c r="GC40" s="168">
        <v>-16.3765</v>
      </c>
      <c r="GD40" s="168">
        <v>-7.2561</v>
      </c>
      <c r="GE40" s="168">
        <v>13.99</v>
      </c>
      <c r="GF40" s="168">
        <v>89.511600000000001</v>
      </c>
      <c r="GG40" s="168">
        <v>17.8</v>
      </c>
      <c r="GH40" s="168">
        <v>-16.970700000000001</v>
      </c>
      <c r="GI40" s="168">
        <v>1.7132000000000001</v>
      </c>
      <c r="GJ40" s="168">
        <v>1.8553999999999999</v>
      </c>
      <c r="GK40" s="168">
        <v>2.2654000000000001</v>
      </c>
      <c r="GL40" s="167"/>
      <c r="GM40" s="167"/>
      <c r="GN40" s="168">
        <v>-14.9541</v>
      </c>
      <c r="GO40" s="168">
        <v>-34.151299999999999</v>
      </c>
      <c r="GP40" s="168">
        <v>16.452200000000001</v>
      </c>
      <c r="GQ40" s="168">
        <v>35.375</v>
      </c>
      <c r="GR40" s="168">
        <v>55.5276</v>
      </c>
      <c r="GS40" s="168">
        <v>58.952399999999997</v>
      </c>
      <c r="GT40" s="168">
        <v>-137.7363</v>
      </c>
      <c r="GU40" s="168">
        <v>-32.289299999999997</v>
      </c>
      <c r="GV40" s="168">
        <v>27.355499999999999</v>
      </c>
      <c r="GW40" s="168">
        <v>-67.035200000000003</v>
      </c>
      <c r="GX40" s="168">
        <v>12.067500000000001</v>
      </c>
      <c r="GY40" s="168">
        <v>14.084899999999999</v>
      </c>
      <c r="GZ40" s="168">
        <v>13.682399999999999</v>
      </c>
      <c r="HA40" s="168">
        <v>14</v>
      </c>
      <c r="HB40" s="168">
        <v>113.3407</v>
      </c>
      <c r="HC40" s="168">
        <v>113.54340000000001</v>
      </c>
      <c r="HD40" s="168">
        <v>192.8</v>
      </c>
      <c r="HE40" s="168">
        <v>-194.58840000000001</v>
      </c>
      <c r="HF40" s="168">
        <v>-423.82119999999998</v>
      </c>
      <c r="HG40" s="168">
        <v>426.6198</v>
      </c>
      <c r="HH40" s="168">
        <v>266.52769999999998</v>
      </c>
      <c r="HI40" s="168">
        <v>-111.47450000000001</v>
      </c>
      <c r="HJ40" s="168">
        <v>-108.9521</v>
      </c>
      <c r="HK40" s="168">
        <v>-53.374699999999997</v>
      </c>
      <c r="HL40" s="168">
        <v>-43.539200000000001</v>
      </c>
      <c r="HM40" s="168">
        <v>82.5047</v>
      </c>
      <c r="HN40" s="168">
        <v>82.308999999999997</v>
      </c>
      <c r="HO40" s="168">
        <v>-60.306399999999996</v>
      </c>
      <c r="HP40" s="167"/>
      <c r="HQ40" s="168">
        <v>20.920999999999999</v>
      </c>
      <c r="HR40" s="168">
        <v>20.173999999999999</v>
      </c>
      <c r="HS40" s="168">
        <v>-53.196100000000001</v>
      </c>
      <c r="HT40" s="168">
        <v>-54.089700000000001</v>
      </c>
      <c r="HU40" s="168">
        <v>66.8</v>
      </c>
      <c r="HV40" s="168">
        <v>65</v>
      </c>
      <c r="HW40" s="168">
        <v>27.3</v>
      </c>
      <c r="HX40" s="168">
        <v>27.4</v>
      </c>
      <c r="HY40" s="168">
        <v>22.314299999999999</v>
      </c>
      <c r="HZ40" s="168">
        <v>-32.880000000000003</v>
      </c>
      <c r="IA40" s="168">
        <v>-334.08319999999998</v>
      </c>
      <c r="IB40" s="168">
        <v>87.039599999999993</v>
      </c>
      <c r="IC40" s="168">
        <v>86.762699999999995</v>
      </c>
      <c r="ID40" s="168">
        <v>12.2</v>
      </c>
      <c r="IE40" s="168">
        <v>-16.100000000000001</v>
      </c>
      <c r="IF40" s="168">
        <v>-19</v>
      </c>
      <c r="IG40" s="168">
        <v>-18.399999999999999</v>
      </c>
      <c r="IH40" s="168">
        <v>1.7322</v>
      </c>
      <c r="II40" s="168">
        <v>1.3995</v>
      </c>
      <c r="IJ40" s="168">
        <v>-269.65899999999999</v>
      </c>
      <c r="IK40" s="168">
        <v>-77.965000000000003</v>
      </c>
      <c r="IL40" s="168">
        <v>381.19799999999998</v>
      </c>
      <c r="IM40" s="168">
        <v>303.23759999999999</v>
      </c>
      <c r="IN40" s="167"/>
      <c r="IO40" s="168">
        <v>-301.46820000000002</v>
      </c>
      <c r="IP40" s="168">
        <v>297.3186</v>
      </c>
      <c r="IQ40" s="168">
        <v>-138.25229999999999</v>
      </c>
      <c r="IR40" s="168">
        <v>-162.2028</v>
      </c>
      <c r="IS40" s="168">
        <v>-293.67110000000002</v>
      </c>
      <c r="IT40" s="168">
        <v>116.29300000000001</v>
      </c>
      <c r="IU40" s="168">
        <v>113.871</v>
      </c>
      <c r="IV40" s="168">
        <v>140.6345</v>
      </c>
      <c r="IW40" s="168">
        <v>-373.18180000000001</v>
      </c>
      <c r="IX40" s="168">
        <v>162.0659</v>
      </c>
      <c r="IY40" s="168">
        <v>-212.4615</v>
      </c>
      <c r="IZ40" s="168">
        <v>210.34790000000001</v>
      </c>
      <c r="JA40" s="168">
        <v>-9.7024000000000008</v>
      </c>
      <c r="JB40" s="168">
        <v>27.372</v>
      </c>
      <c r="JC40" s="168">
        <v>10.64</v>
      </c>
      <c r="JD40" s="168">
        <v>7.3470000000000004</v>
      </c>
      <c r="JE40" s="168">
        <v>7.37</v>
      </c>
      <c r="JF40" s="168">
        <v>-10.64</v>
      </c>
      <c r="JG40" s="168">
        <v>-7.84</v>
      </c>
      <c r="JH40" s="167"/>
      <c r="JI40" s="168">
        <v>7.8842999999999996</v>
      </c>
      <c r="JJ40" s="168">
        <v>-18.983699999999999</v>
      </c>
      <c r="JK40" s="168">
        <v>-27.6265</v>
      </c>
      <c r="JL40" s="168">
        <v>10.9</v>
      </c>
      <c r="JM40" s="168">
        <v>50.573999999999998</v>
      </c>
      <c r="JN40" s="168">
        <v>49.360999999999997</v>
      </c>
      <c r="JO40" s="167"/>
      <c r="JP40" s="167"/>
      <c r="JQ40" s="168">
        <v>53.400199999999998</v>
      </c>
      <c r="JR40" s="168">
        <v>52.912300000000002</v>
      </c>
      <c r="JS40" s="168">
        <v>54.450699999999998</v>
      </c>
      <c r="JT40" s="167"/>
      <c r="JU40" s="168">
        <v>17.399999999999999</v>
      </c>
      <c r="JV40" s="168">
        <v>17.513200000000001</v>
      </c>
      <c r="JW40" s="168">
        <v>8.56</v>
      </c>
      <c r="JX40" s="167"/>
      <c r="JY40" s="168">
        <v>-44.644300000000001</v>
      </c>
      <c r="JZ40" s="168">
        <v>78.933199999999999</v>
      </c>
      <c r="KA40" s="168">
        <v>53.861400000000003</v>
      </c>
      <c r="KB40" s="168">
        <v>-44.751800000000003</v>
      </c>
      <c r="KC40" s="168">
        <v>-77.754800000000003</v>
      </c>
      <c r="KD40" s="168">
        <v>42.677300000000002</v>
      </c>
      <c r="KE40" s="168">
        <v>34.411000000000001</v>
      </c>
      <c r="KF40" s="168">
        <v>-26.7</v>
      </c>
      <c r="KG40" s="168">
        <v>26.6</v>
      </c>
      <c r="KH40" s="168">
        <v>-152.59950000000001</v>
      </c>
      <c r="KI40" s="168">
        <v>260.6823</v>
      </c>
    </row>
    <row r="41" spans="1:295" ht="18" customHeight="1" x14ac:dyDescent="0.25">
      <c r="A41" s="159" t="s">
        <v>34</v>
      </c>
      <c r="B41" s="159" t="s">
        <v>791</v>
      </c>
      <c r="C41" s="160">
        <v>0</v>
      </c>
      <c r="D41" s="161"/>
      <c r="E41" s="162">
        <v>-25.141100000000002</v>
      </c>
      <c r="F41" s="162">
        <v>-35.741300000000003</v>
      </c>
      <c r="G41" s="162">
        <v>16.489100000000001</v>
      </c>
      <c r="H41" s="161"/>
      <c r="I41" s="162">
        <v>63.714799999999997</v>
      </c>
      <c r="J41" s="162">
        <v>-90.281000000000006</v>
      </c>
      <c r="K41" s="162">
        <v>64.824600000000004</v>
      </c>
      <c r="L41" s="162">
        <v>32.697000000000003</v>
      </c>
      <c r="M41" s="161"/>
      <c r="N41" s="162">
        <v>2.2200000000000002</v>
      </c>
      <c r="O41" s="162">
        <v>-65.058000000000007</v>
      </c>
      <c r="P41" s="162">
        <v>59.4</v>
      </c>
      <c r="Q41" s="162">
        <v>19.044</v>
      </c>
      <c r="R41" s="162">
        <v>-61.6</v>
      </c>
      <c r="S41" s="162">
        <v>8.4914000000000005</v>
      </c>
      <c r="T41" s="162">
        <v>51.906999999999996</v>
      </c>
      <c r="U41" s="162">
        <v>15.117100000000001</v>
      </c>
      <c r="V41" s="162">
        <v>15.0885</v>
      </c>
      <c r="W41" s="162">
        <v>25.112200000000001</v>
      </c>
      <c r="X41" s="162">
        <v>16.0746</v>
      </c>
      <c r="Y41" s="162">
        <v>5.9105999999999996</v>
      </c>
      <c r="Z41" s="162">
        <v>8.3671000000000006</v>
      </c>
      <c r="AA41" s="161"/>
      <c r="AB41" s="161"/>
      <c r="AC41" s="162">
        <v>-64.510000000000005</v>
      </c>
      <c r="AD41" s="162">
        <v>-64.17</v>
      </c>
      <c r="AE41" s="161"/>
      <c r="AF41" s="162">
        <v>-4.4400000000000004</v>
      </c>
      <c r="AG41" s="162">
        <v>63.8</v>
      </c>
      <c r="AH41" s="162">
        <v>8.5129999999999999</v>
      </c>
      <c r="AI41" s="162">
        <v>0.185</v>
      </c>
      <c r="AJ41" s="160">
        <v>0</v>
      </c>
      <c r="AK41" s="162">
        <v>-38.96</v>
      </c>
      <c r="AL41" s="162">
        <v>-37.520000000000003</v>
      </c>
      <c r="AM41" s="162">
        <v>39.08</v>
      </c>
      <c r="AN41" s="162">
        <v>38.770000000000003</v>
      </c>
      <c r="AO41" s="162">
        <v>12.8918</v>
      </c>
      <c r="AP41" s="162">
        <v>4.8758999999999997</v>
      </c>
      <c r="AQ41" s="162">
        <v>72.698599999999999</v>
      </c>
      <c r="AR41" s="162">
        <v>75.689599999999999</v>
      </c>
      <c r="AS41" s="162">
        <v>31.725999999999999</v>
      </c>
      <c r="AT41" s="162">
        <v>-47.421500000000002</v>
      </c>
      <c r="AU41" s="162">
        <v>-48.227200000000003</v>
      </c>
      <c r="AV41" s="162">
        <v>24.190899999999999</v>
      </c>
      <c r="AW41" s="162">
        <v>22.965800000000002</v>
      </c>
      <c r="AX41" s="162">
        <v>68.855000000000004</v>
      </c>
      <c r="AY41" s="162">
        <v>70.864400000000003</v>
      </c>
      <c r="AZ41" s="162">
        <v>24.570799999999998</v>
      </c>
      <c r="BA41" s="162">
        <v>21.515000000000001</v>
      </c>
      <c r="BB41" s="162">
        <v>-480.95269999999999</v>
      </c>
      <c r="BC41" s="162">
        <v>-11.423500000000001</v>
      </c>
      <c r="BD41" s="162">
        <v>-13.1</v>
      </c>
      <c r="BE41" s="162">
        <v>-12.9</v>
      </c>
      <c r="BF41" s="162">
        <v>53.469299999999997</v>
      </c>
      <c r="BG41" s="162">
        <v>53.077199999999998</v>
      </c>
      <c r="BH41" s="162">
        <v>-4.6069000000000004</v>
      </c>
      <c r="BI41" s="161"/>
      <c r="BJ41" s="162">
        <v>-65.293499999999995</v>
      </c>
      <c r="BK41" s="162">
        <v>6.9378000000000002</v>
      </c>
      <c r="BL41" s="162">
        <v>8.7013999999999996</v>
      </c>
      <c r="BM41" s="162">
        <v>5.9562999999999997</v>
      </c>
      <c r="BN41" s="162">
        <v>527.39020000000005</v>
      </c>
      <c r="BO41" s="162">
        <v>160.64940000000001</v>
      </c>
      <c r="BP41" s="162">
        <v>159.5812</v>
      </c>
      <c r="BQ41" s="162">
        <v>-485.77530000000002</v>
      </c>
      <c r="BR41" s="162">
        <v>623.76710000000003</v>
      </c>
      <c r="BS41" s="161"/>
      <c r="BT41" s="162">
        <v>-75.735900000000001</v>
      </c>
      <c r="BU41" s="162">
        <v>76.922300000000007</v>
      </c>
      <c r="BV41" s="162">
        <v>106.4918</v>
      </c>
      <c r="BW41" s="162">
        <v>30.55</v>
      </c>
      <c r="BX41" s="162">
        <v>32.130000000000003</v>
      </c>
      <c r="BY41" s="161"/>
      <c r="BZ41" s="162">
        <v>83.37</v>
      </c>
      <c r="CA41" s="162">
        <v>-43.264000000000003</v>
      </c>
      <c r="CB41" s="162">
        <v>-43.3979</v>
      </c>
      <c r="CC41" s="162">
        <v>82.052000000000007</v>
      </c>
      <c r="CD41" s="162">
        <v>83.153300000000002</v>
      </c>
      <c r="CE41" s="162">
        <v>-7.6196999999999999</v>
      </c>
      <c r="CF41" s="162">
        <v>-135.69730000000001</v>
      </c>
      <c r="CG41" s="162">
        <v>-135.27539999999999</v>
      </c>
      <c r="CH41" s="162">
        <v>11.0989</v>
      </c>
      <c r="CI41" s="161"/>
      <c r="CJ41" s="161"/>
      <c r="CK41" s="161"/>
      <c r="CL41" s="162">
        <v>133.69999999999999</v>
      </c>
      <c r="CM41" s="162">
        <v>121.1</v>
      </c>
      <c r="CN41" s="162">
        <v>-16.73</v>
      </c>
      <c r="CO41" s="162">
        <v>69.934700000000007</v>
      </c>
      <c r="CP41" s="162">
        <v>67.285399999999996</v>
      </c>
      <c r="CQ41" s="162">
        <v>68.166700000000006</v>
      </c>
      <c r="CR41" s="162">
        <v>3.8978000000000002</v>
      </c>
      <c r="CS41" s="162">
        <v>3.9990000000000001</v>
      </c>
      <c r="CT41" s="162">
        <v>39.775100000000002</v>
      </c>
      <c r="CU41" s="162">
        <v>-100.98220000000001</v>
      </c>
      <c r="CV41" s="162">
        <v>47.067</v>
      </c>
      <c r="CW41" s="162">
        <v>14.2333</v>
      </c>
      <c r="CX41" s="162">
        <v>85.11</v>
      </c>
      <c r="CY41" s="162">
        <v>44.19</v>
      </c>
      <c r="CZ41" s="162">
        <v>70.319800000000001</v>
      </c>
      <c r="DA41" s="162">
        <v>66.655000000000001</v>
      </c>
      <c r="DB41" s="162">
        <v>-35.33</v>
      </c>
      <c r="DC41" s="162">
        <v>-8.1562000000000001</v>
      </c>
      <c r="DD41" s="161"/>
      <c r="DE41" s="161"/>
      <c r="DF41" s="162">
        <v>-83.014200000000002</v>
      </c>
      <c r="DG41" s="162">
        <v>-14.982799999999999</v>
      </c>
      <c r="DH41" s="162">
        <v>-21.6418</v>
      </c>
      <c r="DI41" s="162">
        <v>-111.8</v>
      </c>
      <c r="DJ41" s="162">
        <v>-111.8</v>
      </c>
      <c r="DK41" s="162">
        <v>22.947700000000001</v>
      </c>
      <c r="DL41" s="161"/>
      <c r="DM41" s="162">
        <v>74.218800000000002</v>
      </c>
      <c r="DN41" s="161"/>
      <c r="DO41" s="161"/>
      <c r="DP41" s="162">
        <v>-11.69</v>
      </c>
      <c r="DQ41" s="162">
        <v>64.371499999999997</v>
      </c>
      <c r="DR41" s="162">
        <v>81.662099999999995</v>
      </c>
      <c r="DS41" s="162">
        <v>-17.260000000000002</v>
      </c>
      <c r="DT41" s="162">
        <v>-17.41</v>
      </c>
      <c r="DU41" s="162">
        <v>90.71</v>
      </c>
      <c r="DV41" s="162">
        <v>55.2</v>
      </c>
      <c r="DW41" s="162">
        <v>82.018199999999993</v>
      </c>
      <c r="DX41" s="162">
        <v>80.0364</v>
      </c>
      <c r="DY41" s="162">
        <v>-11.632400000000001</v>
      </c>
      <c r="DZ41" s="162">
        <v>-12.2182</v>
      </c>
      <c r="EA41" s="162">
        <v>218.6326</v>
      </c>
      <c r="EB41" s="162">
        <v>169.64869999999999</v>
      </c>
      <c r="EC41" s="162">
        <v>163.62219999999999</v>
      </c>
      <c r="ED41" s="162">
        <v>167.2544</v>
      </c>
      <c r="EE41" s="162">
        <v>71.874099999999999</v>
      </c>
      <c r="EF41" s="162">
        <v>51.090200000000003</v>
      </c>
      <c r="EG41" s="162">
        <v>-29.172999999999998</v>
      </c>
      <c r="EH41" s="162">
        <v>496.9187</v>
      </c>
      <c r="EI41" s="162">
        <v>67.841200000000001</v>
      </c>
      <c r="EJ41" s="161"/>
      <c r="EK41" s="162">
        <v>-37.409399999999998</v>
      </c>
      <c r="EL41" s="162">
        <v>-33.931899999999999</v>
      </c>
      <c r="EM41" s="162">
        <v>14.7791</v>
      </c>
      <c r="EN41" s="162">
        <v>-48.4011</v>
      </c>
      <c r="EO41" s="162">
        <v>-45.983400000000003</v>
      </c>
      <c r="EP41" s="162">
        <v>138.30000000000001</v>
      </c>
      <c r="EQ41" s="161"/>
      <c r="ER41" s="162">
        <v>-77.375100000000003</v>
      </c>
      <c r="ES41" s="162">
        <v>-15.5052</v>
      </c>
      <c r="ET41" s="162">
        <v>15.44</v>
      </c>
      <c r="EU41" s="162">
        <v>-4.99</v>
      </c>
      <c r="EV41" s="162">
        <v>80.900000000000006</v>
      </c>
      <c r="EW41" s="162">
        <v>18.163399999999999</v>
      </c>
      <c r="EX41" s="162">
        <v>-167.92310000000001</v>
      </c>
      <c r="EY41" s="162">
        <v>-16.246099999999998</v>
      </c>
      <c r="EZ41" s="162">
        <v>-13.587</v>
      </c>
      <c r="FA41" s="162">
        <v>5.4591000000000003</v>
      </c>
      <c r="FB41" s="162">
        <v>-52.248399999999997</v>
      </c>
      <c r="FC41" s="162">
        <v>11.954599999999999</v>
      </c>
      <c r="FD41" s="162">
        <v>4.18</v>
      </c>
      <c r="FE41" s="161"/>
      <c r="FF41" s="162">
        <v>4.1025</v>
      </c>
      <c r="FG41" s="162">
        <v>42.552999999999997</v>
      </c>
      <c r="FH41" s="162">
        <v>42.647300000000001</v>
      </c>
      <c r="FI41" s="162">
        <v>42.277900000000002</v>
      </c>
      <c r="FJ41" s="162">
        <v>42.366399999999999</v>
      </c>
      <c r="FK41" s="162">
        <v>41.529200000000003</v>
      </c>
      <c r="FL41" s="162">
        <v>49.3996</v>
      </c>
      <c r="FM41" s="162">
        <v>13.0448</v>
      </c>
      <c r="FN41" s="162">
        <v>13.615500000000001</v>
      </c>
      <c r="FO41" s="162">
        <v>28.3582</v>
      </c>
      <c r="FP41" s="162">
        <v>39.829700000000003</v>
      </c>
      <c r="FQ41" s="162">
        <v>9.6039999999999992</v>
      </c>
      <c r="FR41" s="162">
        <v>12.33</v>
      </c>
      <c r="FS41" s="162">
        <v>15.1693</v>
      </c>
      <c r="FT41" s="162">
        <v>1.2088000000000001</v>
      </c>
      <c r="FU41" s="162">
        <v>-9.64</v>
      </c>
      <c r="FV41" s="162">
        <v>13.26</v>
      </c>
      <c r="FW41" s="162">
        <v>0</v>
      </c>
      <c r="FX41" s="161"/>
      <c r="FY41" s="162">
        <v>-3.306</v>
      </c>
      <c r="FZ41" s="162">
        <v>4.6289999999999996</v>
      </c>
      <c r="GA41" s="161"/>
      <c r="GB41" s="162">
        <v>44.6</v>
      </c>
      <c r="GC41" s="162">
        <v>-41.264699999999998</v>
      </c>
      <c r="GD41" s="162">
        <v>-26.777000000000001</v>
      </c>
      <c r="GE41" s="162">
        <v>15.1</v>
      </c>
      <c r="GF41" s="162">
        <v>83.124700000000004</v>
      </c>
      <c r="GG41" s="162">
        <v>19.8</v>
      </c>
      <c r="GH41" s="162">
        <v>-16.378</v>
      </c>
      <c r="GI41" s="162">
        <v>1.3413999999999999</v>
      </c>
      <c r="GJ41" s="162">
        <v>1.5438000000000001</v>
      </c>
      <c r="GK41" s="162">
        <v>2.2673000000000001</v>
      </c>
      <c r="GL41" s="161"/>
      <c r="GM41" s="161"/>
      <c r="GN41" s="162">
        <v>-15.5548</v>
      </c>
      <c r="GO41" s="162">
        <v>-34.0276</v>
      </c>
      <c r="GP41" s="162">
        <v>15.1038</v>
      </c>
      <c r="GQ41" s="162">
        <v>35.499200000000002</v>
      </c>
      <c r="GR41" s="162">
        <v>53.123399999999997</v>
      </c>
      <c r="GS41" s="162">
        <v>54.742100000000001</v>
      </c>
      <c r="GT41" s="162">
        <v>-129.34460000000001</v>
      </c>
      <c r="GU41" s="162">
        <v>-31.6523</v>
      </c>
      <c r="GV41" s="162">
        <v>27.0017</v>
      </c>
      <c r="GW41" s="162">
        <v>-66.262699999999995</v>
      </c>
      <c r="GX41" s="162">
        <v>11.930199999999999</v>
      </c>
      <c r="GY41" s="162">
        <v>14.338800000000001</v>
      </c>
      <c r="GZ41" s="162">
        <v>13.935499999999999</v>
      </c>
      <c r="HA41" s="162">
        <v>14</v>
      </c>
      <c r="HB41" s="162">
        <v>105.544</v>
      </c>
      <c r="HC41" s="162">
        <v>106.4787</v>
      </c>
      <c r="HD41" s="162">
        <v>191.5</v>
      </c>
      <c r="HE41" s="162">
        <v>-191.6371</v>
      </c>
      <c r="HF41" s="162">
        <v>-417.27069999999998</v>
      </c>
      <c r="HG41" s="162">
        <v>414.88139999999999</v>
      </c>
      <c r="HH41" s="162">
        <v>244.15260000000001</v>
      </c>
      <c r="HI41" s="162">
        <v>-101.92400000000001</v>
      </c>
      <c r="HJ41" s="162">
        <v>-101.2911</v>
      </c>
      <c r="HK41" s="162">
        <v>-55.929499999999997</v>
      </c>
      <c r="HL41" s="162">
        <v>-45.943800000000003</v>
      </c>
      <c r="HM41" s="162">
        <v>82.119100000000003</v>
      </c>
      <c r="HN41" s="162">
        <v>81.659300000000002</v>
      </c>
      <c r="HO41" s="161"/>
      <c r="HP41" s="161"/>
      <c r="HQ41" s="162">
        <v>20.360700000000001</v>
      </c>
      <c r="HR41" s="162">
        <v>19.668600000000001</v>
      </c>
      <c r="HS41" s="162">
        <v>-47.753100000000003</v>
      </c>
      <c r="HT41" s="162">
        <v>-47.096800000000002</v>
      </c>
      <c r="HU41" s="162">
        <v>59.75</v>
      </c>
      <c r="HV41" s="162">
        <v>58.58</v>
      </c>
      <c r="HW41" s="162">
        <v>27.3</v>
      </c>
      <c r="HX41" s="162">
        <v>26.6</v>
      </c>
      <c r="HY41" s="162">
        <v>22.7651</v>
      </c>
      <c r="HZ41" s="162">
        <v>-43.12</v>
      </c>
      <c r="IA41" s="162">
        <v>-362.4538</v>
      </c>
      <c r="IB41" s="162">
        <v>95.827699999999993</v>
      </c>
      <c r="IC41" s="162">
        <v>95.872500000000002</v>
      </c>
      <c r="ID41" s="162">
        <v>10.5</v>
      </c>
      <c r="IE41" s="162">
        <v>-16.600000000000001</v>
      </c>
      <c r="IF41" s="162">
        <v>-20.7</v>
      </c>
      <c r="IG41" s="162">
        <v>-19.899999999999999</v>
      </c>
      <c r="IH41" s="162">
        <v>1.7470000000000001</v>
      </c>
      <c r="II41" s="162">
        <v>1.5461</v>
      </c>
      <c r="IJ41" s="162">
        <v>-238.58799999999999</v>
      </c>
      <c r="IK41" s="162">
        <v>-44.457700000000003</v>
      </c>
      <c r="IL41" s="162">
        <v>347.72250000000003</v>
      </c>
      <c r="IM41" s="162">
        <v>269.6814</v>
      </c>
      <c r="IN41" s="161"/>
      <c r="IO41" s="162">
        <v>-266.4699</v>
      </c>
      <c r="IP41" s="162">
        <v>266.8082</v>
      </c>
      <c r="IQ41" s="162">
        <v>-157.5454</v>
      </c>
      <c r="IR41" s="162">
        <v>-139.97550000000001</v>
      </c>
      <c r="IS41" s="162">
        <v>-260.09710000000001</v>
      </c>
      <c r="IT41" s="162">
        <v>128.47640000000001</v>
      </c>
      <c r="IU41" s="162">
        <v>127.884</v>
      </c>
      <c r="IV41" s="162">
        <v>158.45769999999999</v>
      </c>
      <c r="IW41" s="162">
        <v>-340.6395</v>
      </c>
      <c r="IX41" s="162">
        <v>143.70930000000001</v>
      </c>
      <c r="IY41" s="162">
        <v>-193.50409999999999</v>
      </c>
      <c r="IZ41" s="162">
        <v>194.1653</v>
      </c>
      <c r="JA41" s="162">
        <v>-11.891500000000001</v>
      </c>
      <c r="JB41" s="162">
        <v>21.038</v>
      </c>
      <c r="JC41" s="162">
        <v>13.6</v>
      </c>
      <c r="JD41" s="162">
        <v>7.3440000000000003</v>
      </c>
      <c r="JE41" s="161"/>
      <c r="JF41" s="162">
        <v>-13.6</v>
      </c>
      <c r="JG41" s="162">
        <v>-6.64</v>
      </c>
      <c r="JH41" s="161"/>
      <c r="JI41" s="162">
        <v>7.1489000000000003</v>
      </c>
      <c r="JJ41" s="162">
        <v>-18.837299999999999</v>
      </c>
      <c r="JK41" s="162">
        <v>-28.065899999999999</v>
      </c>
      <c r="JL41" s="162">
        <v>10.5</v>
      </c>
      <c r="JM41" s="162">
        <v>50.024000000000001</v>
      </c>
      <c r="JN41" s="162">
        <v>51.030999999999999</v>
      </c>
      <c r="JO41" s="161"/>
      <c r="JP41" s="162">
        <v>13.4465</v>
      </c>
      <c r="JQ41" s="162">
        <v>52.721600000000002</v>
      </c>
      <c r="JR41" s="162">
        <v>54.891500000000001</v>
      </c>
      <c r="JS41" s="162">
        <v>52.717500000000001</v>
      </c>
      <c r="JT41" s="161"/>
      <c r="JU41" s="162">
        <v>17.2</v>
      </c>
      <c r="JV41" s="162">
        <v>18.878599999999999</v>
      </c>
      <c r="JW41" s="162">
        <v>8.7899999999999991</v>
      </c>
      <c r="JX41" s="161"/>
      <c r="JY41" s="162">
        <v>-43.539299999999997</v>
      </c>
      <c r="JZ41" s="162">
        <v>80.031400000000005</v>
      </c>
      <c r="KA41" s="162">
        <v>57.408099999999997</v>
      </c>
      <c r="KB41" s="162">
        <v>-42.853299999999997</v>
      </c>
      <c r="KC41" s="162">
        <v>-78.929199999999994</v>
      </c>
      <c r="KD41" s="162">
        <v>44.525799999999997</v>
      </c>
      <c r="KE41" s="162">
        <v>33.305700000000002</v>
      </c>
      <c r="KF41" s="162">
        <v>-27.7</v>
      </c>
      <c r="KG41" s="162">
        <v>27.6</v>
      </c>
      <c r="KH41" s="162">
        <v>-170.0232</v>
      </c>
      <c r="KI41" s="162">
        <v>295.99639999999999</v>
      </c>
    </row>
    <row r="42" spans="1:295" ht="18" customHeight="1" x14ac:dyDescent="0.25">
      <c r="A42" s="159" t="s">
        <v>34</v>
      </c>
      <c r="B42" s="159" t="s">
        <v>792</v>
      </c>
      <c r="C42" s="163">
        <v>0</v>
      </c>
      <c r="D42" s="164"/>
      <c r="E42" s="165">
        <v>-24.5184</v>
      </c>
      <c r="F42" s="165">
        <v>-34.615299999999998</v>
      </c>
      <c r="G42" s="165">
        <v>16.680199999999999</v>
      </c>
      <c r="H42" s="164"/>
      <c r="I42" s="165">
        <v>62.372100000000003</v>
      </c>
      <c r="J42" s="165">
        <v>-86.907300000000006</v>
      </c>
      <c r="K42" s="165">
        <v>63.5364</v>
      </c>
      <c r="L42" s="165">
        <v>31.927</v>
      </c>
      <c r="M42" s="164"/>
      <c r="N42" s="165">
        <v>4.4400000000000004</v>
      </c>
      <c r="O42" s="165">
        <v>-62.081000000000003</v>
      </c>
      <c r="P42" s="165">
        <v>57.2</v>
      </c>
      <c r="Q42" s="165">
        <v>15.731999999999999</v>
      </c>
      <c r="R42" s="165">
        <v>-55</v>
      </c>
      <c r="S42" s="165">
        <v>8.7232000000000003</v>
      </c>
      <c r="T42" s="165">
        <v>48.910600000000002</v>
      </c>
      <c r="U42" s="165">
        <v>13.6835</v>
      </c>
      <c r="V42" s="165">
        <v>13.8919</v>
      </c>
      <c r="W42" s="165">
        <v>22.944400000000002</v>
      </c>
      <c r="X42" s="165">
        <v>12.726599999999999</v>
      </c>
      <c r="Y42" s="165">
        <v>5.609</v>
      </c>
      <c r="Z42" s="165">
        <v>7.9630000000000001</v>
      </c>
      <c r="AA42" s="164"/>
      <c r="AB42" s="164"/>
      <c r="AC42" s="165">
        <v>-62.27</v>
      </c>
      <c r="AD42" s="165">
        <v>-62.01</v>
      </c>
      <c r="AE42" s="164"/>
      <c r="AF42" s="165">
        <v>-4.4400000000000004</v>
      </c>
      <c r="AG42" s="165">
        <v>61.6</v>
      </c>
      <c r="AH42" s="165">
        <v>8.5820000000000007</v>
      </c>
      <c r="AI42" s="165">
        <v>0.184</v>
      </c>
      <c r="AJ42" s="163">
        <v>0</v>
      </c>
      <c r="AK42" s="165">
        <v>-33.89</v>
      </c>
      <c r="AL42" s="165">
        <v>-44.26</v>
      </c>
      <c r="AM42" s="165">
        <v>33.56</v>
      </c>
      <c r="AN42" s="165">
        <v>33.340000000000003</v>
      </c>
      <c r="AO42" s="165">
        <v>12.427099999999999</v>
      </c>
      <c r="AP42" s="165">
        <v>4.8144</v>
      </c>
      <c r="AQ42" s="165">
        <v>72.728499999999997</v>
      </c>
      <c r="AR42" s="165">
        <v>75.623199999999997</v>
      </c>
      <c r="AS42" s="165">
        <v>29.5169</v>
      </c>
      <c r="AT42" s="165">
        <v>-41.929200000000002</v>
      </c>
      <c r="AU42" s="165">
        <v>-42.502800000000001</v>
      </c>
      <c r="AV42" s="165">
        <v>7.9934000000000003</v>
      </c>
      <c r="AW42" s="165">
        <v>8.0408000000000008</v>
      </c>
      <c r="AX42" s="165">
        <v>70.462500000000006</v>
      </c>
      <c r="AY42" s="165">
        <v>70.864400000000003</v>
      </c>
      <c r="AZ42" s="165">
        <v>5.7329999999999997</v>
      </c>
      <c r="BA42" s="165">
        <v>4.9695999999999998</v>
      </c>
      <c r="BB42" s="165">
        <v>-451.14960000000002</v>
      </c>
      <c r="BC42" s="165">
        <v>-14.869</v>
      </c>
      <c r="BD42" s="165">
        <v>-11.2</v>
      </c>
      <c r="BE42" s="165">
        <v>-11.5</v>
      </c>
      <c r="BF42" s="165">
        <v>48.183199999999999</v>
      </c>
      <c r="BG42" s="165">
        <v>47.916499999999999</v>
      </c>
      <c r="BH42" s="165">
        <v>-4.7980999999999998</v>
      </c>
      <c r="BI42" s="164"/>
      <c r="BJ42" s="165">
        <v>-57.2241</v>
      </c>
      <c r="BK42" s="165">
        <v>6.4739000000000004</v>
      </c>
      <c r="BL42" s="165">
        <v>8.0864999999999991</v>
      </c>
      <c r="BM42" s="165">
        <v>5.5713999999999997</v>
      </c>
      <c r="BN42" s="165">
        <v>490.76799999999997</v>
      </c>
      <c r="BO42" s="165">
        <v>169.92699999999999</v>
      </c>
      <c r="BP42" s="165">
        <v>169.07249999999999</v>
      </c>
      <c r="BQ42" s="165">
        <v>-492.28309999999999</v>
      </c>
      <c r="BR42" s="165">
        <v>604.48680000000002</v>
      </c>
      <c r="BS42" s="164"/>
      <c r="BT42" s="165">
        <v>-32.573799999999999</v>
      </c>
      <c r="BU42" s="165">
        <v>33.997399999999999</v>
      </c>
      <c r="BV42" s="165">
        <v>105.6036</v>
      </c>
      <c r="BW42" s="165">
        <v>28.95</v>
      </c>
      <c r="BX42" s="165">
        <v>31.19</v>
      </c>
      <c r="BY42" s="165">
        <v>72.39</v>
      </c>
      <c r="BZ42" s="165">
        <v>82.41</v>
      </c>
      <c r="CA42" s="165">
        <v>-47.952500000000001</v>
      </c>
      <c r="CB42" s="165">
        <v>-48.7562</v>
      </c>
      <c r="CC42" s="165">
        <v>85.784000000000006</v>
      </c>
      <c r="CD42" s="165">
        <v>86.353200000000001</v>
      </c>
      <c r="CE42" s="165">
        <v>-6.8558000000000003</v>
      </c>
      <c r="CF42" s="165">
        <v>-113.3032</v>
      </c>
      <c r="CG42" s="165">
        <v>-113.605</v>
      </c>
      <c r="CH42" s="165">
        <v>9.7075999999999993</v>
      </c>
      <c r="CI42" s="164"/>
      <c r="CJ42" s="164"/>
      <c r="CK42" s="164"/>
      <c r="CL42" s="165">
        <v>126.2</v>
      </c>
      <c r="CM42" s="165">
        <v>114.3</v>
      </c>
      <c r="CN42" s="165">
        <v>-16.5</v>
      </c>
      <c r="CO42" s="165">
        <v>75.933700000000002</v>
      </c>
      <c r="CP42" s="165">
        <v>74.465599999999995</v>
      </c>
      <c r="CQ42" s="165">
        <v>73.584000000000003</v>
      </c>
      <c r="CR42" s="165">
        <v>14.2873</v>
      </c>
      <c r="CS42" s="165">
        <v>14.8169</v>
      </c>
      <c r="CT42" s="165">
        <v>33.586500000000001</v>
      </c>
      <c r="CU42" s="165">
        <v>-104.72280000000001</v>
      </c>
      <c r="CV42" s="165">
        <v>39.9101</v>
      </c>
      <c r="CW42" s="165">
        <v>14.4231</v>
      </c>
      <c r="CX42" s="165">
        <v>84.33</v>
      </c>
      <c r="CY42" s="165">
        <v>43.71</v>
      </c>
      <c r="CZ42" s="165">
        <v>67.741699999999994</v>
      </c>
      <c r="DA42" s="165">
        <v>64.457700000000003</v>
      </c>
      <c r="DB42" s="165">
        <v>-34.909999999999997</v>
      </c>
      <c r="DC42" s="165">
        <v>-7.6032000000000002</v>
      </c>
      <c r="DD42" s="165">
        <v>0</v>
      </c>
      <c r="DE42" s="165">
        <v>0</v>
      </c>
      <c r="DF42" s="165">
        <v>-71.882800000000003</v>
      </c>
      <c r="DG42" s="165">
        <v>-13.213900000000001</v>
      </c>
      <c r="DH42" s="165">
        <v>-21.343800000000002</v>
      </c>
      <c r="DI42" s="165">
        <v>-115.2</v>
      </c>
      <c r="DJ42" s="165">
        <v>-116.9</v>
      </c>
      <c r="DK42" s="165">
        <v>22.3874</v>
      </c>
      <c r="DL42" s="165">
        <v>68.563800000000001</v>
      </c>
      <c r="DM42" s="165">
        <v>72.809799999999996</v>
      </c>
      <c r="DN42" s="165">
        <v>97.283900000000003</v>
      </c>
      <c r="DO42" s="165">
        <v>68.05</v>
      </c>
      <c r="DP42" s="165">
        <v>-11.03</v>
      </c>
      <c r="DQ42" s="165">
        <v>62.155000000000001</v>
      </c>
      <c r="DR42" s="165">
        <v>71.228999999999999</v>
      </c>
      <c r="DS42" s="165">
        <v>-17.39</v>
      </c>
      <c r="DT42" s="165">
        <v>-17.61</v>
      </c>
      <c r="DU42" s="165">
        <v>95.16</v>
      </c>
      <c r="DV42" s="165">
        <v>53.82</v>
      </c>
      <c r="DW42" s="165">
        <v>71.9636</v>
      </c>
      <c r="DX42" s="165">
        <v>71.2</v>
      </c>
      <c r="DY42" s="165">
        <v>-19.040700000000001</v>
      </c>
      <c r="DZ42" s="165">
        <v>-18.818200000000001</v>
      </c>
      <c r="EA42" s="165">
        <v>205.22929999999999</v>
      </c>
      <c r="EB42" s="165">
        <v>160.24420000000001</v>
      </c>
      <c r="EC42" s="165">
        <v>154.11429999999999</v>
      </c>
      <c r="ED42" s="165">
        <v>156.34610000000001</v>
      </c>
      <c r="EE42" s="165">
        <v>60.024999999999999</v>
      </c>
      <c r="EF42" s="165">
        <v>41.559899999999999</v>
      </c>
      <c r="EG42" s="165">
        <v>-29.170999999999999</v>
      </c>
      <c r="EH42" s="165">
        <v>502.45850000000002</v>
      </c>
      <c r="EI42" s="165">
        <v>3.8515000000000001</v>
      </c>
      <c r="EJ42" s="164"/>
      <c r="EK42" s="165">
        <v>-37.422400000000003</v>
      </c>
      <c r="EL42" s="165">
        <v>-34.5227</v>
      </c>
      <c r="EM42" s="165">
        <v>25.373799999999999</v>
      </c>
      <c r="EN42" s="165">
        <v>-15.372199999999999</v>
      </c>
      <c r="EO42" s="165">
        <v>-13.228199999999999</v>
      </c>
      <c r="EP42" s="165">
        <v>30.768000000000001</v>
      </c>
      <c r="EQ42" s="164"/>
      <c r="ER42" s="165">
        <v>-76.764499999999998</v>
      </c>
      <c r="ES42" s="165">
        <v>-3.9016999999999999</v>
      </c>
      <c r="ET42" s="165">
        <v>15.33</v>
      </c>
      <c r="EU42" s="165">
        <v>-4.67</v>
      </c>
      <c r="EV42" s="165">
        <v>97.5</v>
      </c>
      <c r="EW42" s="165">
        <v>17.439499999999999</v>
      </c>
      <c r="EX42" s="165">
        <v>-100.70529999999999</v>
      </c>
      <c r="EY42" s="165">
        <v>-16.1861</v>
      </c>
      <c r="EZ42" s="165">
        <v>-16.411799999999999</v>
      </c>
      <c r="FA42" s="165">
        <v>5.6401000000000003</v>
      </c>
      <c r="FB42" s="165">
        <v>-39.602499999999999</v>
      </c>
      <c r="FC42" s="165">
        <v>0</v>
      </c>
      <c r="FD42" s="165">
        <v>3.9380999999999999</v>
      </c>
      <c r="FE42" s="164"/>
      <c r="FF42" s="165">
        <v>3.8488000000000002</v>
      </c>
      <c r="FG42" s="165">
        <v>42.958799999999997</v>
      </c>
      <c r="FH42" s="165">
        <v>42.9084</v>
      </c>
      <c r="FI42" s="165">
        <v>41.249200000000002</v>
      </c>
      <c r="FJ42" s="165">
        <v>47.892499999999998</v>
      </c>
      <c r="FK42" s="165">
        <v>47.725000000000001</v>
      </c>
      <c r="FL42" s="165">
        <v>45.045699999999997</v>
      </c>
      <c r="FM42" s="165">
        <v>20.887599999999999</v>
      </c>
      <c r="FN42" s="165">
        <v>20.662299999999998</v>
      </c>
      <c r="FO42" s="165">
        <v>21.101400000000002</v>
      </c>
      <c r="FP42" s="165">
        <v>35.760399999999997</v>
      </c>
      <c r="FQ42" s="165">
        <v>8.2124000000000006</v>
      </c>
      <c r="FR42" s="165">
        <v>12.45</v>
      </c>
      <c r="FS42" s="165">
        <v>15.1693</v>
      </c>
      <c r="FT42" s="165">
        <v>1.1051</v>
      </c>
      <c r="FU42" s="165">
        <v>-9.5500000000000007</v>
      </c>
      <c r="FV42" s="165">
        <v>12.06</v>
      </c>
      <c r="FW42" s="165">
        <v>0</v>
      </c>
      <c r="FX42" s="164"/>
      <c r="FY42" s="165">
        <v>-2.1920000000000002</v>
      </c>
      <c r="FZ42" s="165">
        <v>4.492</v>
      </c>
      <c r="GA42" s="164"/>
      <c r="GB42" s="165">
        <v>44.88</v>
      </c>
      <c r="GC42" s="165">
        <v>-36.520200000000003</v>
      </c>
      <c r="GD42" s="165">
        <v>-21.675000000000001</v>
      </c>
      <c r="GE42" s="165">
        <v>14.63</v>
      </c>
      <c r="GF42" s="165">
        <v>84.641900000000007</v>
      </c>
      <c r="GG42" s="165">
        <v>18.5</v>
      </c>
      <c r="GH42" s="165">
        <v>-14.591200000000001</v>
      </c>
      <c r="GI42" s="165">
        <v>0.9627</v>
      </c>
      <c r="GJ42" s="165">
        <v>0</v>
      </c>
      <c r="GK42" s="165">
        <v>2.3287</v>
      </c>
      <c r="GL42" s="164"/>
      <c r="GM42" s="164"/>
      <c r="GN42" s="164"/>
      <c r="GO42" s="165">
        <v>-32.367199999999997</v>
      </c>
      <c r="GP42" s="165">
        <v>16.709199999999999</v>
      </c>
      <c r="GQ42" s="165">
        <v>33.496200000000002</v>
      </c>
      <c r="GR42" s="165">
        <v>55.615400000000001</v>
      </c>
      <c r="GS42" s="165">
        <v>55.882100000000001</v>
      </c>
      <c r="GT42" s="165">
        <v>-122.70310000000001</v>
      </c>
      <c r="GU42" s="165">
        <v>-30.567799999999998</v>
      </c>
      <c r="GV42" s="165">
        <v>25.5611</v>
      </c>
      <c r="GW42" s="165">
        <v>-64.643199999999993</v>
      </c>
      <c r="GX42" s="164"/>
      <c r="GY42" s="165">
        <v>14.7392</v>
      </c>
      <c r="GZ42" s="165">
        <v>14.2835</v>
      </c>
      <c r="HA42" s="165">
        <v>13.4061</v>
      </c>
      <c r="HB42" s="165">
        <v>94.454899999999995</v>
      </c>
      <c r="HC42" s="165">
        <v>94.880700000000004</v>
      </c>
      <c r="HD42" s="165">
        <v>153.80000000000001</v>
      </c>
      <c r="HE42" s="165">
        <v>-152.2456</v>
      </c>
      <c r="HF42" s="165">
        <v>-352.20569999999998</v>
      </c>
      <c r="HG42" s="165">
        <v>354.48410000000001</v>
      </c>
      <c r="HH42" s="165">
        <v>164.4528</v>
      </c>
      <c r="HI42" s="165">
        <v>-92.211200000000005</v>
      </c>
      <c r="HJ42" s="165">
        <v>-91.084100000000007</v>
      </c>
      <c r="HK42" s="165">
        <v>-52.664299999999997</v>
      </c>
      <c r="HL42" s="165">
        <v>-43.2087</v>
      </c>
      <c r="HM42" s="165">
        <v>81.281199999999998</v>
      </c>
      <c r="HN42" s="165">
        <v>79.683599999999998</v>
      </c>
      <c r="HO42" s="165">
        <v>-30.2624</v>
      </c>
      <c r="HP42" s="165">
        <v>-34.231900000000003</v>
      </c>
      <c r="HQ42" s="165">
        <v>17.5152</v>
      </c>
      <c r="HR42" s="165">
        <v>16.746200000000002</v>
      </c>
      <c r="HS42" s="165">
        <v>-64.387299999999996</v>
      </c>
      <c r="HT42" s="165">
        <v>-63.979799999999997</v>
      </c>
      <c r="HU42" s="165">
        <v>32.340000000000003</v>
      </c>
      <c r="HV42" s="165">
        <v>31.54</v>
      </c>
      <c r="HW42" s="165">
        <v>26.8</v>
      </c>
      <c r="HX42" s="165">
        <v>27.4</v>
      </c>
      <c r="HY42" s="165">
        <v>22.5002</v>
      </c>
      <c r="HZ42" s="165">
        <v>-7.76</v>
      </c>
      <c r="IA42" s="165">
        <v>-396.53089999999997</v>
      </c>
      <c r="IB42" s="165">
        <v>102.52509999999999</v>
      </c>
      <c r="IC42" s="165">
        <v>102.2533</v>
      </c>
      <c r="ID42" s="165">
        <v>16.2</v>
      </c>
      <c r="IE42" s="165">
        <v>-17.2</v>
      </c>
      <c r="IF42" s="165">
        <v>-16.5</v>
      </c>
      <c r="IG42" s="165">
        <v>-16.5</v>
      </c>
      <c r="IH42" s="165">
        <v>1.3011999999999999</v>
      </c>
      <c r="II42" s="164"/>
      <c r="IJ42" s="165">
        <v>-155.55240000000001</v>
      </c>
      <c r="IK42" s="165">
        <v>18.091200000000001</v>
      </c>
      <c r="IL42" s="165">
        <v>311.49149999999997</v>
      </c>
      <c r="IM42" s="165">
        <v>231.80529999999999</v>
      </c>
      <c r="IN42" s="164"/>
      <c r="IO42" s="165">
        <v>-230.00120000000001</v>
      </c>
      <c r="IP42" s="165">
        <v>224.0744</v>
      </c>
      <c r="IQ42" s="165">
        <v>-192.5461</v>
      </c>
      <c r="IR42" s="165">
        <v>-106.19580000000001</v>
      </c>
      <c r="IS42" s="165">
        <v>-223.52379999999999</v>
      </c>
      <c r="IT42" s="165">
        <v>159.51300000000001</v>
      </c>
      <c r="IU42" s="165">
        <v>158.22290000000001</v>
      </c>
      <c r="IV42" s="165">
        <v>190.7072</v>
      </c>
      <c r="IW42" s="165">
        <v>-301.44589999999999</v>
      </c>
      <c r="IX42" s="165">
        <v>109.1421</v>
      </c>
      <c r="IY42" s="165">
        <v>-194.423</v>
      </c>
      <c r="IZ42" s="165">
        <v>192.95189999999999</v>
      </c>
      <c r="JA42" s="165">
        <v>-11.311999999999999</v>
      </c>
      <c r="JB42" s="165">
        <v>22.431999999999999</v>
      </c>
      <c r="JC42" s="165">
        <v>9.92</v>
      </c>
      <c r="JD42" s="165">
        <v>7.375</v>
      </c>
      <c r="JE42" s="165">
        <v>7.4930000000000003</v>
      </c>
      <c r="JF42" s="165">
        <v>-10.72</v>
      </c>
      <c r="JG42" s="165">
        <v>-8.24</v>
      </c>
      <c r="JH42" s="164"/>
      <c r="JI42" s="165">
        <v>8.7906999999999993</v>
      </c>
      <c r="JJ42" s="165">
        <v>-14.940099999999999</v>
      </c>
      <c r="JK42" s="165">
        <v>-28.709800000000001</v>
      </c>
      <c r="JL42" s="165">
        <v>8.8000000000000007</v>
      </c>
      <c r="JM42" s="165">
        <v>50.063000000000002</v>
      </c>
      <c r="JN42" s="165">
        <v>49.847000000000001</v>
      </c>
      <c r="JO42" s="165">
        <v>11.2872</v>
      </c>
      <c r="JP42" s="165">
        <v>13.4885</v>
      </c>
      <c r="JQ42" s="165">
        <v>53.259799999999998</v>
      </c>
      <c r="JR42" s="165">
        <v>52.823700000000002</v>
      </c>
      <c r="JS42" s="165">
        <v>52.019799999999996</v>
      </c>
      <c r="JT42" s="164"/>
      <c r="JU42" s="165">
        <v>17.5</v>
      </c>
      <c r="JV42" s="165">
        <v>18.157399999999999</v>
      </c>
      <c r="JW42" s="165">
        <v>8.42</v>
      </c>
      <c r="JX42" s="164"/>
      <c r="JY42" s="165">
        <v>-41.838200000000001</v>
      </c>
      <c r="JZ42" s="165">
        <v>77.692999999999998</v>
      </c>
      <c r="KA42" s="165">
        <v>53.6755</v>
      </c>
      <c r="KB42" s="165">
        <v>-41.5045</v>
      </c>
      <c r="KC42" s="165">
        <v>-76.278700000000001</v>
      </c>
      <c r="KD42" s="165">
        <v>41.847799999999999</v>
      </c>
      <c r="KE42" s="165">
        <v>34.271299999999997</v>
      </c>
      <c r="KF42" s="165">
        <v>-25.6</v>
      </c>
      <c r="KG42" s="165">
        <v>25.3</v>
      </c>
      <c r="KH42" s="165">
        <v>-186.17179999999999</v>
      </c>
      <c r="KI42" s="165">
        <v>313.33420000000001</v>
      </c>
    </row>
    <row r="43" spans="1:295" ht="18" customHeight="1" x14ac:dyDescent="0.25">
      <c r="A43" s="159" t="s">
        <v>34</v>
      </c>
      <c r="B43" s="159" t="s">
        <v>793</v>
      </c>
      <c r="C43" s="163">
        <v>0</v>
      </c>
      <c r="D43" s="164"/>
      <c r="E43" s="165">
        <v>-24.095600000000001</v>
      </c>
      <c r="F43" s="165">
        <v>-35.662100000000002</v>
      </c>
      <c r="G43" s="165">
        <v>15.6363</v>
      </c>
      <c r="H43" s="164"/>
      <c r="I43" s="165">
        <v>60.191299999999998</v>
      </c>
      <c r="J43" s="165">
        <v>-80.329599999999999</v>
      </c>
      <c r="K43" s="165">
        <v>61.456800000000001</v>
      </c>
      <c r="L43" s="165">
        <v>31.207000000000001</v>
      </c>
      <c r="M43" s="164"/>
      <c r="N43" s="165">
        <v>4.4400000000000004</v>
      </c>
      <c r="O43" s="165">
        <v>-60.423000000000002</v>
      </c>
      <c r="P43" s="165">
        <v>55</v>
      </c>
      <c r="Q43" s="165">
        <v>14.076000000000001</v>
      </c>
      <c r="R43" s="165">
        <v>-55</v>
      </c>
      <c r="S43" s="165">
        <v>8.7331000000000003</v>
      </c>
      <c r="T43" s="165">
        <v>45.933799999999998</v>
      </c>
      <c r="U43" s="165">
        <v>13.6275</v>
      </c>
      <c r="V43" s="165">
        <v>14.0527</v>
      </c>
      <c r="W43" s="165">
        <v>23.488199999999999</v>
      </c>
      <c r="X43" s="165">
        <v>12.687200000000001</v>
      </c>
      <c r="Y43" s="165">
        <v>5.6794000000000002</v>
      </c>
      <c r="Z43" s="165">
        <v>8.1005000000000003</v>
      </c>
      <c r="AA43" s="164"/>
      <c r="AB43" s="164"/>
      <c r="AC43" s="165">
        <v>-59.57</v>
      </c>
      <c r="AD43" s="165">
        <v>-59.52</v>
      </c>
      <c r="AE43" s="164"/>
      <c r="AF43" s="165">
        <v>-4.4400000000000004</v>
      </c>
      <c r="AG43" s="165">
        <v>59.4</v>
      </c>
      <c r="AH43" s="165">
        <v>-4.359</v>
      </c>
      <c r="AI43" s="165">
        <v>9.5000000000000001E-2</v>
      </c>
      <c r="AJ43" s="163">
        <v>0</v>
      </c>
      <c r="AK43" s="165">
        <v>-37.85</v>
      </c>
      <c r="AL43" s="165">
        <v>-32.01</v>
      </c>
      <c r="AM43" s="165">
        <v>37.83</v>
      </c>
      <c r="AN43" s="165">
        <v>37.89</v>
      </c>
      <c r="AO43" s="165">
        <v>12.5707</v>
      </c>
      <c r="AP43" s="165">
        <v>4.7312000000000003</v>
      </c>
      <c r="AQ43" s="165">
        <v>71.775499999999994</v>
      </c>
      <c r="AR43" s="165">
        <v>74.575599999999994</v>
      </c>
      <c r="AS43" s="165">
        <v>24.872699999999998</v>
      </c>
      <c r="AT43" s="165">
        <v>-46.8857</v>
      </c>
      <c r="AU43" s="165">
        <v>-47.206899999999997</v>
      </c>
      <c r="AV43" s="165">
        <v>29.959299999999999</v>
      </c>
      <c r="AW43" s="165">
        <v>28.993300000000001</v>
      </c>
      <c r="AX43" s="165">
        <v>63.362699999999997</v>
      </c>
      <c r="AY43" s="165">
        <v>65.238100000000003</v>
      </c>
      <c r="AZ43" s="165">
        <v>20.3217</v>
      </c>
      <c r="BA43" s="165">
        <v>21.910599999999999</v>
      </c>
      <c r="BB43" s="165">
        <v>-428.07749999999999</v>
      </c>
      <c r="BC43" s="165">
        <v>-8.2937999999999992</v>
      </c>
      <c r="BD43" s="165">
        <v>-14.6</v>
      </c>
      <c r="BE43" s="165">
        <v>-14.7</v>
      </c>
      <c r="BF43" s="165">
        <v>53.3095</v>
      </c>
      <c r="BG43" s="165">
        <v>52.765700000000002</v>
      </c>
      <c r="BH43" s="165">
        <v>-4.6843000000000004</v>
      </c>
      <c r="BI43" s="164"/>
      <c r="BJ43" s="165">
        <v>-62.591999999999999</v>
      </c>
      <c r="BK43" s="165">
        <v>6.4641000000000002</v>
      </c>
      <c r="BL43" s="165">
        <v>8.1411999999999995</v>
      </c>
      <c r="BM43" s="165">
        <v>5.4993999999999996</v>
      </c>
      <c r="BN43" s="165">
        <v>467.5129</v>
      </c>
      <c r="BO43" s="165">
        <v>147.28229999999999</v>
      </c>
      <c r="BP43" s="165">
        <v>147.9537</v>
      </c>
      <c r="BQ43" s="165">
        <v>-487.36880000000002</v>
      </c>
      <c r="BR43" s="165">
        <v>553.12469999999996</v>
      </c>
      <c r="BS43" s="164"/>
      <c r="BT43" s="165">
        <v>-56.091099999999997</v>
      </c>
      <c r="BU43" s="165">
        <v>57.169699999999999</v>
      </c>
      <c r="BV43" s="165">
        <v>103.2285</v>
      </c>
      <c r="BW43" s="165">
        <v>28.09</v>
      </c>
      <c r="BX43" s="165">
        <v>30.23</v>
      </c>
      <c r="BY43" s="165">
        <v>70.180000000000007</v>
      </c>
      <c r="BZ43" s="165">
        <v>80.69</v>
      </c>
      <c r="CA43" s="165">
        <v>-47.416600000000003</v>
      </c>
      <c r="CB43" s="165">
        <v>-47.282699999999998</v>
      </c>
      <c r="CC43" s="165">
        <v>89.854100000000003</v>
      </c>
      <c r="CD43" s="165">
        <v>90.386200000000002</v>
      </c>
      <c r="CE43" s="165">
        <v>-6.6538000000000004</v>
      </c>
      <c r="CF43" s="165">
        <v>-109.6564</v>
      </c>
      <c r="CG43" s="165">
        <v>-109.2899</v>
      </c>
      <c r="CH43" s="165">
        <v>7.9043000000000001</v>
      </c>
      <c r="CI43" s="164"/>
      <c r="CJ43" s="164"/>
      <c r="CK43" s="164"/>
      <c r="CL43" s="165">
        <v>126.3</v>
      </c>
      <c r="CM43" s="165">
        <v>114.1</v>
      </c>
      <c r="CN43" s="165">
        <v>-16.07</v>
      </c>
      <c r="CO43" s="165">
        <v>76.784400000000005</v>
      </c>
      <c r="CP43" s="165">
        <v>75.002600000000001</v>
      </c>
      <c r="CQ43" s="165">
        <v>73.909899999999993</v>
      </c>
      <c r="CR43" s="165">
        <v>14.286300000000001</v>
      </c>
      <c r="CS43" s="165">
        <v>14.9411</v>
      </c>
      <c r="CT43" s="165">
        <v>22.8567</v>
      </c>
      <c r="CU43" s="165">
        <v>-91.808400000000006</v>
      </c>
      <c r="CV43" s="165">
        <v>28.2103</v>
      </c>
      <c r="CW43" s="165">
        <v>13.563700000000001</v>
      </c>
      <c r="CX43" s="165">
        <v>84.79</v>
      </c>
      <c r="CY43" s="165">
        <v>43.65</v>
      </c>
      <c r="CZ43" s="165">
        <v>64.460400000000007</v>
      </c>
      <c r="DA43" s="165">
        <v>61.381500000000003</v>
      </c>
      <c r="DB43" s="165">
        <v>-34.21</v>
      </c>
      <c r="DC43" s="165">
        <v>-6.9119999999999999</v>
      </c>
      <c r="DD43" s="164"/>
      <c r="DE43" s="164"/>
      <c r="DF43" s="165">
        <v>-142.94059999999999</v>
      </c>
      <c r="DG43" s="165">
        <v>-10.9587</v>
      </c>
      <c r="DH43" s="165">
        <v>-20.965800000000002</v>
      </c>
      <c r="DI43" s="165">
        <v>-114.1</v>
      </c>
      <c r="DJ43" s="165">
        <v>-116.2</v>
      </c>
      <c r="DK43" s="165">
        <v>23.376200000000001</v>
      </c>
      <c r="DL43" s="165">
        <v>67.684899999999999</v>
      </c>
      <c r="DM43" s="165">
        <v>72.809799999999996</v>
      </c>
      <c r="DN43" s="165">
        <v>96.112099999999998</v>
      </c>
      <c r="DO43" s="165">
        <v>67.33</v>
      </c>
      <c r="DP43" s="165">
        <v>-11.59</v>
      </c>
      <c r="DQ43" s="165">
        <v>62.960999999999999</v>
      </c>
      <c r="DR43" s="165">
        <v>140.65799999999999</v>
      </c>
      <c r="DS43" s="165">
        <v>-17.440000000000001</v>
      </c>
      <c r="DT43" s="165">
        <v>-17.61</v>
      </c>
      <c r="DU43" s="165">
        <v>91.76</v>
      </c>
      <c r="DV43" s="165">
        <v>53.1</v>
      </c>
      <c r="DW43" s="165">
        <v>142.49090000000001</v>
      </c>
      <c r="DX43" s="165">
        <v>138.98179999999999</v>
      </c>
      <c r="DY43" s="165">
        <v>-6.9718999999999998</v>
      </c>
      <c r="DZ43" s="165">
        <v>-7.9455</v>
      </c>
      <c r="EA43" s="165">
        <v>241.0711</v>
      </c>
      <c r="EB43" s="165">
        <v>199.196</v>
      </c>
      <c r="EC43" s="165">
        <v>194.69309999999999</v>
      </c>
      <c r="ED43" s="165">
        <v>196.20330000000001</v>
      </c>
      <c r="EE43" s="165">
        <v>63.712400000000002</v>
      </c>
      <c r="EF43" s="165">
        <v>44.381399999999999</v>
      </c>
      <c r="EG43" s="165">
        <v>-29.402000000000001</v>
      </c>
      <c r="EH43" s="165">
        <v>499.363</v>
      </c>
      <c r="EI43" s="165">
        <v>140.03870000000001</v>
      </c>
      <c r="EJ43" s="164"/>
      <c r="EK43" s="165">
        <v>-36.658000000000001</v>
      </c>
      <c r="EL43" s="165">
        <v>-34.287799999999997</v>
      </c>
      <c r="EM43" s="165">
        <v>19.920200000000001</v>
      </c>
      <c r="EN43" s="165">
        <v>-18.885300000000001</v>
      </c>
      <c r="EO43" s="165">
        <v>-16.667200000000001</v>
      </c>
      <c r="EP43" s="165">
        <v>29.231999999999999</v>
      </c>
      <c r="EQ43" s="164"/>
      <c r="ER43" s="165">
        <v>-55.886200000000002</v>
      </c>
      <c r="ES43" s="165">
        <v>-7.7012999999999998</v>
      </c>
      <c r="ET43" s="165">
        <v>0</v>
      </c>
      <c r="EU43" s="165">
        <v>-4.4800000000000004</v>
      </c>
      <c r="EV43" s="164"/>
      <c r="EW43" s="165">
        <v>16.490200000000002</v>
      </c>
      <c r="EX43" s="165">
        <v>-104.73950000000001</v>
      </c>
      <c r="EY43" s="165">
        <v>-16.5379</v>
      </c>
      <c r="EZ43" s="165">
        <v>-15.929600000000001</v>
      </c>
      <c r="FA43" s="165">
        <v>9.7570999999999994</v>
      </c>
      <c r="FB43" s="165">
        <v>-43.581800000000001</v>
      </c>
      <c r="FC43" s="165">
        <v>6.4166999999999996</v>
      </c>
      <c r="FD43" s="165">
        <v>4.2892000000000001</v>
      </c>
      <c r="FE43" s="164"/>
      <c r="FF43" s="165">
        <v>4.2035999999999998</v>
      </c>
      <c r="FG43" s="165">
        <v>43.3735</v>
      </c>
      <c r="FH43" s="165">
        <v>44.0976</v>
      </c>
      <c r="FI43" s="165">
        <v>42.027299999999997</v>
      </c>
      <c r="FJ43" s="165">
        <v>47.892499999999998</v>
      </c>
      <c r="FK43" s="165">
        <v>47.725000000000001</v>
      </c>
      <c r="FL43" s="165">
        <v>22.774100000000001</v>
      </c>
      <c r="FM43" s="165">
        <v>9.7642000000000007</v>
      </c>
      <c r="FN43" s="165">
        <v>9.8391000000000002</v>
      </c>
      <c r="FO43" s="165">
        <v>2.6581000000000001</v>
      </c>
      <c r="FP43" s="165">
        <v>13.517799999999999</v>
      </c>
      <c r="FQ43" s="165">
        <v>4.4111000000000002</v>
      </c>
      <c r="FR43" s="165">
        <v>9.7200000000000006</v>
      </c>
      <c r="FS43" s="165">
        <v>15.0741</v>
      </c>
      <c r="FT43" s="165">
        <v>1.1392</v>
      </c>
      <c r="FU43" s="165">
        <v>-9.52</v>
      </c>
      <c r="FV43" s="165">
        <v>11.61</v>
      </c>
      <c r="FW43" s="164"/>
      <c r="FX43" s="164"/>
      <c r="FY43" s="165">
        <v>-2.1629999999999998</v>
      </c>
      <c r="FZ43" s="165">
        <v>4.55</v>
      </c>
      <c r="GA43" s="164"/>
      <c r="GB43" s="165">
        <v>44.71</v>
      </c>
      <c r="GC43" s="165">
        <v>-14.5306</v>
      </c>
      <c r="GD43" s="165">
        <v>-4.7431000000000001</v>
      </c>
      <c r="GE43" s="164"/>
      <c r="GF43" s="165">
        <v>85.4221</v>
      </c>
      <c r="GG43" s="165">
        <v>18.600000000000001</v>
      </c>
      <c r="GH43" s="165">
        <v>-14.577199999999999</v>
      </c>
      <c r="GI43" s="165">
        <v>1.5934999999999999</v>
      </c>
      <c r="GJ43" s="165">
        <v>1.3876999999999999</v>
      </c>
      <c r="GK43" s="165">
        <v>2.3077999999999999</v>
      </c>
      <c r="GL43" s="164"/>
      <c r="GM43" s="164"/>
      <c r="GN43" s="164"/>
      <c r="GO43" s="165">
        <v>-33.3123</v>
      </c>
      <c r="GP43" s="165">
        <v>16.02</v>
      </c>
      <c r="GQ43" s="165">
        <v>34.496099999999998</v>
      </c>
      <c r="GR43" s="165">
        <v>56.865000000000002</v>
      </c>
      <c r="GS43" s="165">
        <v>57.589799999999997</v>
      </c>
      <c r="GT43" s="165">
        <v>-130.15459999999999</v>
      </c>
      <c r="GU43" s="165">
        <v>-29.740200000000002</v>
      </c>
      <c r="GV43" s="165">
        <v>24.774100000000001</v>
      </c>
      <c r="GW43" s="165">
        <v>-61.753300000000003</v>
      </c>
      <c r="GX43" s="164"/>
      <c r="GY43" s="165">
        <v>14.3095</v>
      </c>
      <c r="GZ43" s="165">
        <v>13.787800000000001</v>
      </c>
      <c r="HA43" s="164"/>
      <c r="HB43" s="165">
        <v>125.73220000000001</v>
      </c>
      <c r="HC43" s="165">
        <v>127.2504</v>
      </c>
      <c r="HD43" s="165">
        <v>159.69999999999999</v>
      </c>
      <c r="HE43" s="165">
        <v>-158.6439</v>
      </c>
      <c r="HF43" s="165">
        <v>-384.91030000000001</v>
      </c>
      <c r="HG43" s="165">
        <v>388.18090000000001</v>
      </c>
      <c r="HH43" s="165">
        <v>291.60669999999999</v>
      </c>
      <c r="HI43" s="165">
        <v>-120.8878</v>
      </c>
      <c r="HJ43" s="165">
        <v>-119.61709999999999</v>
      </c>
      <c r="HK43" s="165">
        <v>-49.890500000000003</v>
      </c>
      <c r="HL43" s="165">
        <v>-40.247199999999999</v>
      </c>
      <c r="HM43" s="165">
        <v>80.525899999999993</v>
      </c>
      <c r="HN43" s="165">
        <v>80.638800000000003</v>
      </c>
      <c r="HO43" s="165">
        <v>-49.978900000000003</v>
      </c>
      <c r="HP43" s="165">
        <v>-54.216500000000003</v>
      </c>
      <c r="HQ43" s="165">
        <v>27.721699999999998</v>
      </c>
      <c r="HR43" s="165">
        <v>27.260200000000001</v>
      </c>
      <c r="HS43" s="165">
        <v>-76.004199999999997</v>
      </c>
      <c r="HT43" s="165">
        <v>-76.575299999999999</v>
      </c>
      <c r="HU43" s="165">
        <v>64.400000000000006</v>
      </c>
      <c r="HV43" s="165">
        <v>63.05</v>
      </c>
      <c r="HW43" s="165">
        <v>28.2</v>
      </c>
      <c r="HX43" s="165">
        <v>28.6</v>
      </c>
      <c r="HY43" s="165">
        <v>22.4788</v>
      </c>
      <c r="HZ43" s="165">
        <v>15.76</v>
      </c>
      <c r="IA43" s="165">
        <v>-375.87610000000001</v>
      </c>
      <c r="IB43" s="165">
        <v>101.7433</v>
      </c>
      <c r="IC43" s="165">
        <v>101.4736</v>
      </c>
      <c r="ID43" s="165">
        <v>14.5</v>
      </c>
      <c r="IE43" s="165">
        <v>-19.100000000000001</v>
      </c>
      <c r="IF43" s="165">
        <v>-26.7</v>
      </c>
      <c r="IG43" s="165">
        <v>-26.8</v>
      </c>
      <c r="IH43" s="165">
        <v>1.4748000000000001</v>
      </c>
      <c r="II43" s="164"/>
      <c r="IJ43" s="165">
        <v>-286.03550000000001</v>
      </c>
      <c r="IK43" s="165">
        <v>-111.2154</v>
      </c>
      <c r="IL43" s="165">
        <v>454.12049999999999</v>
      </c>
      <c r="IM43" s="165">
        <v>358.20409999999998</v>
      </c>
      <c r="IN43" s="164"/>
      <c r="IO43" s="165">
        <v>-350.02890000000002</v>
      </c>
      <c r="IP43" s="165">
        <v>351.404</v>
      </c>
      <c r="IQ43" s="165">
        <v>-195.2996</v>
      </c>
      <c r="IR43" s="165">
        <v>-194.8486</v>
      </c>
      <c r="IS43" s="165">
        <v>-342.57909999999998</v>
      </c>
      <c r="IT43" s="165">
        <v>140.1935</v>
      </c>
      <c r="IU43" s="165">
        <v>139.75020000000001</v>
      </c>
      <c r="IV43" s="165">
        <v>200.48990000000001</v>
      </c>
      <c r="IW43" s="165">
        <v>-437.92140000000001</v>
      </c>
      <c r="IX43" s="165">
        <v>198.39</v>
      </c>
      <c r="IY43" s="165">
        <v>-244.35929999999999</v>
      </c>
      <c r="IZ43" s="165">
        <v>243.2431</v>
      </c>
      <c r="JA43" s="165">
        <v>-11.8119</v>
      </c>
      <c r="JB43" s="165">
        <v>27.367999999999999</v>
      </c>
      <c r="JC43" s="165">
        <v>9.1999999999999993</v>
      </c>
      <c r="JD43" s="165">
        <v>7.5030000000000001</v>
      </c>
      <c r="JE43" s="164"/>
      <c r="JF43" s="165">
        <v>-9.92</v>
      </c>
      <c r="JG43" s="165">
        <v>-8.48</v>
      </c>
      <c r="JH43" s="164"/>
      <c r="JI43" s="165">
        <v>9.7002000000000006</v>
      </c>
      <c r="JJ43" s="165">
        <v>-20.271599999999999</v>
      </c>
      <c r="JK43" s="165">
        <v>-27.245000000000001</v>
      </c>
      <c r="JL43" s="165">
        <v>8.1</v>
      </c>
      <c r="JM43" s="165">
        <v>49.341000000000001</v>
      </c>
      <c r="JN43" s="165">
        <v>49.841999999999999</v>
      </c>
      <c r="JO43" s="164"/>
      <c r="JP43" s="164"/>
      <c r="JQ43" s="165">
        <v>52.966000000000001</v>
      </c>
      <c r="JR43" s="165">
        <v>52.567799999999998</v>
      </c>
      <c r="JS43" s="165">
        <v>52.4604</v>
      </c>
      <c r="JT43" s="164"/>
      <c r="JU43" s="165">
        <v>19.100000000000001</v>
      </c>
      <c r="JV43" s="165">
        <v>18.716200000000001</v>
      </c>
      <c r="JW43" s="165">
        <v>8.52</v>
      </c>
      <c r="JX43" s="164"/>
      <c r="JY43" s="165">
        <v>-39.865900000000003</v>
      </c>
      <c r="JZ43" s="165">
        <v>75.783299999999997</v>
      </c>
      <c r="KA43" s="165">
        <v>51.506399999999999</v>
      </c>
      <c r="KB43" s="165">
        <v>-39.855200000000004</v>
      </c>
      <c r="KC43" s="165">
        <v>-74.315100000000001</v>
      </c>
      <c r="KD43" s="165">
        <v>39.6905</v>
      </c>
      <c r="KE43" s="165">
        <v>34.740499999999997</v>
      </c>
      <c r="KF43" s="165">
        <v>-28.4</v>
      </c>
      <c r="KG43" s="165">
        <v>27.6</v>
      </c>
      <c r="KH43" s="165">
        <v>-93.106099999999998</v>
      </c>
      <c r="KI43" s="165">
        <v>233.10489999999999</v>
      </c>
    </row>
    <row r="44" spans="1:295" ht="18" customHeight="1" x14ac:dyDescent="0.25">
      <c r="A44" s="159" t="s">
        <v>34</v>
      </c>
      <c r="B44" s="159" t="s">
        <v>794</v>
      </c>
      <c r="C44" s="163">
        <v>0</v>
      </c>
      <c r="D44" s="164"/>
      <c r="E44" s="164"/>
      <c r="F44" s="165">
        <v>-35.799599999999998</v>
      </c>
      <c r="G44" s="165">
        <v>13.2784</v>
      </c>
      <c r="H44" s="164"/>
      <c r="I44" s="165">
        <v>55.684699999999999</v>
      </c>
      <c r="J44" s="165">
        <v>-69.003399999999999</v>
      </c>
      <c r="K44" s="165">
        <v>58.040300000000002</v>
      </c>
      <c r="L44" s="165">
        <v>29.165099999999999</v>
      </c>
      <c r="M44" s="164"/>
      <c r="N44" s="165">
        <v>13.32</v>
      </c>
      <c r="O44" s="165">
        <v>-61.951999999999998</v>
      </c>
      <c r="P44" s="165">
        <v>55</v>
      </c>
      <c r="Q44" s="165">
        <v>14.076000000000001</v>
      </c>
      <c r="R44" s="165">
        <v>-55</v>
      </c>
      <c r="S44" s="165">
        <v>8.9412000000000003</v>
      </c>
      <c r="T44" s="165">
        <v>39.056600000000003</v>
      </c>
      <c r="U44" s="165">
        <v>9.8975000000000009</v>
      </c>
      <c r="V44" s="165">
        <v>10.143800000000001</v>
      </c>
      <c r="W44" s="165">
        <v>17.4604</v>
      </c>
      <c r="X44" s="165">
        <v>4.9671000000000003</v>
      </c>
      <c r="Y44" s="165">
        <v>1.8097000000000001</v>
      </c>
      <c r="Z44" s="165">
        <v>7.8304</v>
      </c>
      <c r="AA44" s="164"/>
      <c r="AB44" s="164"/>
      <c r="AC44" s="165">
        <v>-59.81</v>
      </c>
      <c r="AD44" s="165">
        <v>-59.64</v>
      </c>
      <c r="AE44" s="164"/>
      <c r="AF44" s="165">
        <v>-13.32</v>
      </c>
      <c r="AG44" s="165">
        <v>61.6</v>
      </c>
      <c r="AH44" s="165">
        <v>3.5680000000000001</v>
      </c>
      <c r="AI44" s="165">
        <v>0.152</v>
      </c>
      <c r="AJ44" s="163">
        <v>0</v>
      </c>
      <c r="AK44" s="165">
        <v>-41.55</v>
      </c>
      <c r="AL44" s="165">
        <v>-26.63</v>
      </c>
      <c r="AM44" s="165">
        <v>41.49</v>
      </c>
      <c r="AN44" s="165">
        <v>40.99</v>
      </c>
      <c r="AO44" s="165">
        <v>12.181699999999999</v>
      </c>
      <c r="AP44" s="165">
        <v>4.3743999999999996</v>
      </c>
      <c r="AQ44" s="165">
        <v>73.243399999999994</v>
      </c>
      <c r="AR44" s="165">
        <v>75.435000000000002</v>
      </c>
      <c r="AS44" s="165">
        <v>16.171299999999999</v>
      </c>
      <c r="AT44" s="165">
        <v>-44.206499999999998</v>
      </c>
      <c r="AU44" s="165">
        <v>-43.294499999999999</v>
      </c>
      <c r="AV44" s="165">
        <v>32.708799999999997</v>
      </c>
      <c r="AW44" s="165">
        <v>31.086500000000001</v>
      </c>
      <c r="AX44" s="165">
        <v>59.21</v>
      </c>
      <c r="AY44" s="165">
        <v>60.0137</v>
      </c>
      <c r="AZ44" s="165">
        <v>22.661000000000001</v>
      </c>
      <c r="BA44" s="165">
        <v>24.209900000000001</v>
      </c>
      <c r="BB44" s="165">
        <v>-403.45240000000001</v>
      </c>
      <c r="BC44" s="165">
        <v>-14.581</v>
      </c>
      <c r="BD44" s="165">
        <v>-11.2</v>
      </c>
      <c r="BE44" s="165">
        <v>-11.2</v>
      </c>
      <c r="BF44" s="165">
        <v>49.701999999999998</v>
      </c>
      <c r="BG44" s="165">
        <v>48.4298</v>
      </c>
      <c r="BH44" s="165">
        <v>-4.8841000000000001</v>
      </c>
      <c r="BI44" s="164"/>
      <c r="BJ44" s="165">
        <v>-44.009900000000002</v>
      </c>
      <c r="BK44" s="165">
        <v>7.8421000000000003</v>
      </c>
      <c r="BL44" s="165">
        <v>6.7754000000000003</v>
      </c>
      <c r="BM44" s="165">
        <v>4.4596</v>
      </c>
      <c r="BN44" s="165">
        <v>445.20389999999998</v>
      </c>
      <c r="BO44" s="165">
        <v>135.65469999999999</v>
      </c>
      <c r="BP44" s="165">
        <v>135.4716</v>
      </c>
      <c r="BQ44" s="165">
        <v>-451.33</v>
      </c>
      <c r="BR44" s="165">
        <v>526.21900000000005</v>
      </c>
      <c r="BS44" s="164"/>
      <c r="BT44" s="165">
        <v>-43.5976</v>
      </c>
      <c r="BU44" s="165">
        <v>45.6235</v>
      </c>
      <c r="BV44" s="165">
        <v>98.448300000000003</v>
      </c>
      <c r="BW44" s="165">
        <v>26.63</v>
      </c>
      <c r="BX44" s="165">
        <v>29.29</v>
      </c>
      <c r="BY44" s="165">
        <v>69.44</v>
      </c>
      <c r="BZ44" s="165">
        <v>79.87</v>
      </c>
      <c r="CA44" s="165">
        <v>-57.999200000000002</v>
      </c>
      <c r="CB44" s="165">
        <v>-57.061500000000002</v>
      </c>
      <c r="CC44" s="165">
        <v>92.349800000000002</v>
      </c>
      <c r="CD44" s="165">
        <v>92.557000000000002</v>
      </c>
      <c r="CE44" s="165">
        <v>-4.9997999999999996</v>
      </c>
      <c r="CF44" s="165">
        <v>-125.9438</v>
      </c>
      <c r="CG44" s="165">
        <v>-126.4241</v>
      </c>
      <c r="CH44" s="165">
        <v>-0.81840000000000002</v>
      </c>
      <c r="CI44" s="164"/>
      <c r="CJ44" s="164"/>
      <c r="CK44" s="164"/>
      <c r="CL44" s="165">
        <v>129.5</v>
      </c>
      <c r="CM44" s="165">
        <v>117.4</v>
      </c>
      <c r="CN44" s="165">
        <v>-16.149999999999999</v>
      </c>
      <c r="CO44" s="165">
        <v>71.128299999999996</v>
      </c>
      <c r="CP44" s="165">
        <v>69.150000000000006</v>
      </c>
      <c r="CQ44" s="165">
        <v>68.403400000000005</v>
      </c>
      <c r="CR44" s="165">
        <v>-0.5222</v>
      </c>
      <c r="CS44" s="165">
        <v>-0.1938</v>
      </c>
      <c r="CT44" s="165">
        <v>34.513399999999997</v>
      </c>
      <c r="CU44" s="165">
        <v>-86.746799999999993</v>
      </c>
      <c r="CV44" s="165">
        <v>41.276400000000002</v>
      </c>
      <c r="CW44" s="165">
        <v>14.0566</v>
      </c>
      <c r="CX44" s="165">
        <v>79.25</v>
      </c>
      <c r="CY44" s="165">
        <v>41.48</v>
      </c>
      <c r="CZ44" s="165">
        <v>63.757300000000001</v>
      </c>
      <c r="DA44" s="165">
        <v>60.649099999999997</v>
      </c>
      <c r="DB44" s="165">
        <v>-34.67</v>
      </c>
      <c r="DC44" s="165">
        <v>-6.6355000000000004</v>
      </c>
      <c r="DD44" s="164"/>
      <c r="DE44" s="164"/>
      <c r="DF44" s="165">
        <v>-137.0232</v>
      </c>
      <c r="DG44" s="165">
        <v>-10.116899999999999</v>
      </c>
      <c r="DH44" s="165">
        <v>-21.205300000000001</v>
      </c>
      <c r="DI44" s="165">
        <v>-107.8</v>
      </c>
      <c r="DJ44" s="165">
        <v>-107.6</v>
      </c>
      <c r="DK44" s="165">
        <v>23.134499999999999</v>
      </c>
      <c r="DL44" s="165">
        <v>66.805999999999997</v>
      </c>
      <c r="DM44" s="165">
        <v>73.749099999999999</v>
      </c>
      <c r="DN44" s="165">
        <v>93.768299999999996</v>
      </c>
      <c r="DO44" s="165">
        <v>65.94</v>
      </c>
      <c r="DP44" s="165">
        <v>-11.4</v>
      </c>
      <c r="DQ44" s="165">
        <v>58.155999999999999</v>
      </c>
      <c r="DR44" s="165">
        <v>134.43260000000001</v>
      </c>
      <c r="DS44" s="165">
        <v>-3.26</v>
      </c>
      <c r="DT44" s="165">
        <v>-3.25</v>
      </c>
      <c r="DU44" s="165">
        <v>63.2</v>
      </c>
      <c r="DV44" s="165">
        <v>53.01</v>
      </c>
      <c r="DW44" s="165">
        <v>135.80000000000001</v>
      </c>
      <c r="DX44" s="165">
        <v>134.87270000000001</v>
      </c>
      <c r="DY44" s="165">
        <v>-14.6555</v>
      </c>
      <c r="DZ44" s="165">
        <v>-14.918200000000001</v>
      </c>
      <c r="EA44" s="165">
        <v>224.23009999999999</v>
      </c>
      <c r="EB44" s="165">
        <v>184.83240000000001</v>
      </c>
      <c r="EC44" s="165">
        <v>178.65809999999999</v>
      </c>
      <c r="ED44" s="165">
        <v>180.75989999999999</v>
      </c>
      <c r="EE44" s="165">
        <v>57.872900000000001</v>
      </c>
      <c r="EF44" s="165">
        <v>38.724499999999999</v>
      </c>
      <c r="EG44" s="165">
        <v>-28.780999999999999</v>
      </c>
      <c r="EH44" s="165">
        <v>461.8449</v>
      </c>
      <c r="EI44" s="165">
        <v>206.94280000000001</v>
      </c>
      <c r="EJ44" s="164"/>
      <c r="EK44" s="165">
        <v>-33.9129</v>
      </c>
      <c r="EL44" s="165">
        <v>-30.928000000000001</v>
      </c>
      <c r="EM44" s="165">
        <v>20.984000000000002</v>
      </c>
      <c r="EN44" s="165">
        <v>-24.144400000000001</v>
      </c>
      <c r="EO44" s="165">
        <v>-22.334800000000001</v>
      </c>
      <c r="EP44" s="165">
        <v>30.768000000000001</v>
      </c>
      <c r="EQ44" s="164"/>
      <c r="ER44" s="165">
        <v>-51.303800000000003</v>
      </c>
      <c r="ES44" s="165">
        <v>-2.7688000000000001</v>
      </c>
      <c r="ET44" s="164"/>
      <c r="EU44" s="165">
        <v>-5.71</v>
      </c>
      <c r="EV44" s="164"/>
      <c r="EW44" s="165">
        <v>15.6837</v>
      </c>
      <c r="EX44" s="165">
        <v>-111.4941</v>
      </c>
      <c r="EY44" s="165">
        <v>-17.191600000000001</v>
      </c>
      <c r="EZ44" s="165">
        <v>-14.5265</v>
      </c>
      <c r="FA44" s="165">
        <v>7.9146000000000001</v>
      </c>
      <c r="FB44" s="165">
        <v>-36.561500000000002</v>
      </c>
      <c r="FC44" s="165">
        <v>0</v>
      </c>
      <c r="FD44" s="165">
        <v>4.6814</v>
      </c>
      <c r="FE44" s="164"/>
      <c r="FF44" s="165">
        <v>4.5952000000000002</v>
      </c>
      <c r="FG44" s="165">
        <v>41.580199999999998</v>
      </c>
      <c r="FH44" s="165">
        <v>42.482399999999998</v>
      </c>
      <c r="FI44" s="165">
        <v>40.702399999999997</v>
      </c>
      <c r="FJ44" s="165">
        <v>55.595500000000001</v>
      </c>
      <c r="FK44" s="165">
        <v>57.270099999999999</v>
      </c>
      <c r="FL44" s="165">
        <v>-16.243300000000001</v>
      </c>
      <c r="FM44" s="165">
        <v>16.757400000000001</v>
      </c>
      <c r="FN44" s="165">
        <v>16.8535</v>
      </c>
      <c r="FO44" s="165">
        <v>-25.7104</v>
      </c>
      <c r="FP44" s="165">
        <v>-15.0642</v>
      </c>
      <c r="FQ44" s="165">
        <v>-6.4100000000000004E-2</v>
      </c>
      <c r="FR44" s="165">
        <v>3.5</v>
      </c>
      <c r="FS44" s="165">
        <v>13.167299999999999</v>
      </c>
      <c r="FT44" s="165">
        <v>1.1624000000000001</v>
      </c>
      <c r="FU44" s="165">
        <v>-8.1300000000000008</v>
      </c>
      <c r="FV44" s="165">
        <v>9.44</v>
      </c>
      <c r="FW44" s="164"/>
      <c r="FX44" s="165">
        <v>9.0172000000000008</v>
      </c>
      <c r="FY44" s="165">
        <v>-2.0739999999999998</v>
      </c>
      <c r="FZ44" s="165">
        <v>4.5529999999999999</v>
      </c>
      <c r="GA44" s="164"/>
      <c r="GB44" s="165">
        <v>45.31</v>
      </c>
      <c r="GC44" s="165">
        <v>17.155799999999999</v>
      </c>
      <c r="GD44" s="165">
        <v>25.3308</v>
      </c>
      <c r="GE44" s="165">
        <v>13.66</v>
      </c>
      <c r="GF44" s="165">
        <v>89.752200000000002</v>
      </c>
      <c r="GG44" s="165">
        <v>16.399999999999999</v>
      </c>
      <c r="GH44" s="165">
        <v>-14.5951</v>
      </c>
      <c r="GI44" s="165">
        <v>1.9910000000000001</v>
      </c>
      <c r="GJ44" s="165">
        <v>2.0792999999999999</v>
      </c>
      <c r="GK44" s="165">
        <v>2.4445999999999999</v>
      </c>
      <c r="GL44" s="164"/>
      <c r="GM44" s="164"/>
      <c r="GN44" s="165">
        <v>-16.597000000000001</v>
      </c>
      <c r="GO44" s="165">
        <v>-34.8277</v>
      </c>
      <c r="GP44" s="165">
        <v>15.180300000000001</v>
      </c>
      <c r="GQ44" s="165">
        <v>36.665799999999997</v>
      </c>
      <c r="GR44" s="165">
        <v>53.780299999999997</v>
      </c>
      <c r="GS44" s="165">
        <v>56.8735</v>
      </c>
      <c r="GT44" s="165">
        <v>-140.7347</v>
      </c>
      <c r="GU44" s="165">
        <v>-29.072399999999998</v>
      </c>
      <c r="GV44" s="165">
        <v>23.522300000000001</v>
      </c>
      <c r="GW44" s="165">
        <v>-58.731900000000003</v>
      </c>
      <c r="GX44" s="165">
        <v>12.459</v>
      </c>
      <c r="GY44" s="165">
        <v>14.4169</v>
      </c>
      <c r="GZ44" s="165">
        <v>14.0726</v>
      </c>
      <c r="HA44" s="165">
        <v>14.251300000000001</v>
      </c>
      <c r="HB44" s="165">
        <v>141.8048</v>
      </c>
      <c r="HC44" s="165">
        <v>142.57859999999999</v>
      </c>
      <c r="HD44" s="165">
        <v>189.4</v>
      </c>
      <c r="HE44" s="165">
        <v>-189.2071</v>
      </c>
      <c r="HF44" s="165">
        <v>-444.78440000000001</v>
      </c>
      <c r="HG44" s="165">
        <v>443.97980000000001</v>
      </c>
      <c r="HH44" s="165">
        <v>386.59679999999997</v>
      </c>
      <c r="HI44" s="165">
        <v>-138.87979999999999</v>
      </c>
      <c r="HJ44" s="165">
        <v>-134.9633</v>
      </c>
      <c r="HK44" s="165">
        <v>-50.128599999999999</v>
      </c>
      <c r="HL44" s="165">
        <v>-40.405999999999999</v>
      </c>
      <c r="HM44" s="165">
        <v>82.316900000000004</v>
      </c>
      <c r="HN44" s="165">
        <v>80.010199999999998</v>
      </c>
      <c r="HO44" s="164"/>
      <c r="HP44" s="165">
        <v>-77.797499999999999</v>
      </c>
      <c r="HQ44" s="165">
        <v>30.369399999999999</v>
      </c>
      <c r="HR44" s="165">
        <v>29.259799999999998</v>
      </c>
      <c r="HS44" s="165">
        <v>-74.073899999999995</v>
      </c>
      <c r="HT44" s="165">
        <v>-74.543599999999998</v>
      </c>
      <c r="HU44" s="165">
        <v>86.01</v>
      </c>
      <c r="HV44" s="165">
        <v>85.56</v>
      </c>
      <c r="HW44" s="165">
        <v>30.6</v>
      </c>
      <c r="HX44" s="165">
        <v>29.9</v>
      </c>
      <c r="HY44" s="165">
        <v>22.540800000000001</v>
      </c>
      <c r="HZ44" s="165">
        <v>34.32</v>
      </c>
      <c r="IA44" s="165">
        <v>-395.3999</v>
      </c>
      <c r="IB44" s="165">
        <v>108.7216</v>
      </c>
      <c r="IC44" s="165">
        <v>108.4199</v>
      </c>
      <c r="ID44" s="165">
        <v>15.1</v>
      </c>
      <c r="IE44" s="165">
        <v>-13.1</v>
      </c>
      <c r="IF44" s="165">
        <v>-29.3</v>
      </c>
      <c r="IG44" s="165">
        <v>-29.3</v>
      </c>
      <c r="IH44" s="164"/>
      <c r="II44" s="164"/>
      <c r="IJ44" s="165">
        <v>-379.7688</v>
      </c>
      <c r="IK44" s="165">
        <v>-186.98859999999999</v>
      </c>
      <c r="IL44" s="165">
        <v>525.01649999999995</v>
      </c>
      <c r="IM44" s="165">
        <v>424.09350000000001</v>
      </c>
      <c r="IN44" s="164"/>
      <c r="IO44" s="165">
        <v>-410.37130000000002</v>
      </c>
      <c r="IP44" s="165">
        <v>415.9203</v>
      </c>
      <c r="IQ44" s="165">
        <v>-181.24299999999999</v>
      </c>
      <c r="IR44" s="165">
        <v>-234.60239999999999</v>
      </c>
      <c r="IS44" s="165">
        <v>-404.9511</v>
      </c>
      <c r="IT44" s="165">
        <v>116.01139999999999</v>
      </c>
      <c r="IU44" s="165">
        <v>116.7762</v>
      </c>
      <c r="IV44" s="165">
        <v>185.74700000000001</v>
      </c>
      <c r="IW44" s="165">
        <v>-510.19549999999998</v>
      </c>
      <c r="IX44" s="165">
        <v>239.36869999999999</v>
      </c>
      <c r="IY44" s="165">
        <v>-271.18819999999999</v>
      </c>
      <c r="IZ44" s="165">
        <v>269.82740000000001</v>
      </c>
      <c r="JA44" s="165">
        <v>-10.520899999999999</v>
      </c>
      <c r="JB44" s="165">
        <v>28.72</v>
      </c>
      <c r="JC44" s="165">
        <v>10.88</v>
      </c>
      <c r="JD44" s="165">
        <v>7.28</v>
      </c>
      <c r="JE44" s="165">
        <v>7.274</v>
      </c>
      <c r="JF44" s="165">
        <v>-11.2</v>
      </c>
      <c r="JG44" s="165">
        <v>-6.24</v>
      </c>
      <c r="JH44" s="164"/>
      <c r="JI44" s="165">
        <v>6.4775</v>
      </c>
      <c r="JJ44" s="165">
        <v>-22.734400000000001</v>
      </c>
      <c r="JK44" s="165">
        <v>-24.199300000000001</v>
      </c>
      <c r="JL44" s="165">
        <v>10.3</v>
      </c>
      <c r="JM44" s="165">
        <v>50.01</v>
      </c>
      <c r="JN44" s="165">
        <v>49.276000000000003</v>
      </c>
      <c r="JO44" s="165">
        <v>11.2502</v>
      </c>
      <c r="JP44" s="164"/>
      <c r="JQ44" s="165">
        <v>53.826300000000003</v>
      </c>
      <c r="JR44" s="165">
        <v>51.343299999999999</v>
      </c>
      <c r="JS44" s="165">
        <v>52.948</v>
      </c>
      <c r="JT44" s="164"/>
      <c r="JU44" s="165">
        <v>13.1</v>
      </c>
      <c r="JV44" s="165">
        <v>12.867800000000001</v>
      </c>
      <c r="JW44" s="165">
        <v>8.91</v>
      </c>
      <c r="JX44" s="164"/>
      <c r="JY44" s="165">
        <v>-37.309399999999997</v>
      </c>
      <c r="JZ44" s="165">
        <v>77.190100000000001</v>
      </c>
      <c r="KA44" s="165">
        <v>50.666800000000002</v>
      </c>
      <c r="KB44" s="165">
        <v>-37.841999999999999</v>
      </c>
      <c r="KC44" s="165">
        <v>-75.421899999999994</v>
      </c>
      <c r="KD44" s="165">
        <v>39.439</v>
      </c>
      <c r="KE44" s="165">
        <v>36.509300000000003</v>
      </c>
      <c r="KF44" s="165">
        <v>-25.1</v>
      </c>
      <c r="KG44" s="165">
        <v>23.7</v>
      </c>
      <c r="KH44" s="165">
        <v>-55.121000000000002</v>
      </c>
      <c r="KI44" s="165">
        <v>209.37119999999999</v>
      </c>
    </row>
    <row r="45" spans="1:295" ht="18" customHeight="1" x14ac:dyDescent="0.25">
      <c r="A45" s="159" t="s">
        <v>34</v>
      </c>
      <c r="B45" s="159" t="s">
        <v>795</v>
      </c>
      <c r="C45" s="163">
        <v>0</v>
      </c>
      <c r="D45" s="164"/>
      <c r="E45" s="165">
        <v>-26.456800000000001</v>
      </c>
      <c r="F45" s="165">
        <v>-34.5931</v>
      </c>
      <c r="G45" s="165">
        <v>16.374400000000001</v>
      </c>
      <c r="H45" s="164"/>
      <c r="I45" s="165">
        <v>58.704999999999998</v>
      </c>
      <c r="J45" s="165">
        <v>-78.600999999999999</v>
      </c>
      <c r="K45" s="165">
        <v>61.7577</v>
      </c>
      <c r="L45" s="165">
        <v>30.9831</v>
      </c>
      <c r="M45" s="164"/>
      <c r="N45" s="165">
        <v>8.8800000000000008</v>
      </c>
      <c r="O45" s="165">
        <v>-72.397000000000006</v>
      </c>
      <c r="P45" s="165">
        <v>63.8</v>
      </c>
      <c r="Q45" s="165">
        <v>17.388000000000002</v>
      </c>
      <c r="R45" s="165">
        <v>-63.8</v>
      </c>
      <c r="S45" s="165">
        <v>9.0216999999999992</v>
      </c>
      <c r="T45" s="165">
        <v>44.636600000000001</v>
      </c>
      <c r="U45" s="165">
        <v>10.9246</v>
      </c>
      <c r="V45" s="165">
        <v>10.765499999999999</v>
      </c>
      <c r="W45" s="165">
        <v>18.069900000000001</v>
      </c>
      <c r="X45" s="165">
        <v>4.3476999999999997</v>
      </c>
      <c r="Y45" s="165">
        <v>1.7669999999999999</v>
      </c>
      <c r="Z45" s="165">
        <v>8.3633000000000006</v>
      </c>
      <c r="AA45" s="164"/>
      <c r="AB45" s="164"/>
      <c r="AC45" s="165">
        <v>-67.2</v>
      </c>
      <c r="AD45" s="165">
        <v>-66.97</v>
      </c>
      <c r="AE45" s="164"/>
      <c r="AF45" s="165">
        <v>-8.8800000000000008</v>
      </c>
      <c r="AG45" s="165">
        <v>70.400000000000006</v>
      </c>
      <c r="AH45" s="165">
        <v>10.51</v>
      </c>
      <c r="AI45" s="165">
        <v>0.19600000000000001</v>
      </c>
      <c r="AJ45" s="163">
        <v>0</v>
      </c>
      <c r="AK45" s="165">
        <v>-43.85</v>
      </c>
      <c r="AL45" s="165">
        <v>-36.86</v>
      </c>
      <c r="AM45" s="165">
        <v>44.16</v>
      </c>
      <c r="AN45" s="165">
        <v>44.13</v>
      </c>
      <c r="AO45" s="165">
        <v>13.4763</v>
      </c>
      <c r="AP45" s="165">
        <v>3.0785999999999998</v>
      </c>
      <c r="AQ45" s="165">
        <v>74.195800000000006</v>
      </c>
      <c r="AR45" s="165">
        <v>76.503600000000006</v>
      </c>
      <c r="AS45" s="165">
        <v>23.756499999999999</v>
      </c>
      <c r="AT45" s="165">
        <v>-45.546100000000003</v>
      </c>
      <c r="AU45" s="165">
        <v>-45.262799999999999</v>
      </c>
      <c r="AV45" s="165">
        <v>9.0121000000000002</v>
      </c>
      <c r="AW45" s="165">
        <v>8.1837</v>
      </c>
      <c r="AX45" s="165">
        <v>67.113600000000005</v>
      </c>
      <c r="AY45" s="165">
        <v>68.855000000000004</v>
      </c>
      <c r="AZ45" s="165">
        <v>7.4550000000000001</v>
      </c>
      <c r="BA45" s="165">
        <v>6.7031999999999998</v>
      </c>
      <c r="BB45" s="165">
        <v>-421.4717</v>
      </c>
      <c r="BC45" s="165">
        <v>-14.4132</v>
      </c>
      <c r="BD45" s="165">
        <v>-11.5</v>
      </c>
      <c r="BE45" s="165">
        <v>-11.4</v>
      </c>
      <c r="BF45" s="165">
        <v>52.3307</v>
      </c>
      <c r="BG45" s="165">
        <v>52.195999999999998</v>
      </c>
      <c r="BH45" s="165">
        <v>-5.4587000000000003</v>
      </c>
      <c r="BI45" s="164"/>
      <c r="BJ45" s="165">
        <v>-49.520499999999998</v>
      </c>
      <c r="BK45" s="165">
        <v>7.1852</v>
      </c>
      <c r="BL45" s="165">
        <v>7.3712999999999997</v>
      </c>
      <c r="BM45" s="165">
        <v>4.9192999999999998</v>
      </c>
      <c r="BN45" s="165">
        <v>470.77839999999998</v>
      </c>
      <c r="BO45" s="165">
        <v>129.73410000000001</v>
      </c>
      <c r="BP45" s="165">
        <v>128.9101</v>
      </c>
      <c r="BQ45" s="165">
        <v>-451.81459999999998</v>
      </c>
      <c r="BR45" s="165">
        <v>541.61479999999995</v>
      </c>
      <c r="BS45" s="164"/>
      <c r="BT45" s="165">
        <v>-60.531799999999997</v>
      </c>
      <c r="BU45" s="165">
        <v>61.351500000000001</v>
      </c>
      <c r="BV45" s="165">
        <v>99.456199999999995</v>
      </c>
      <c r="BW45" s="165">
        <v>27.77</v>
      </c>
      <c r="BX45" s="165">
        <v>31.04</v>
      </c>
      <c r="BY45" s="165">
        <v>70.099999999999994</v>
      </c>
      <c r="BZ45" s="165">
        <v>79.92</v>
      </c>
      <c r="CA45" s="165">
        <v>-48.8902</v>
      </c>
      <c r="CB45" s="165">
        <v>-49.559899999999999</v>
      </c>
      <c r="CC45" s="165">
        <v>87.630600000000001</v>
      </c>
      <c r="CD45" s="165">
        <v>88.954800000000006</v>
      </c>
      <c r="CE45" s="165">
        <v>-8.7090999999999994</v>
      </c>
      <c r="CF45" s="165">
        <v>-141.4419</v>
      </c>
      <c r="CG45" s="165">
        <v>-141.48009999999999</v>
      </c>
      <c r="CH45" s="165">
        <v>-1.4119999999999999</v>
      </c>
      <c r="CI45" s="164"/>
      <c r="CJ45" s="164"/>
      <c r="CK45" s="164"/>
      <c r="CL45" s="165">
        <v>135</v>
      </c>
      <c r="CM45" s="165">
        <v>121.5</v>
      </c>
      <c r="CN45" s="165">
        <v>-15.55</v>
      </c>
      <c r="CO45" s="165">
        <v>66.184299999999993</v>
      </c>
      <c r="CP45" s="165">
        <v>64.947299999999998</v>
      </c>
      <c r="CQ45" s="165">
        <v>64.344200000000001</v>
      </c>
      <c r="CR45" s="165">
        <v>-6.9410999999999996</v>
      </c>
      <c r="CS45" s="165">
        <v>-6.6073000000000004</v>
      </c>
      <c r="CT45" s="165">
        <v>34.756300000000003</v>
      </c>
      <c r="CU45" s="165">
        <v>-81.384699999999995</v>
      </c>
      <c r="CV45" s="165">
        <v>41.4176</v>
      </c>
      <c r="CW45" s="165">
        <v>16.609200000000001</v>
      </c>
      <c r="CX45" s="165">
        <v>80.459999999999994</v>
      </c>
      <c r="CY45" s="165">
        <v>42.74</v>
      </c>
      <c r="CZ45" s="165">
        <v>67.976100000000002</v>
      </c>
      <c r="DA45" s="165">
        <v>64.311199999999999</v>
      </c>
      <c r="DB45" s="165">
        <v>-36.869999999999997</v>
      </c>
      <c r="DC45" s="165">
        <v>-7.1885000000000003</v>
      </c>
      <c r="DD45" s="164"/>
      <c r="DE45" s="164"/>
      <c r="DF45" s="165">
        <v>-143.52889999999999</v>
      </c>
      <c r="DG45" s="165">
        <v>-12.0091</v>
      </c>
      <c r="DH45" s="165">
        <v>-22.591200000000001</v>
      </c>
      <c r="DI45" s="165">
        <v>-104.7</v>
      </c>
      <c r="DJ45" s="165">
        <v>-105.1</v>
      </c>
      <c r="DK45" s="165">
        <v>23.645299999999999</v>
      </c>
      <c r="DL45" s="165">
        <v>68.563800000000001</v>
      </c>
      <c r="DM45" s="165">
        <v>79.384900000000002</v>
      </c>
      <c r="DN45" s="164"/>
      <c r="DO45" s="165">
        <v>68</v>
      </c>
      <c r="DP45" s="165">
        <v>-12.46</v>
      </c>
      <c r="DQ45" s="165">
        <v>59.737000000000002</v>
      </c>
      <c r="DR45" s="165">
        <v>142.7081</v>
      </c>
      <c r="DS45" s="165">
        <v>-3.07</v>
      </c>
      <c r="DT45" s="165">
        <v>-3.09</v>
      </c>
      <c r="DU45" s="165">
        <v>72.95</v>
      </c>
      <c r="DV45" s="165">
        <v>55.73</v>
      </c>
      <c r="DW45" s="165">
        <v>143.3091</v>
      </c>
      <c r="DX45" s="165">
        <v>141.94540000000001</v>
      </c>
      <c r="DY45" s="165">
        <v>-7.8532999999999999</v>
      </c>
      <c r="DZ45" s="165">
        <v>-8.1273</v>
      </c>
      <c r="EA45" s="165">
        <v>237.99350000000001</v>
      </c>
      <c r="EB45" s="165">
        <v>199.20249999999999</v>
      </c>
      <c r="EC45" s="165">
        <v>191.73750000000001</v>
      </c>
      <c r="ED45" s="165">
        <v>195.66900000000001</v>
      </c>
      <c r="EE45" s="165">
        <v>57.966099999999997</v>
      </c>
      <c r="EF45" s="165">
        <v>36.929200000000002</v>
      </c>
      <c r="EG45" s="165">
        <v>-29.661999999999999</v>
      </c>
      <c r="EH45" s="165">
        <v>462.47050000000002</v>
      </c>
      <c r="EI45" s="165">
        <v>247.24889999999999</v>
      </c>
      <c r="EJ45" s="164"/>
      <c r="EK45" s="165">
        <v>-24.753699999999998</v>
      </c>
      <c r="EL45" s="165">
        <v>-21.553100000000001</v>
      </c>
      <c r="EM45" s="165">
        <v>23.4815</v>
      </c>
      <c r="EN45" s="165">
        <v>-23.5745</v>
      </c>
      <c r="EO45" s="165">
        <v>-21.301400000000001</v>
      </c>
      <c r="EP45" s="165">
        <v>27.696000000000002</v>
      </c>
      <c r="EQ45" s="164"/>
      <c r="ER45" s="165">
        <v>-38.066899999999997</v>
      </c>
      <c r="ES45" s="165">
        <v>0.49619999999999997</v>
      </c>
      <c r="ET45" s="164"/>
      <c r="EU45" s="165">
        <v>-3.37</v>
      </c>
      <c r="EV45" s="164"/>
      <c r="EW45" s="165">
        <v>16.4147</v>
      </c>
      <c r="EX45" s="165">
        <v>-112.59439999999999</v>
      </c>
      <c r="EY45" s="165">
        <v>-17.091200000000001</v>
      </c>
      <c r="EZ45" s="165">
        <v>-14.5031</v>
      </c>
      <c r="FA45" s="165">
        <v>5.0746000000000002</v>
      </c>
      <c r="FB45" s="165">
        <v>-34.642099999999999</v>
      </c>
      <c r="FC45" s="165">
        <v>0</v>
      </c>
      <c r="FD45" s="165">
        <v>4.8967000000000001</v>
      </c>
      <c r="FE45" s="164"/>
      <c r="FF45" s="165">
        <v>4.8272000000000004</v>
      </c>
      <c r="FG45" s="165">
        <v>42.137099999999997</v>
      </c>
      <c r="FH45" s="165">
        <v>41.956600000000002</v>
      </c>
      <c r="FI45" s="165">
        <v>40.505600000000001</v>
      </c>
      <c r="FJ45" s="165">
        <v>49.3996</v>
      </c>
      <c r="FK45" s="165">
        <v>48.897199999999998</v>
      </c>
      <c r="FL45" s="165">
        <v>-11.052099999999999</v>
      </c>
      <c r="FM45" s="165">
        <v>9.1453000000000007</v>
      </c>
      <c r="FN45" s="165">
        <v>9.7109000000000005</v>
      </c>
      <c r="FO45" s="165">
        <v>-20.663499999999999</v>
      </c>
      <c r="FP45" s="165">
        <v>-15.486700000000001</v>
      </c>
      <c r="FQ45" s="165">
        <v>5.81</v>
      </c>
      <c r="FR45" s="165">
        <v>1.36</v>
      </c>
      <c r="FS45" s="165">
        <v>10.179</v>
      </c>
      <c r="FT45" s="165">
        <v>1.4480999999999999</v>
      </c>
      <c r="FU45" s="165">
        <v>-6.01</v>
      </c>
      <c r="FV45" s="165">
        <v>8.66</v>
      </c>
      <c r="FW45" s="164"/>
      <c r="FX45" s="164"/>
      <c r="FY45" s="165">
        <v>-1.206</v>
      </c>
      <c r="FZ45" s="165">
        <v>4.5510000000000002</v>
      </c>
      <c r="GA45" s="164"/>
      <c r="GB45" s="165">
        <v>45.12</v>
      </c>
      <c r="GC45" s="165">
        <v>15.154</v>
      </c>
      <c r="GD45" s="165">
        <v>21.328900000000001</v>
      </c>
      <c r="GE45" s="164"/>
      <c r="GF45" s="165">
        <v>88.880099999999999</v>
      </c>
      <c r="GG45" s="165">
        <v>15.6</v>
      </c>
      <c r="GH45" s="165">
        <v>-17.4069</v>
      </c>
      <c r="GI45" s="165">
        <v>1.0580000000000001</v>
      </c>
      <c r="GJ45" s="165">
        <v>0</v>
      </c>
      <c r="GK45" s="165">
        <v>2.875</v>
      </c>
      <c r="GL45" s="164"/>
      <c r="GM45" s="164"/>
      <c r="GN45" s="165">
        <v>-15.449299999999999</v>
      </c>
      <c r="GO45" s="165">
        <v>-40.639099999999999</v>
      </c>
      <c r="GP45" s="165">
        <v>13.7546</v>
      </c>
      <c r="GQ45" s="165">
        <v>42.6447</v>
      </c>
      <c r="GR45" s="165">
        <v>54.046500000000002</v>
      </c>
      <c r="GS45" s="165">
        <v>54.906500000000001</v>
      </c>
      <c r="GT45" s="165">
        <v>-144.48060000000001</v>
      </c>
      <c r="GU45" s="165">
        <v>-31.874600000000001</v>
      </c>
      <c r="GV45" s="165">
        <v>27.092199999999998</v>
      </c>
      <c r="GW45" s="165">
        <v>-67.548599999999993</v>
      </c>
      <c r="GX45" s="165">
        <v>12.7262</v>
      </c>
      <c r="GY45" s="165">
        <v>16.986599999999999</v>
      </c>
      <c r="GZ45" s="165">
        <v>16.4681</v>
      </c>
      <c r="HA45" s="165">
        <v>15</v>
      </c>
      <c r="HB45" s="165">
        <v>152.42939999999999</v>
      </c>
      <c r="HC45" s="165">
        <v>151.80179999999999</v>
      </c>
      <c r="HD45" s="165">
        <v>191.5</v>
      </c>
      <c r="HE45" s="165">
        <v>-193.29859999999999</v>
      </c>
      <c r="HF45" s="165">
        <v>-447.97660000000002</v>
      </c>
      <c r="HG45" s="165">
        <v>449.12950000000001</v>
      </c>
      <c r="HH45" s="165">
        <v>420.79820000000001</v>
      </c>
      <c r="HI45" s="165">
        <v>-145.6447</v>
      </c>
      <c r="HJ45" s="165">
        <v>-142.7543</v>
      </c>
      <c r="HK45" s="165">
        <v>-51.505899999999997</v>
      </c>
      <c r="HL45" s="165">
        <v>-40.590899999999998</v>
      </c>
      <c r="HM45" s="165">
        <v>82.101699999999994</v>
      </c>
      <c r="HN45" s="165">
        <v>80.061300000000003</v>
      </c>
      <c r="HO45" s="165">
        <v>-90.831299999999999</v>
      </c>
      <c r="HP45" s="164"/>
      <c r="HQ45" s="165">
        <v>31.1934</v>
      </c>
      <c r="HR45" s="165">
        <v>30.369399999999999</v>
      </c>
      <c r="HS45" s="165">
        <v>-84.090400000000002</v>
      </c>
      <c r="HT45" s="165">
        <v>-83.568600000000004</v>
      </c>
      <c r="HU45" s="165">
        <v>91.61</v>
      </c>
      <c r="HV45" s="165">
        <v>91.52</v>
      </c>
      <c r="HW45" s="165">
        <v>30.8</v>
      </c>
      <c r="HX45" s="165">
        <v>31.1</v>
      </c>
      <c r="HY45" s="165">
        <v>22.7864</v>
      </c>
      <c r="HZ45" s="165">
        <v>40.799999999999997</v>
      </c>
      <c r="IA45" s="165">
        <v>-401.76589999999999</v>
      </c>
      <c r="IB45" s="165">
        <v>108.82340000000001</v>
      </c>
      <c r="IC45" s="165">
        <v>109.21</v>
      </c>
      <c r="ID45" s="165">
        <v>17.899999999999999</v>
      </c>
      <c r="IE45" s="165">
        <v>-11.2</v>
      </c>
      <c r="IF45" s="165">
        <v>-29.4</v>
      </c>
      <c r="IG45" s="165">
        <v>-29.5</v>
      </c>
      <c r="IH45" s="164"/>
      <c r="II45" s="165">
        <v>1.4823</v>
      </c>
      <c r="IJ45" s="165">
        <v>-413.90620000000001</v>
      </c>
      <c r="IK45" s="165">
        <v>-222.00370000000001</v>
      </c>
      <c r="IL45" s="165">
        <v>550.33429999999998</v>
      </c>
      <c r="IM45" s="165">
        <v>437.54669999999999</v>
      </c>
      <c r="IN45" s="164"/>
      <c r="IO45" s="165">
        <v>-427.33569999999997</v>
      </c>
      <c r="IP45" s="165">
        <v>428.38479999999998</v>
      </c>
      <c r="IQ45" s="165">
        <v>-183.99119999999999</v>
      </c>
      <c r="IR45" s="165">
        <v>-247.23650000000001</v>
      </c>
      <c r="IS45" s="165">
        <v>-424.21100000000001</v>
      </c>
      <c r="IT45" s="165">
        <v>117.57380000000001</v>
      </c>
      <c r="IU45" s="165">
        <v>115.191</v>
      </c>
      <c r="IV45" s="165">
        <v>184.922</v>
      </c>
      <c r="IW45" s="165">
        <v>-533.46140000000003</v>
      </c>
      <c r="IX45" s="165">
        <v>256.0976</v>
      </c>
      <c r="IY45" s="165">
        <v>-282.70179999999999</v>
      </c>
      <c r="IZ45" s="165">
        <v>281.64729999999997</v>
      </c>
      <c r="JA45" s="165">
        <v>-10.282</v>
      </c>
      <c r="JB45" s="165">
        <v>24.213000000000001</v>
      </c>
      <c r="JC45" s="165">
        <v>11.2</v>
      </c>
      <c r="JD45" s="165">
        <v>6.3949999999999996</v>
      </c>
      <c r="JE45" s="165">
        <v>6.391</v>
      </c>
      <c r="JF45" s="165">
        <v>-11.12</v>
      </c>
      <c r="JG45" s="165">
        <v>-7.84</v>
      </c>
      <c r="JH45" s="164"/>
      <c r="JI45" s="165">
        <v>8.0307999999999993</v>
      </c>
      <c r="JJ45" s="165">
        <v>-24.6082</v>
      </c>
      <c r="JK45" s="165">
        <v>-23.0274</v>
      </c>
      <c r="JL45" s="165">
        <v>10.1</v>
      </c>
      <c r="JM45" s="165">
        <v>48.023000000000003</v>
      </c>
      <c r="JN45" s="165">
        <v>48.396999999999998</v>
      </c>
      <c r="JO45" s="165">
        <v>0</v>
      </c>
      <c r="JP45" s="165">
        <v>0</v>
      </c>
      <c r="JQ45" s="165">
        <v>54.851300000000002</v>
      </c>
      <c r="JR45" s="165">
        <v>53.484900000000003</v>
      </c>
      <c r="JS45" s="165">
        <v>53.770699999999998</v>
      </c>
      <c r="JT45" s="164"/>
      <c r="JU45" s="165">
        <v>11.4</v>
      </c>
      <c r="JV45" s="165">
        <v>12.728199999999999</v>
      </c>
      <c r="JW45" s="165">
        <v>10.6</v>
      </c>
      <c r="JX45" s="164"/>
      <c r="JY45" s="165">
        <v>-41.339100000000002</v>
      </c>
      <c r="JZ45" s="165">
        <v>78.723799999999997</v>
      </c>
      <c r="KA45" s="165">
        <v>52.184699999999999</v>
      </c>
      <c r="KB45" s="165">
        <v>-41.106400000000001</v>
      </c>
      <c r="KC45" s="165">
        <v>-77.274199999999993</v>
      </c>
      <c r="KD45" s="165">
        <v>39.971600000000002</v>
      </c>
      <c r="KE45" s="165">
        <v>37.731400000000001</v>
      </c>
      <c r="KF45" s="165">
        <v>-22.2</v>
      </c>
      <c r="KG45" s="165">
        <v>21.3</v>
      </c>
      <c r="KH45" s="165">
        <v>-28.348099999999999</v>
      </c>
      <c r="KI45" s="165">
        <v>186.20959999999999</v>
      </c>
    </row>
    <row r="46" spans="1:295" ht="18" customHeight="1" x14ac:dyDescent="0.25">
      <c r="A46" s="159" t="s">
        <v>34</v>
      </c>
      <c r="B46" s="159" t="s">
        <v>796</v>
      </c>
      <c r="C46" s="163">
        <v>0</v>
      </c>
      <c r="D46" s="164"/>
      <c r="E46" s="165">
        <v>-28.1998</v>
      </c>
      <c r="F46" s="165">
        <v>-33.568100000000001</v>
      </c>
      <c r="G46" s="165">
        <v>18.817299999999999</v>
      </c>
      <c r="H46" s="164"/>
      <c r="I46" s="165">
        <v>62.556600000000003</v>
      </c>
      <c r="J46" s="165">
        <v>-89.510999999999996</v>
      </c>
      <c r="K46" s="165">
        <v>66.988699999999994</v>
      </c>
      <c r="L46" s="165">
        <v>33.942999999999998</v>
      </c>
      <c r="M46" s="164"/>
      <c r="N46" s="165">
        <v>0</v>
      </c>
      <c r="O46" s="165">
        <v>-77.480999999999995</v>
      </c>
      <c r="P46" s="165">
        <v>70.400000000000006</v>
      </c>
      <c r="Q46" s="165">
        <v>19.872</v>
      </c>
      <c r="R46" s="165">
        <v>-66</v>
      </c>
      <c r="S46" s="165">
        <v>8.9024999999999999</v>
      </c>
      <c r="T46" s="165">
        <v>50.756</v>
      </c>
      <c r="U46" s="165">
        <v>13.854200000000001</v>
      </c>
      <c r="V46" s="165">
        <v>13.8813</v>
      </c>
      <c r="W46" s="165">
        <v>23.6312</v>
      </c>
      <c r="X46" s="165">
        <v>4.2698999999999998</v>
      </c>
      <c r="Y46" s="165">
        <v>5.8163999999999998</v>
      </c>
      <c r="Z46" s="165">
        <v>7.8971999999999998</v>
      </c>
      <c r="AA46" s="164"/>
      <c r="AB46" s="164"/>
      <c r="AC46" s="165">
        <v>-73.39</v>
      </c>
      <c r="AD46" s="165">
        <v>-73.2</v>
      </c>
      <c r="AE46" s="164"/>
      <c r="AF46" s="165">
        <v>0</v>
      </c>
      <c r="AG46" s="165">
        <v>77</v>
      </c>
      <c r="AH46" s="165">
        <v>10.226000000000001</v>
      </c>
      <c r="AI46" s="165">
        <v>0.19900000000000001</v>
      </c>
      <c r="AJ46" s="163">
        <v>0</v>
      </c>
      <c r="AK46" s="165">
        <v>-51.15</v>
      </c>
      <c r="AL46" s="165">
        <v>-36.44</v>
      </c>
      <c r="AM46" s="165">
        <v>51.63</v>
      </c>
      <c r="AN46" s="165">
        <v>51.76</v>
      </c>
      <c r="AO46" s="165">
        <v>15.8904</v>
      </c>
      <c r="AP46" s="165">
        <v>0.94089999999999996</v>
      </c>
      <c r="AQ46" s="165">
        <v>80.362300000000005</v>
      </c>
      <c r="AR46" s="165">
        <v>83.199100000000001</v>
      </c>
      <c r="AS46" s="165">
        <v>32.1723</v>
      </c>
      <c r="AT46" s="165">
        <v>-49.698900000000002</v>
      </c>
      <c r="AU46" s="165">
        <v>-49.555799999999998</v>
      </c>
      <c r="AV46" s="165">
        <v>4.1063000000000001</v>
      </c>
      <c r="AW46" s="165">
        <v>3.9478</v>
      </c>
      <c r="AX46" s="165">
        <v>75.552999999999997</v>
      </c>
      <c r="AY46" s="165">
        <v>76.624700000000004</v>
      </c>
      <c r="AZ46" s="165">
        <v>10.2056</v>
      </c>
      <c r="BA46" s="165">
        <v>10.0242</v>
      </c>
      <c r="BB46" s="165">
        <v>-477.0487</v>
      </c>
      <c r="BC46" s="165">
        <v>-12.705</v>
      </c>
      <c r="BD46" s="165">
        <v>-11.7</v>
      </c>
      <c r="BE46" s="165">
        <v>-11.8</v>
      </c>
      <c r="BF46" s="165">
        <v>57.110999999999997</v>
      </c>
      <c r="BG46" s="165">
        <v>55.6098</v>
      </c>
      <c r="BH46" s="165">
        <v>-6.2061000000000002</v>
      </c>
      <c r="BI46" s="164"/>
      <c r="BJ46" s="165">
        <v>-54.925699999999999</v>
      </c>
      <c r="BK46" s="165">
        <v>8.8550000000000004</v>
      </c>
      <c r="BL46" s="165">
        <v>8.1236999999999995</v>
      </c>
      <c r="BM46" s="165">
        <v>5.6443000000000003</v>
      </c>
      <c r="BN46" s="165">
        <v>527.75639999999999</v>
      </c>
      <c r="BO46" s="165">
        <v>151.00550000000001</v>
      </c>
      <c r="BP46" s="165">
        <v>150.94450000000001</v>
      </c>
      <c r="BQ46" s="165">
        <v>-456.81119999999999</v>
      </c>
      <c r="BR46" s="165">
        <v>617.17330000000004</v>
      </c>
      <c r="BS46" s="164"/>
      <c r="BT46" s="165">
        <v>-58.493099999999998</v>
      </c>
      <c r="BU46" s="165">
        <v>59.879899999999999</v>
      </c>
      <c r="BV46" s="165">
        <v>110.09439999999999</v>
      </c>
      <c r="BW46" s="165">
        <v>32.36</v>
      </c>
      <c r="BX46" s="165">
        <v>35.869999999999997</v>
      </c>
      <c r="BY46" s="165">
        <v>76.23</v>
      </c>
      <c r="BZ46" s="165">
        <v>86.97</v>
      </c>
      <c r="CA46" s="165">
        <v>-54.1145</v>
      </c>
      <c r="CB46" s="165">
        <v>-53.712600000000002</v>
      </c>
      <c r="CC46" s="165">
        <v>100.5347</v>
      </c>
      <c r="CD46" s="165">
        <v>102.71080000000001</v>
      </c>
      <c r="CE46" s="165">
        <v>-8.7812999999999999</v>
      </c>
      <c r="CF46" s="165">
        <v>-168.95519999999999</v>
      </c>
      <c r="CG46" s="165">
        <v>-168.8021</v>
      </c>
      <c r="CH46" s="165">
        <v>0.33250000000000002</v>
      </c>
      <c r="CI46" s="164"/>
      <c r="CJ46" s="164"/>
      <c r="CK46" s="164"/>
      <c r="CL46" s="165">
        <v>143.6</v>
      </c>
      <c r="CM46" s="165">
        <v>128.69999999999999</v>
      </c>
      <c r="CN46" s="165">
        <v>-16.809999999999999</v>
      </c>
      <c r="CO46" s="165">
        <v>63.009399999999999</v>
      </c>
      <c r="CP46" s="165">
        <v>61.3566</v>
      </c>
      <c r="CQ46" s="165">
        <v>60.453299999999999</v>
      </c>
      <c r="CR46" s="165">
        <v>-7.9398999999999997</v>
      </c>
      <c r="CS46" s="165">
        <v>-7.6403999999999996</v>
      </c>
      <c r="CT46" s="165">
        <v>44.518000000000001</v>
      </c>
      <c r="CU46" s="165">
        <v>-98.227900000000005</v>
      </c>
      <c r="CV46" s="165">
        <v>54.024500000000003</v>
      </c>
      <c r="CW46" s="165">
        <v>18.074300000000001</v>
      </c>
      <c r="CX46" s="165">
        <v>82.77</v>
      </c>
      <c r="CY46" s="165">
        <v>43.84</v>
      </c>
      <c r="CZ46" s="165">
        <v>68.679199999999994</v>
      </c>
      <c r="DA46" s="165">
        <v>65.7761</v>
      </c>
      <c r="DB46" s="165">
        <v>-38.04</v>
      </c>
      <c r="DC46" s="165">
        <v>-7.3266999999999998</v>
      </c>
      <c r="DD46" s="164"/>
      <c r="DE46" s="164"/>
      <c r="DF46" s="165">
        <v>-162.28530000000001</v>
      </c>
      <c r="DG46" s="165">
        <v>-12.090199999999999</v>
      </c>
      <c r="DH46" s="165">
        <v>-23.133500000000002</v>
      </c>
      <c r="DI46" s="165">
        <v>-112.1</v>
      </c>
      <c r="DJ46" s="165">
        <v>-113.3</v>
      </c>
      <c r="DK46" s="165">
        <v>23.9255</v>
      </c>
      <c r="DL46" s="165">
        <v>69.442700000000002</v>
      </c>
      <c r="DM46" s="165">
        <v>82.202699999999993</v>
      </c>
      <c r="DN46" s="165">
        <v>97.283900000000003</v>
      </c>
      <c r="DO46" s="165">
        <v>68.760000000000005</v>
      </c>
      <c r="DP46" s="165">
        <v>-13.14</v>
      </c>
      <c r="DQ46" s="165">
        <v>59.488999999999997</v>
      </c>
      <c r="DR46" s="165">
        <v>160.3391</v>
      </c>
      <c r="DS46" s="165">
        <v>-2.92</v>
      </c>
      <c r="DT46" s="165">
        <v>-2.87</v>
      </c>
      <c r="DU46" s="165">
        <v>76.67</v>
      </c>
      <c r="DV46" s="165">
        <v>57.16</v>
      </c>
      <c r="DW46" s="165">
        <v>161.89089999999999</v>
      </c>
      <c r="DX46" s="165">
        <v>158.89089999999999</v>
      </c>
      <c r="DY46" s="165">
        <v>-8.3871000000000002</v>
      </c>
      <c r="DZ46" s="165">
        <v>-8.3635999999999999</v>
      </c>
      <c r="EA46" s="165">
        <v>245.90549999999999</v>
      </c>
      <c r="EB46" s="165">
        <v>208.58690000000001</v>
      </c>
      <c r="EC46" s="165">
        <v>201.24039999999999</v>
      </c>
      <c r="ED46" s="165">
        <v>204.4228</v>
      </c>
      <c r="EE46" s="165">
        <v>61.656300000000002</v>
      </c>
      <c r="EF46" s="165">
        <v>38.264800000000001</v>
      </c>
      <c r="EG46" s="165">
        <v>-30.338000000000001</v>
      </c>
      <c r="EH46" s="165">
        <v>467.14319999999998</v>
      </c>
      <c r="EI46" s="165">
        <v>216.69370000000001</v>
      </c>
      <c r="EJ46" s="164"/>
      <c r="EK46" s="165">
        <v>-25.693200000000001</v>
      </c>
      <c r="EL46" s="165">
        <v>-22.189900000000002</v>
      </c>
      <c r="EM46" s="165">
        <v>23.198399999999999</v>
      </c>
      <c r="EN46" s="165">
        <v>-19.680800000000001</v>
      </c>
      <c r="EO46" s="165">
        <v>-18.191099999999999</v>
      </c>
      <c r="EP46" s="165">
        <v>26.16</v>
      </c>
      <c r="EQ46" s="164"/>
      <c r="ER46" s="165">
        <v>-43.39</v>
      </c>
      <c r="ES46" s="165">
        <v>1.1536999999999999</v>
      </c>
      <c r="ET46" s="164"/>
      <c r="EU46" s="165">
        <v>-3.06</v>
      </c>
      <c r="EV46" s="164"/>
      <c r="EW46" s="165">
        <v>17.275300000000001</v>
      </c>
      <c r="EX46" s="165">
        <v>-108.8278</v>
      </c>
      <c r="EY46" s="165">
        <v>-16.609200000000001</v>
      </c>
      <c r="EZ46" s="165">
        <v>-14.0534</v>
      </c>
      <c r="FA46" s="165">
        <v>1.8708</v>
      </c>
      <c r="FB46" s="165">
        <v>-36.155000000000001</v>
      </c>
      <c r="FC46" s="165">
        <v>0</v>
      </c>
      <c r="FD46" s="165">
        <v>5.9692999999999996</v>
      </c>
      <c r="FE46" s="164"/>
      <c r="FF46" s="165">
        <v>5.7649999999999997</v>
      </c>
      <c r="FG46" s="165">
        <v>41.490099999999998</v>
      </c>
      <c r="FH46" s="165">
        <v>41.732199999999999</v>
      </c>
      <c r="FI46" s="165">
        <v>40.297899999999998</v>
      </c>
      <c r="FJ46" s="165">
        <v>54.0884</v>
      </c>
      <c r="FK46" s="165">
        <v>52.916200000000003</v>
      </c>
      <c r="FL46" s="165">
        <v>3.8515000000000001</v>
      </c>
      <c r="FM46" s="165">
        <v>10.7652</v>
      </c>
      <c r="FN46" s="165">
        <v>10.8607</v>
      </c>
      <c r="FO46" s="165">
        <v>-8.2379999999999995</v>
      </c>
      <c r="FP46" s="165">
        <v>0</v>
      </c>
      <c r="FQ46" s="165">
        <v>6.9452999999999996</v>
      </c>
      <c r="FR46" s="165">
        <v>3.75</v>
      </c>
      <c r="FS46" s="165">
        <v>9.4733999999999998</v>
      </c>
      <c r="FT46" s="165">
        <v>1.597</v>
      </c>
      <c r="FU46" s="165">
        <v>-5.7</v>
      </c>
      <c r="FV46" s="165">
        <v>6.82</v>
      </c>
      <c r="FW46" s="164"/>
      <c r="FX46" s="164"/>
      <c r="FY46" s="165">
        <v>-0.60099999999999998</v>
      </c>
      <c r="FZ46" s="165">
        <v>4.5810000000000004</v>
      </c>
      <c r="GA46" s="164"/>
      <c r="GB46" s="165">
        <v>44.88</v>
      </c>
      <c r="GC46" s="165">
        <v>3.7094</v>
      </c>
      <c r="GD46" s="165">
        <v>9.5004000000000008</v>
      </c>
      <c r="GE46" s="164"/>
      <c r="GF46" s="165">
        <v>87.820700000000002</v>
      </c>
      <c r="GG46" s="165">
        <v>15.7</v>
      </c>
      <c r="GH46" s="165">
        <v>-19.880500000000001</v>
      </c>
      <c r="GI46" s="165">
        <v>0.76949999999999996</v>
      </c>
      <c r="GJ46" s="165">
        <v>0</v>
      </c>
      <c r="GK46" s="165">
        <v>3.1303000000000001</v>
      </c>
      <c r="GL46" s="164"/>
      <c r="GM46" s="164"/>
      <c r="GN46" s="165">
        <v>-16.136700000000001</v>
      </c>
      <c r="GO46" s="165">
        <v>-44.396599999999999</v>
      </c>
      <c r="GP46" s="165">
        <v>13.3979</v>
      </c>
      <c r="GQ46" s="165">
        <v>46.3992</v>
      </c>
      <c r="GR46" s="165">
        <v>53.177100000000003</v>
      </c>
      <c r="GS46" s="165">
        <v>57.578600000000002</v>
      </c>
      <c r="GT46" s="165">
        <v>-154.46180000000001</v>
      </c>
      <c r="GU46" s="165">
        <v>-32.647199999999998</v>
      </c>
      <c r="GV46" s="165">
        <v>29.484000000000002</v>
      </c>
      <c r="GW46" s="165">
        <v>-69.667400000000001</v>
      </c>
      <c r="GX46" s="165">
        <v>12.216100000000001</v>
      </c>
      <c r="GY46" s="165">
        <v>18.969100000000001</v>
      </c>
      <c r="GZ46" s="165">
        <v>18.482600000000001</v>
      </c>
      <c r="HA46" s="164"/>
      <c r="HB46" s="165">
        <v>147.77340000000001</v>
      </c>
      <c r="HC46" s="165">
        <v>148.7655</v>
      </c>
      <c r="HD46" s="164"/>
      <c r="HE46" s="165">
        <v>-248.50649999999999</v>
      </c>
      <c r="HF46" s="165">
        <v>-522.50670000000002</v>
      </c>
      <c r="HG46" s="165">
        <v>525.2115</v>
      </c>
      <c r="HH46" s="165">
        <v>427.32339999999999</v>
      </c>
      <c r="HI46" s="165">
        <v>-142.22540000000001</v>
      </c>
      <c r="HJ46" s="165">
        <v>-139.0831</v>
      </c>
      <c r="HK46" s="165">
        <v>-49.466700000000003</v>
      </c>
      <c r="HL46" s="165">
        <v>-38.788499999999999</v>
      </c>
      <c r="HM46" s="165">
        <v>81.195300000000003</v>
      </c>
      <c r="HN46" s="165">
        <v>80.432100000000005</v>
      </c>
      <c r="HO46" s="164"/>
      <c r="HP46" s="164"/>
      <c r="HQ46" s="165">
        <v>34.3795</v>
      </c>
      <c r="HR46" s="165">
        <v>33.588500000000003</v>
      </c>
      <c r="HS46" s="165">
        <v>-58.087499999999999</v>
      </c>
      <c r="HT46" s="165">
        <v>-58.590499999999999</v>
      </c>
      <c r="HU46" s="165">
        <v>99.91</v>
      </c>
      <c r="HV46" s="165">
        <v>98.05</v>
      </c>
      <c r="HW46" s="165">
        <v>30.5</v>
      </c>
      <c r="HX46" s="165">
        <v>31</v>
      </c>
      <c r="HY46" s="165">
        <v>22.8078</v>
      </c>
      <c r="HZ46" s="165">
        <v>41.84</v>
      </c>
      <c r="IA46" s="165">
        <v>-387.12400000000002</v>
      </c>
      <c r="IB46" s="165">
        <v>103.80759999999999</v>
      </c>
      <c r="IC46" s="165">
        <v>104.67570000000001</v>
      </c>
      <c r="ID46" s="165">
        <v>17.899999999999999</v>
      </c>
      <c r="IE46" s="165">
        <v>-10.8</v>
      </c>
      <c r="IF46" s="165">
        <v>-32.700000000000003</v>
      </c>
      <c r="IG46" s="165">
        <v>-32.799999999999997</v>
      </c>
      <c r="IH46" s="165">
        <v>1.6675</v>
      </c>
      <c r="II46" s="164"/>
      <c r="IJ46" s="165">
        <v>-423.44310000000002</v>
      </c>
      <c r="IK46" s="165">
        <v>-185.19739999999999</v>
      </c>
      <c r="IL46" s="165">
        <v>511.35399999999998</v>
      </c>
      <c r="IM46" s="165">
        <v>415.03410000000002</v>
      </c>
      <c r="IN46" s="164"/>
      <c r="IO46" s="165">
        <v>-405.99869999999999</v>
      </c>
      <c r="IP46" s="165">
        <v>408.99529999999999</v>
      </c>
      <c r="IQ46" s="165">
        <v>-175.136</v>
      </c>
      <c r="IR46" s="165">
        <v>-243.8683</v>
      </c>
      <c r="IS46" s="165">
        <v>-405.93790000000001</v>
      </c>
      <c r="IT46" s="165">
        <v>108.8399</v>
      </c>
      <c r="IU46" s="165">
        <v>109.73399999999999</v>
      </c>
      <c r="IV46" s="165">
        <v>179.6337</v>
      </c>
      <c r="IW46" s="165">
        <v>-497.50790000000001</v>
      </c>
      <c r="IX46" s="165">
        <v>248.85499999999999</v>
      </c>
      <c r="IY46" s="165">
        <v>-255.14529999999999</v>
      </c>
      <c r="IZ46" s="165">
        <v>257.0933</v>
      </c>
      <c r="JA46" s="165">
        <v>-9.7299000000000007</v>
      </c>
      <c r="JB46" s="165">
        <v>12.999000000000001</v>
      </c>
      <c r="JC46" s="165">
        <v>16.96</v>
      </c>
      <c r="JD46" s="165">
        <v>6.1130000000000004</v>
      </c>
      <c r="JE46" s="165">
        <v>6.109</v>
      </c>
      <c r="JF46" s="165">
        <v>-17.28</v>
      </c>
      <c r="JG46" s="165">
        <v>-1.6</v>
      </c>
      <c r="JH46" s="164"/>
      <c r="JI46" s="165">
        <v>0.47149999999999997</v>
      </c>
      <c r="JJ46" s="165">
        <v>-22.703900000000001</v>
      </c>
      <c r="JK46" s="165">
        <v>-21.239000000000001</v>
      </c>
      <c r="JL46" s="165">
        <v>14</v>
      </c>
      <c r="JM46" s="165">
        <v>46.118000000000002</v>
      </c>
      <c r="JN46" s="165">
        <v>47.78</v>
      </c>
      <c r="JO46" s="164"/>
      <c r="JP46" s="164"/>
      <c r="JQ46" s="165">
        <v>52.438000000000002</v>
      </c>
      <c r="JR46" s="165">
        <v>52.765799999999999</v>
      </c>
      <c r="JS46" s="165">
        <v>53.634700000000002</v>
      </c>
      <c r="JT46" s="164"/>
      <c r="JU46" s="165">
        <v>10.199999999999999</v>
      </c>
      <c r="JV46" s="165">
        <v>14.681699999999999</v>
      </c>
      <c r="JW46" s="165">
        <v>10.83</v>
      </c>
      <c r="JX46" s="164"/>
      <c r="JY46" s="165">
        <v>-40.103200000000001</v>
      </c>
      <c r="JZ46" s="165">
        <v>78.951099999999997</v>
      </c>
      <c r="KA46" s="165">
        <v>50.957999999999998</v>
      </c>
      <c r="KB46" s="165">
        <v>-39.447000000000003</v>
      </c>
      <c r="KC46" s="165">
        <v>-76.929699999999997</v>
      </c>
      <c r="KD46" s="165">
        <v>37.891199999999998</v>
      </c>
      <c r="KE46" s="165">
        <v>38.689100000000003</v>
      </c>
      <c r="KF46" s="165">
        <v>-21.5</v>
      </c>
      <c r="KG46" s="165">
        <v>22.1</v>
      </c>
      <c r="KH46" s="165">
        <v>-90.319400000000002</v>
      </c>
      <c r="KI46" s="165">
        <v>248.71809999999999</v>
      </c>
    </row>
    <row r="47" spans="1:295" ht="18" customHeight="1" x14ac:dyDescent="0.25">
      <c r="A47" s="159" t="s">
        <v>34</v>
      </c>
      <c r="B47" s="159" t="s">
        <v>797</v>
      </c>
      <c r="C47" s="163">
        <v>0</v>
      </c>
      <c r="D47" s="164"/>
      <c r="E47" s="164"/>
      <c r="F47" s="165">
        <v>-33.7821</v>
      </c>
      <c r="G47" s="165">
        <v>16.8386</v>
      </c>
      <c r="H47" s="164"/>
      <c r="I47" s="165">
        <v>61.746899999999997</v>
      </c>
      <c r="J47" s="165">
        <v>-88.212299999999999</v>
      </c>
      <c r="K47" s="165">
        <v>67.819800000000001</v>
      </c>
      <c r="L47" s="165">
        <v>34.289000000000001</v>
      </c>
      <c r="M47" s="164"/>
      <c r="N47" s="165">
        <v>-6.66</v>
      </c>
      <c r="O47" s="165">
        <v>-77.495000000000005</v>
      </c>
      <c r="P47" s="165">
        <v>68.2</v>
      </c>
      <c r="Q47" s="165">
        <v>19.872</v>
      </c>
      <c r="R47" s="164"/>
      <c r="S47" s="165">
        <v>8.9235000000000007</v>
      </c>
      <c r="T47" s="165">
        <v>49.717599999999997</v>
      </c>
      <c r="U47" s="165">
        <v>14.0318</v>
      </c>
      <c r="V47" s="165">
        <v>14.402699999999999</v>
      </c>
      <c r="W47" s="165">
        <v>23.4316</v>
      </c>
      <c r="X47" s="165">
        <v>3.7930999999999999</v>
      </c>
      <c r="Y47" s="165">
        <v>6.3085000000000004</v>
      </c>
      <c r="Z47" s="165">
        <v>8.3888999999999996</v>
      </c>
      <c r="AA47" s="164"/>
      <c r="AB47" s="164"/>
      <c r="AC47" s="165">
        <v>-79.89</v>
      </c>
      <c r="AD47" s="165">
        <v>-79.91</v>
      </c>
      <c r="AE47" s="164"/>
      <c r="AF47" s="165">
        <v>4.4400000000000004</v>
      </c>
      <c r="AG47" s="164"/>
      <c r="AH47" s="165">
        <v>10.471</v>
      </c>
      <c r="AI47" s="165">
        <v>0.2</v>
      </c>
      <c r="AJ47" s="163">
        <v>0</v>
      </c>
      <c r="AK47" s="165">
        <v>-37.03</v>
      </c>
      <c r="AL47" s="165">
        <v>-77.900000000000006</v>
      </c>
      <c r="AM47" s="165">
        <v>37.159999999999997</v>
      </c>
      <c r="AN47" s="165">
        <v>37.24</v>
      </c>
      <c r="AO47" s="165">
        <v>16.889099999999999</v>
      </c>
      <c r="AP47" s="165">
        <v>0.81820000000000004</v>
      </c>
      <c r="AQ47" s="165">
        <v>81.031499999999994</v>
      </c>
      <c r="AR47" s="165">
        <v>82.915300000000002</v>
      </c>
      <c r="AS47" s="165">
        <v>33.0764</v>
      </c>
      <c r="AT47" s="165">
        <v>-45.010300000000001</v>
      </c>
      <c r="AU47" s="165">
        <v>-44.815300000000001</v>
      </c>
      <c r="AV47" s="165">
        <v>5.1551999999999998</v>
      </c>
      <c r="AW47" s="165">
        <v>5.0549999999999997</v>
      </c>
      <c r="AX47" s="165">
        <v>78.902000000000001</v>
      </c>
      <c r="AY47" s="165">
        <v>80.375500000000002</v>
      </c>
      <c r="AZ47" s="165">
        <v>-19.882100000000001</v>
      </c>
      <c r="BA47" s="165">
        <v>-22.069299999999998</v>
      </c>
      <c r="BB47" s="165">
        <v>-415.81259999999997</v>
      </c>
      <c r="BC47" s="165">
        <v>-24.714200000000002</v>
      </c>
      <c r="BD47" s="165">
        <v>-5.7</v>
      </c>
      <c r="BE47" s="165">
        <v>-6</v>
      </c>
      <c r="BF47" s="165">
        <v>52.0032</v>
      </c>
      <c r="BG47" s="165">
        <v>50.780700000000003</v>
      </c>
      <c r="BH47" s="165">
        <v>-6.7207999999999997</v>
      </c>
      <c r="BI47" s="164"/>
      <c r="BJ47" s="165">
        <v>-42.826500000000003</v>
      </c>
      <c r="BK47" s="165">
        <v>9.6567000000000007</v>
      </c>
      <c r="BL47" s="165">
        <v>7.9492000000000003</v>
      </c>
      <c r="BM47" s="165">
        <v>5.3173000000000004</v>
      </c>
      <c r="BN47" s="165">
        <v>462.38580000000002</v>
      </c>
      <c r="BO47" s="165">
        <v>139.8663</v>
      </c>
      <c r="BP47" s="165">
        <v>140.69030000000001</v>
      </c>
      <c r="BQ47" s="165">
        <v>-442.37200000000001</v>
      </c>
      <c r="BR47" s="165">
        <v>558.95820000000003</v>
      </c>
      <c r="BS47" s="164"/>
      <c r="BT47" s="165">
        <v>-61.744900000000001</v>
      </c>
      <c r="BU47" s="165">
        <v>63.614800000000002</v>
      </c>
      <c r="BV47" s="164"/>
      <c r="BW47" s="165">
        <v>30.92</v>
      </c>
      <c r="BX47" s="165">
        <v>39.08</v>
      </c>
      <c r="BY47" s="165">
        <v>76.209999999999994</v>
      </c>
      <c r="BZ47" s="165">
        <v>81.599999999999994</v>
      </c>
      <c r="CA47" s="165">
        <v>-51.569299999999998</v>
      </c>
      <c r="CB47" s="165">
        <v>-51.971200000000003</v>
      </c>
      <c r="CC47" s="165">
        <v>100.85169999999999</v>
      </c>
      <c r="CD47" s="165">
        <v>101.0949</v>
      </c>
      <c r="CE47" s="165">
        <v>-7.4347000000000003</v>
      </c>
      <c r="CF47" s="165">
        <v>-156.1541</v>
      </c>
      <c r="CG47" s="165">
        <v>-155.3837</v>
      </c>
      <c r="CH47" s="165">
        <v>-2.9352</v>
      </c>
      <c r="CI47" s="165">
        <v>0</v>
      </c>
      <c r="CJ47" s="164"/>
      <c r="CK47" s="164"/>
      <c r="CL47" s="165">
        <v>142.4</v>
      </c>
      <c r="CM47" s="165">
        <v>128.6</v>
      </c>
      <c r="CN47" s="165">
        <v>-16.84</v>
      </c>
      <c r="CO47" s="165">
        <v>66.791399999999996</v>
      </c>
      <c r="CP47" s="165">
        <v>64.743200000000002</v>
      </c>
      <c r="CQ47" s="165">
        <v>65.099800000000002</v>
      </c>
      <c r="CR47" s="165">
        <v>-4.4478</v>
      </c>
      <c r="CS47" s="165">
        <v>-4.1120000000000001</v>
      </c>
      <c r="CT47" s="165">
        <v>29.590800000000002</v>
      </c>
      <c r="CU47" s="165">
        <v>-85.408199999999994</v>
      </c>
      <c r="CV47" s="165">
        <v>38.061100000000003</v>
      </c>
      <c r="CW47" s="165">
        <v>17.6342</v>
      </c>
      <c r="CX47" s="165">
        <v>82.45</v>
      </c>
      <c r="CY47" s="165">
        <v>43.1</v>
      </c>
      <c r="CZ47" s="165">
        <v>67.272900000000007</v>
      </c>
      <c r="DA47" s="165">
        <v>64.311199999999999</v>
      </c>
      <c r="DB47" s="165">
        <v>-37.56</v>
      </c>
      <c r="DC47" s="165">
        <v>-7.1885000000000003</v>
      </c>
      <c r="DD47" s="164"/>
      <c r="DE47" s="164"/>
      <c r="DF47" s="165">
        <v>-141.1756</v>
      </c>
      <c r="DG47" s="165">
        <v>-11.3912</v>
      </c>
      <c r="DH47" s="165">
        <v>-22.816199999999998</v>
      </c>
      <c r="DI47" s="165">
        <v>-112.4</v>
      </c>
      <c r="DJ47" s="165">
        <v>-113.1</v>
      </c>
      <c r="DK47" s="165">
        <v>23.683800000000002</v>
      </c>
      <c r="DL47" s="165">
        <v>67.684899999999999</v>
      </c>
      <c r="DM47" s="165">
        <v>81.263499999999993</v>
      </c>
      <c r="DN47" s="164"/>
      <c r="DO47" s="165">
        <v>67.34</v>
      </c>
      <c r="DP47" s="165">
        <v>-12.03</v>
      </c>
      <c r="DQ47" s="165">
        <v>59.287500000000001</v>
      </c>
      <c r="DR47" s="165">
        <v>138.30789999999999</v>
      </c>
      <c r="DS47" s="165">
        <v>-2.78</v>
      </c>
      <c r="DT47" s="165">
        <v>-2.73</v>
      </c>
      <c r="DU47" s="165">
        <v>80.48</v>
      </c>
      <c r="DV47" s="165">
        <v>57.83</v>
      </c>
      <c r="DW47" s="165">
        <v>140.1455</v>
      </c>
      <c r="DX47" s="165">
        <v>137.6909</v>
      </c>
      <c r="DY47" s="165">
        <v>-14.8263</v>
      </c>
      <c r="DZ47" s="165">
        <v>-15.2545</v>
      </c>
      <c r="EA47" s="165">
        <v>231.40770000000001</v>
      </c>
      <c r="EB47" s="165">
        <v>194.6344</v>
      </c>
      <c r="EC47" s="165">
        <v>188.23159999999999</v>
      </c>
      <c r="ED47" s="165">
        <v>191.6808</v>
      </c>
      <c r="EE47" s="165">
        <v>65.0381</v>
      </c>
      <c r="EF47" s="165">
        <v>42.627400000000002</v>
      </c>
      <c r="EG47" s="165">
        <v>-29.946000000000002</v>
      </c>
      <c r="EH47" s="165">
        <v>451.71510000000001</v>
      </c>
      <c r="EI47" s="165">
        <v>247.8861</v>
      </c>
      <c r="EJ47" s="164"/>
      <c r="EK47" s="165">
        <v>-25.125599999999999</v>
      </c>
      <c r="EL47" s="165">
        <v>-21.825700000000001</v>
      </c>
      <c r="EM47" s="165">
        <v>20.666399999999999</v>
      </c>
      <c r="EN47" s="165">
        <v>-9.8872</v>
      </c>
      <c r="EO47" s="165">
        <v>-9.6516000000000002</v>
      </c>
      <c r="EP47" s="165">
        <v>24.623999999999999</v>
      </c>
      <c r="EQ47" s="164"/>
      <c r="ER47" s="165">
        <v>-51.886400000000002</v>
      </c>
      <c r="ES47" s="165">
        <v>-3.1598000000000002</v>
      </c>
      <c r="ET47" s="164"/>
      <c r="EU47" s="165">
        <v>-3.06</v>
      </c>
      <c r="EV47" s="164"/>
      <c r="EW47" s="165">
        <v>16.824200000000001</v>
      </c>
      <c r="EX47" s="165">
        <v>-88.791499999999999</v>
      </c>
      <c r="EY47" s="165">
        <v>-17.980799999999999</v>
      </c>
      <c r="EZ47" s="165">
        <v>-15.4338</v>
      </c>
      <c r="FA47" s="165">
        <v>3.7509999999999999</v>
      </c>
      <c r="FB47" s="165">
        <v>-39.659799999999997</v>
      </c>
      <c r="FC47" s="165">
        <v>8.5793999999999997</v>
      </c>
      <c r="FD47" s="165">
        <v>5.9344999999999999</v>
      </c>
      <c r="FE47" s="164"/>
      <c r="FF47" s="165">
        <v>5.8342000000000001</v>
      </c>
      <c r="FG47" s="165">
        <v>41.328800000000001</v>
      </c>
      <c r="FH47" s="165">
        <v>41.314599999999999</v>
      </c>
      <c r="FI47" s="165">
        <v>40.158200000000001</v>
      </c>
      <c r="FJ47" s="165">
        <v>52.581299999999999</v>
      </c>
      <c r="FK47" s="165">
        <v>51.241599999999998</v>
      </c>
      <c r="FL47" s="165">
        <v>-9.0426000000000002</v>
      </c>
      <c r="FM47" s="165">
        <v>17.329499999999999</v>
      </c>
      <c r="FN47" s="165">
        <v>17.1615</v>
      </c>
      <c r="FO47" s="165">
        <v>-21.2988</v>
      </c>
      <c r="FP47" s="165">
        <v>-13.5771</v>
      </c>
      <c r="FQ47" s="165">
        <v>7.2748999999999997</v>
      </c>
      <c r="FR47" s="165">
        <v>2.29</v>
      </c>
      <c r="FS47" s="165">
        <v>9.6614000000000004</v>
      </c>
      <c r="FT47" s="165">
        <v>1.6483000000000001</v>
      </c>
      <c r="FU47" s="165">
        <v>-5.66</v>
      </c>
      <c r="FV47" s="165">
        <v>7.53</v>
      </c>
      <c r="FW47" s="164"/>
      <c r="FX47" s="165">
        <v>7.0542999999999996</v>
      </c>
      <c r="FY47" s="165">
        <v>0.50700000000000001</v>
      </c>
      <c r="FZ47" s="165">
        <v>4.4489999999999998</v>
      </c>
      <c r="GA47" s="164"/>
      <c r="GB47" s="165">
        <v>46.79</v>
      </c>
      <c r="GC47" s="165">
        <v>15.716699999999999</v>
      </c>
      <c r="GD47" s="165">
        <v>20.842199999999998</v>
      </c>
      <c r="GE47" s="165">
        <v>14.39</v>
      </c>
      <c r="GF47" s="165">
        <v>90.601799999999997</v>
      </c>
      <c r="GG47" s="165">
        <v>14.2</v>
      </c>
      <c r="GH47" s="165">
        <v>-17.785799999999998</v>
      </c>
      <c r="GI47" s="165">
        <v>-0.182</v>
      </c>
      <c r="GJ47" s="164"/>
      <c r="GK47" s="165">
        <v>3.1695000000000002</v>
      </c>
      <c r="GL47" s="164"/>
      <c r="GM47" s="164"/>
      <c r="GN47" s="165">
        <v>-16.1952</v>
      </c>
      <c r="GO47" s="165">
        <v>-42.5563</v>
      </c>
      <c r="GP47" s="165">
        <v>14.471</v>
      </c>
      <c r="GQ47" s="165">
        <v>44.7971</v>
      </c>
      <c r="GR47" s="165">
        <v>53.361600000000003</v>
      </c>
      <c r="GS47" s="165">
        <v>53.688400000000001</v>
      </c>
      <c r="GT47" s="165">
        <v>-143.3304</v>
      </c>
      <c r="GU47" s="165">
        <v>-32.656399999999998</v>
      </c>
      <c r="GV47" s="165">
        <v>29.524699999999999</v>
      </c>
      <c r="GW47" s="165">
        <v>-72.385199999999998</v>
      </c>
      <c r="GX47" s="164"/>
      <c r="GY47" s="165">
        <v>19.183900000000001</v>
      </c>
      <c r="GZ47" s="165">
        <v>18.672499999999999</v>
      </c>
      <c r="HA47" s="164"/>
      <c r="HB47" s="165">
        <v>150.4573</v>
      </c>
      <c r="HC47" s="165">
        <v>151.04920000000001</v>
      </c>
      <c r="HD47" s="164"/>
      <c r="HE47" s="164"/>
      <c r="HF47" s="165">
        <v>-528.4443</v>
      </c>
      <c r="HG47" s="165">
        <v>525.64509999999996</v>
      </c>
      <c r="HH47" s="165">
        <v>465.75189999999998</v>
      </c>
      <c r="HI47" s="165">
        <v>-143.23079999999999</v>
      </c>
      <c r="HJ47" s="165">
        <v>-142.58359999999999</v>
      </c>
      <c r="HK47" s="165">
        <v>-51.474899999999998</v>
      </c>
      <c r="HL47" s="165">
        <v>-39.686999999999998</v>
      </c>
      <c r="HM47" s="165">
        <v>80.2607</v>
      </c>
      <c r="HN47" s="165">
        <v>79.650800000000004</v>
      </c>
      <c r="HO47" s="164"/>
      <c r="HP47" s="164"/>
      <c r="HQ47" s="165">
        <v>34.346499999999999</v>
      </c>
      <c r="HR47" s="165">
        <v>33.599400000000003</v>
      </c>
      <c r="HS47" s="165">
        <v>-57.247599999999998</v>
      </c>
      <c r="HT47" s="165">
        <v>-57.838999999999999</v>
      </c>
      <c r="HU47" s="165">
        <v>100.46</v>
      </c>
      <c r="HV47" s="165">
        <v>99.99</v>
      </c>
      <c r="HW47" s="165">
        <v>30.1</v>
      </c>
      <c r="HX47" s="165">
        <v>30.3</v>
      </c>
      <c r="HY47" s="165">
        <v>22.519400000000001</v>
      </c>
      <c r="HZ47" s="165">
        <v>41.92</v>
      </c>
      <c r="IA47" s="165">
        <v>-380.32069999999999</v>
      </c>
      <c r="IB47" s="165">
        <v>102.59099999999999</v>
      </c>
      <c r="IC47" s="165">
        <v>103.62130000000001</v>
      </c>
      <c r="ID47" s="165">
        <v>18.5</v>
      </c>
      <c r="IE47" s="165">
        <v>-10.199999999999999</v>
      </c>
      <c r="IF47" s="165">
        <v>-31.8</v>
      </c>
      <c r="IG47" s="165">
        <v>-31.9</v>
      </c>
      <c r="IH47" s="165">
        <v>1.7858000000000001</v>
      </c>
      <c r="II47" s="164"/>
      <c r="IJ47" s="165">
        <v>-454.74779999999998</v>
      </c>
      <c r="IK47" s="165">
        <v>-218.69630000000001</v>
      </c>
      <c r="IL47" s="165">
        <v>506.83139999999997</v>
      </c>
      <c r="IM47" s="165">
        <v>412.14569999999998</v>
      </c>
      <c r="IN47" s="164"/>
      <c r="IO47" s="165">
        <v>-400.47160000000002</v>
      </c>
      <c r="IP47" s="165">
        <v>401.43470000000002</v>
      </c>
      <c r="IQ47" s="165">
        <v>-173.09020000000001</v>
      </c>
      <c r="IR47" s="165">
        <v>-239.5804</v>
      </c>
      <c r="IS47" s="165">
        <v>-398.39120000000003</v>
      </c>
      <c r="IT47" s="165">
        <v>109.6456</v>
      </c>
      <c r="IU47" s="165">
        <v>108.2739</v>
      </c>
      <c r="IV47" s="165">
        <v>173.10599999999999</v>
      </c>
      <c r="IW47" s="165">
        <v>-491.23919999999998</v>
      </c>
      <c r="IX47" s="165">
        <v>242.37180000000001</v>
      </c>
      <c r="IY47" s="165">
        <v>-247.36060000000001</v>
      </c>
      <c r="IZ47" s="165">
        <v>249.34710000000001</v>
      </c>
      <c r="JA47" s="165">
        <v>-9.5431000000000008</v>
      </c>
      <c r="JB47" s="165">
        <v>13.167999999999999</v>
      </c>
      <c r="JC47" s="165">
        <v>17.52</v>
      </c>
      <c r="JD47" s="165">
        <v>6.3</v>
      </c>
      <c r="JE47" s="165">
        <v>6.298</v>
      </c>
      <c r="JF47" s="165">
        <v>-17.52</v>
      </c>
      <c r="JG47" s="165">
        <v>-1.1200000000000001</v>
      </c>
      <c r="JH47" s="164"/>
      <c r="JI47" s="165">
        <v>1.2619</v>
      </c>
      <c r="JJ47" s="165">
        <v>-22.499400000000001</v>
      </c>
      <c r="JK47" s="165">
        <v>-22.468900000000001</v>
      </c>
      <c r="JL47" s="165">
        <v>14.7</v>
      </c>
      <c r="JM47" s="165">
        <v>47.84</v>
      </c>
      <c r="JN47" s="165">
        <v>47.795000000000002</v>
      </c>
      <c r="JO47" s="164"/>
      <c r="JP47" s="164"/>
      <c r="JQ47" s="165">
        <v>52.127800000000001</v>
      </c>
      <c r="JR47" s="165">
        <v>51.558</v>
      </c>
      <c r="JS47" s="165">
        <v>51.999200000000002</v>
      </c>
      <c r="JT47" s="164"/>
      <c r="JU47" s="165">
        <v>11</v>
      </c>
      <c r="JV47" s="165">
        <v>19.278099999999998</v>
      </c>
      <c r="JW47" s="165">
        <v>10.97</v>
      </c>
      <c r="JX47" s="164"/>
      <c r="JY47" s="165">
        <v>-39.500599999999999</v>
      </c>
      <c r="JZ47" s="165">
        <v>79.633099999999999</v>
      </c>
      <c r="KA47" s="165">
        <v>50.961599999999997</v>
      </c>
      <c r="KB47" s="165">
        <v>-40.157699999999998</v>
      </c>
      <c r="KC47" s="165">
        <v>-78.658900000000003</v>
      </c>
      <c r="KD47" s="165">
        <v>38.868600000000001</v>
      </c>
      <c r="KE47" s="165">
        <v>38.691400000000002</v>
      </c>
      <c r="KF47" s="165">
        <v>-23.2</v>
      </c>
      <c r="KG47" s="165">
        <v>22.8</v>
      </c>
      <c r="KH47" s="165">
        <v>-63.803600000000003</v>
      </c>
      <c r="KI47" s="165">
        <v>223.249</v>
      </c>
    </row>
    <row r="48" spans="1:295" ht="18" customHeight="1" x14ac:dyDescent="0.25">
      <c r="A48" s="159" t="s">
        <v>34</v>
      </c>
      <c r="B48" s="159" t="s">
        <v>798</v>
      </c>
      <c r="C48" s="166">
        <v>0</v>
      </c>
      <c r="D48" s="167"/>
      <c r="E48" s="168">
        <v>-29.295100000000001</v>
      </c>
      <c r="F48" s="168">
        <v>-33.976700000000001</v>
      </c>
      <c r="G48" s="168">
        <v>17.656600000000001</v>
      </c>
      <c r="H48" s="167"/>
      <c r="I48" s="168">
        <v>63.075899999999997</v>
      </c>
      <c r="J48" s="168">
        <v>-90.552700000000002</v>
      </c>
      <c r="K48" s="167"/>
      <c r="L48" s="167"/>
      <c r="M48" s="167"/>
      <c r="N48" s="168">
        <v>-8.8800000000000008</v>
      </c>
      <c r="O48" s="168">
        <v>-75.504000000000005</v>
      </c>
      <c r="P48" s="168">
        <v>66</v>
      </c>
      <c r="Q48" s="168">
        <v>19.872</v>
      </c>
      <c r="R48" s="168">
        <v>-66</v>
      </c>
      <c r="S48" s="168">
        <v>9.0623000000000005</v>
      </c>
      <c r="T48" s="168">
        <v>51.873199999999997</v>
      </c>
      <c r="U48" s="168">
        <v>13.7478</v>
      </c>
      <c r="V48" s="168">
        <v>14.211</v>
      </c>
      <c r="W48" s="168">
        <v>23.833400000000001</v>
      </c>
      <c r="X48" s="168">
        <v>4.1391999999999998</v>
      </c>
      <c r="Y48" s="168">
        <v>6.2340999999999998</v>
      </c>
      <c r="Z48" s="168">
        <v>8.1209000000000007</v>
      </c>
      <c r="AA48" s="167"/>
      <c r="AB48" s="167"/>
      <c r="AC48" s="168">
        <v>-80.91</v>
      </c>
      <c r="AD48" s="168">
        <v>-79.77</v>
      </c>
      <c r="AE48" s="167"/>
      <c r="AF48" s="168">
        <v>8.8800000000000008</v>
      </c>
      <c r="AG48" s="168">
        <v>74.8</v>
      </c>
      <c r="AH48" s="168">
        <v>10.276999999999999</v>
      </c>
      <c r="AI48" s="168">
        <v>0.19800000000000001</v>
      </c>
      <c r="AJ48" s="166">
        <v>0</v>
      </c>
      <c r="AK48" s="168">
        <v>-37.1</v>
      </c>
      <c r="AL48" s="168">
        <v>-75.8</v>
      </c>
      <c r="AM48" s="168">
        <v>37.28</v>
      </c>
      <c r="AN48" s="168">
        <v>37.729999999999997</v>
      </c>
      <c r="AO48" s="168">
        <v>16.9542</v>
      </c>
      <c r="AP48" s="168">
        <v>0.98060000000000003</v>
      </c>
      <c r="AQ48" s="168">
        <v>80.431100000000001</v>
      </c>
      <c r="AR48" s="168">
        <v>82.610799999999998</v>
      </c>
      <c r="AS48" s="168">
        <v>34.653700000000001</v>
      </c>
      <c r="AT48" s="168">
        <v>-49.0291</v>
      </c>
      <c r="AU48" s="168">
        <v>-49.091500000000003</v>
      </c>
      <c r="AV48" s="168">
        <v>4.3220999999999998</v>
      </c>
      <c r="AW48" s="168">
        <v>4.2667999999999999</v>
      </c>
      <c r="AX48" s="168">
        <v>80.509500000000003</v>
      </c>
      <c r="AY48" s="168">
        <v>81.447199999999995</v>
      </c>
      <c r="AZ48" s="168">
        <v>-20.424900000000001</v>
      </c>
      <c r="BA48" s="168">
        <v>-22.5365</v>
      </c>
      <c r="BB48" s="168">
        <v>-414.04590000000002</v>
      </c>
      <c r="BC48" s="168">
        <v>-25.227900000000002</v>
      </c>
      <c r="BD48" s="168">
        <v>-5.8</v>
      </c>
      <c r="BE48" s="168">
        <v>-5.7</v>
      </c>
      <c r="BF48" s="168">
        <v>57.256999999999998</v>
      </c>
      <c r="BG48" s="168">
        <v>56.140700000000002</v>
      </c>
      <c r="BH48" s="168">
        <v>-6.5456000000000003</v>
      </c>
      <c r="BI48" s="167"/>
      <c r="BJ48" s="168">
        <v>-50.403700000000001</v>
      </c>
      <c r="BK48" s="168">
        <v>10.4673</v>
      </c>
      <c r="BL48" s="168">
        <v>8.1227999999999998</v>
      </c>
      <c r="BM48" s="168">
        <v>5.5275999999999996</v>
      </c>
      <c r="BN48" s="168">
        <v>462.81299999999999</v>
      </c>
      <c r="BO48" s="168">
        <v>131.5958</v>
      </c>
      <c r="BP48" s="168">
        <v>130.10040000000001</v>
      </c>
      <c r="BQ48" s="168">
        <v>-438.15940000000001</v>
      </c>
      <c r="BR48" s="168">
        <v>544.09040000000005</v>
      </c>
      <c r="BS48" s="167"/>
      <c r="BT48" s="168">
        <v>-77.561899999999994</v>
      </c>
      <c r="BU48" s="168">
        <v>79.304699999999997</v>
      </c>
      <c r="BV48" s="168">
        <v>110.1044</v>
      </c>
      <c r="BW48" s="168">
        <v>30.54</v>
      </c>
      <c r="BX48" s="168">
        <v>39.06</v>
      </c>
      <c r="BY48" s="168">
        <v>77.010000000000005</v>
      </c>
      <c r="BZ48" s="167"/>
      <c r="CA48" s="168">
        <v>-51.033499999999997</v>
      </c>
      <c r="CB48" s="168">
        <v>-47.8185</v>
      </c>
      <c r="CC48" s="168">
        <v>97.446299999999994</v>
      </c>
      <c r="CD48" s="168">
        <v>98.406400000000005</v>
      </c>
      <c r="CE48" s="168">
        <v>-7.2346000000000004</v>
      </c>
      <c r="CF48" s="168">
        <v>-158.36779999999999</v>
      </c>
      <c r="CG48" s="168">
        <v>-159.035</v>
      </c>
      <c r="CH48" s="168">
        <v>0.2195</v>
      </c>
      <c r="CI48" s="167"/>
      <c r="CJ48" s="167"/>
      <c r="CK48" s="167"/>
      <c r="CL48" s="168">
        <v>142.69999999999999</v>
      </c>
      <c r="CM48" s="168">
        <v>128.9</v>
      </c>
      <c r="CN48" s="168">
        <v>-16.66</v>
      </c>
      <c r="CO48" s="168">
        <v>67.1006</v>
      </c>
      <c r="CP48" s="168">
        <v>65.366</v>
      </c>
      <c r="CQ48" s="168">
        <v>65.519499999999994</v>
      </c>
      <c r="CR48" s="168">
        <v>-3.8332999999999999</v>
      </c>
      <c r="CS48" s="168">
        <v>-3.9182000000000001</v>
      </c>
      <c r="CT48" s="168">
        <v>17.552299999999999</v>
      </c>
      <c r="CU48" s="168">
        <v>-73.5899</v>
      </c>
      <c r="CV48" s="168">
        <v>25.514800000000001</v>
      </c>
      <c r="CW48" s="168">
        <v>17.5579</v>
      </c>
      <c r="CX48" s="168">
        <v>81.72</v>
      </c>
      <c r="CY48" s="168">
        <v>42.93</v>
      </c>
      <c r="CZ48" s="167"/>
      <c r="DA48" s="168">
        <v>63.578800000000001</v>
      </c>
      <c r="DB48" s="168">
        <v>-37.57</v>
      </c>
      <c r="DC48" s="168">
        <v>-7.1885000000000003</v>
      </c>
      <c r="DD48" s="167"/>
      <c r="DE48" s="167"/>
      <c r="DF48" s="168">
        <v>-143.23859999999999</v>
      </c>
      <c r="DG48" s="168">
        <v>-11.572900000000001</v>
      </c>
      <c r="DH48" s="168">
        <v>-23.109200000000001</v>
      </c>
      <c r="DI48" s="168">
        <v>-113.4</v>
      </c>
      <c r="DJ48" s="168">
        <v>-112.3</v>
      </c>
      <c r="DK48" s="168">
        <v>23.398099999999999</v>
      </c>
      <c r="DL48" s="168">
        <v>66.805999999999997</v>
      </c>
      <c r="DM48" s="168">
        <v>80.324200000000005</v>
      </c>
      <c r="DN48" s="167"/>
      <c r="DO48" s="168">
        <v>65.989999999999995</v>
      </c>
      <c r="DP48" s="168">
        <v>-12.22</v>
      </c>
      <c r="DQ48" s="167"/>
      <c r="DR48" s="168">
        <v>142.03809999999999</v>
      </c>
      <c r="DS48" s="168">
        <v>-2.96</v>
      </c>
      <c r="DT48" s="168">
        <v>-2.89</v>
      </c>
      <c r="DU48" s="168">
        <v>76.260000000000005</v>
      </c>
      <c r="DV48" s="168">
        <v>57.93</v>
      </c>
      <c r="DW48" s="168">
        <v>140.43639999999999</v>
      </c>
      <c r="DX48" s="168">
        <v>139.4545</v>
      </c>
      <c r="DY48" s="168">
        <v>-10.637</v>
      </c>
      <c r="DZ48" s="168">
        <v>-11.2273</v>
      </c>
      <c r="EA48" s="168">
        <v>231.90899999999999</v>
      </c>
      <c r="EB48" s="168">
        <v>194.7927</v>
      </c>
      <c r="EC48" s="168">
        <v>188.5129</v>
      </c>
      <c r="ED48" s="168">
        <v>190.779</v>
      </c>
      <c r="EE48" s="168">
        <v>68.828800000000001</v>
      </c>
      <c r="EF48" s="168">
        <v>46.227699999999999</v>
      </c>
      <c r="EG48" s="168">
        <v>-30.196999999999999</v>
      </c>
      <c r="EH48" s="168">
        <v>450.49849999999998</v>
      </c>
      <c r="EI48" s="168">
        <v>275.99799999999999</v>
      </c>
      <c r="EJ48" s="167"/>
      <c r="EK48" s="168">
        <v>-24.978400000000001</v>
      </c>
      <c r="EL48" s="168">
        <v>-21.758800000000001</v>
      </c>
      <c r="EM48" s="168">
        <v>17.391300000000001</v>
      </c>
      <c r="EN48" s="168">
        <v>-4.1704999999999997</v>
      </c>
      <c r="EO48" s="168">
        <v>-4.3681000000000001</v>
      </c>
      <c r="EP48" s="168">
        <v>21.552</v>
      </c>
      <c r="EQ48" s="167"/>
      <c r="ER48" s="168">
        <v>-46.391399999999997</v>
      </c>
      <c r="ES48" s="168">
        <v>-6.8028000000000004</v>
      </c>
      <c r="ET48" s="167"/>
      <c r="EU48" s="168">
        <v>-2.98</v>
      </c>
      <c r="EV48" s="167"/>
      <c r="EW48" s="168">
        <v>16.669699999999999</v>
      </c>
      <c r="EX48" s="168">
        <v>-77.118600000000001</v>
      </c>
      <c r="EY48" s="168">
        <v>-18.279699999999998</v>
      </c>
      <c r="EZ48" s="168">
        <v>-15.3894</v>
      </c>
      <c r="FA48" s="168">
        <v>3.5951</v>
      </c>
      <c r="FB48" s="168">
        <v>-43.754800000000003</v>
      </c>
      <c r="FC48" s="168">
        <v>12.226699999999999</v>
      </c>
      <c r="FD48" s="168">
        <v>5.6609999999999996</v>
      </c>
      <c r="FE48" s="167"/>
      <c r="FF48" s="168">
        <v>5.5591999999999997</v>
      </c>
      <c r="FG48" s="168">
        <v>40.589100000000002</v>
      </c>
      <c r="FH48" s="168">
        <v>40.937199999999997</v>
      </c>
      <c r="FI48" s="168">
        <v>39.633299999999998</v>
      </c>
      <c r="FJ48" s="168">
        <v>47.390099999999997</v>
      </c>
      <c r="FK48" s="168">
        <v>47.055199999999999</v>
      </c>
      <c r="FL48" s="168">
        <v>-13.731400000000001</v>
      </c>
      <c r="FM48" s="168">
        <v>13.058299999999999</v>
      </c>
      <c r="FN48" s="168">
        <v>12.4902</v>
      </c>
      <c r="FO48" s="168">
        <v>-22.677299999999999</v>
      </c>
      <c r="FP48" s="168">
        <v>-17.939599999999999</v>
      </c>
      <c r="FQ48" s="168">
        <v>6.3666999999999998</v>
      </c>
      <c r="FR48" s="168">
        <v>2.77</v>
      </c>
      <c r="FS48" s="168">
        <v>11.8782</v>
      </c>
      <c r="FT48" s="168">
        <v>1.6324000000000001</v>
      </c>
      <c r="FU48" s="168">
        <v>-7.37</v>
      </c>
      <c r="FV48" s="168">
        <v>10.82</v>
      </c>
      <c r="FW48" s="167"/>
      <c r="FX48" s="167"/>
      <c r="FY48" s="168">
        <v>1.268</v>
      </c>
      <c r="FZ48" s="168">
        <v>3.399</v>
      </c>
      <c r="GA48" s="167"/>
      <c r="GB48" s="168">
        <v>48.12</v>
      </c>
      <c r="GC48" s="168">
        <v>16.8307</v>
      </c>
      <c r="GD48" s="168">
        <v>22.389600000000002</v>
      </c>
      <c r="GE48" s="168">
        <v>14.65</v>
      </c>
      <c r="GF48" s="168">
        <v>92.640299999999996</v>
      </c>
      <c r="GG48" s="168">
        <v>16.2</v>
      </c>
      <c r="GH48" s="168">
        <v>-17.223299999999998</v>
      </c>
      <c r="GI48" s="168">
        <v>-0.35389999999999999</v>
      </c>
      <c r="GJ48" s="167"/>
      <c r="GK48" s="168">
        <v>3.1852999999999998</v>
      </c>
      <c r="GL48" s="167"/>
      <c r="GM48" s="167"/>
      <c r="GN48" s="168">
        <v>-17.9956</v>
      </c>
      <c r="GO48" s="168">
        <v>-41.834800000000001</v>
      </c>
      <c r="GP48" s="168">
        <v>15.0374</v>
      </c>
      <c r="GQ48" s="168">
        <v>43.574800000000003</v>
      </c>
      <c r="GR48" s="168">
        <v>53.145699999999998</v>
      </c>
      <c r="GS48" s="168">
        <v>54.540799999999997</v>
      </c>
      <c r="GT48" s="168">
        <v>-142.78100000000001</v>
      </c>
      <c r="GU48" s="168">
        <v>-32.2727</v>
      </c>
      <c r="GV48" s="168">
        <v>29.293199999999999</v>
      </c>
      <c r="GW48" s="168">
        <v>-71.082899999999995</v>
      </c>
      <c r="GX48" s="168">
        <v>9.3491999999999997</v>
      </c>
      <c r="GY48" s="168">
        <v>18.637</v>
      </c>
      <c r="GZ48" s="168">
        <v>18.134599999999999</v>
      </c>
      <c r="HA48" s="168">
        <v>12</v>
      </c>
      <c r="HB48" s="168">
        <v>148.631</v>
      </c>
      <c r="HC48" s="168">
        <v>150.4205</v>
      </c>
      <c r="HD48" s="168">
        <v>206.6</v>
      </c>
      <c r="HE48" s="168">
        <v>-205.1</v>
      </c>
      <c r="HF48" s="168">
        <v>-481.94529999999997</v>
      </c>
      <c r="HG48" s="168">
        <v>482.70240000000001</v>
      </c>
      <c r="HH48" s="168">
        <v>461.99040000000002</v>
      </c>
      <c r="HI48" s="168">
        <v>-143.86179999999999</v>
      </c>
      <c r="HJ48" s="168">
        <v>-141.01169999999999</v>
      </c>
      <c r="HK48" s="168">
        <v>-53.3337</v>
      </c>
      <c r="HL48" s="168">
        <v>-42.482799999999997</v>
      </c>
      <c r="HM48" s="168">
        <v>77.371300000000005</v>
      </c>
      <c r="HN48" s="168">
        <v>76.118499999999997</v>
      </c>
      <c r="HO48" s="168">
        <v>-99.095200000000006</v>
      </c>
      <c r="HP48" s="168">
        <v>-96.858699999999999</v>
      </c>
      <c r="HQ48" s="168">
        <v>35.236400000000003</v>
      </c>
      <c r="HR48" s="168">
        <v>34.5443</v>
      </c>
      <c r="HS48" s="168">
        <v>-57.505299999999998</v>
      </c>
      <c r="HT48" s="168">
        <v>-56.306600000000003</v>
      </c>
      <c r="HU48" s="168">
        <v>100.45</v>
      </c>
      <c r="HV48" s="168">
        <v>100.25</v>
      </c>
      <c r="HW48" s="168">
        <v>29.3</v>
      </c>
      <c r="HX48" s="168">
        <v>29.4</v>
      </c>
      <c r="HY48" s="168">
        <v>22.4575</v>
      </c>
      <c r="HZ48" s="168">
        <v>42.48</v>
      </c>
      <c r="IA48" s="168">
        <v>-383.0283</v>
      </c>
      <c r="IB48" s="168">
        <v>105.69499999999999</v>
      </c>
      <c r="IC48" s="168">
        <v>105.42570000000001</v>
      </c>
      <c r="ID48" s="168">
        <v>17.899999999999999</v>
      </c>
      <c r="IE48" s="168">
        <v>-13.6</v>
      </c>
      <c r="IF48" s="168">
        <v>-33.5</v>
      </c>
      <c r="IG48" s="168">
        <v>-33.6</v>
      </c>
      <c r="IH48" s="167"/>
      <c r="II48" s="168">
        <v>1.5170999999999999</v>
      </c>
      <c r="IJ48" s="168">
        <v>-455.36689999999999</v>
      </c>
      <c r="IK48" s="168">
        <v>-244.81229999999999</v>
      </c>
      <c r="IL48" s="168">
        <v>500.68400000000003</v>
      </c>
      <c r="IM48" s="168">
        <v>412.6191</v>
      </c>
      <c r="IN48" s="167"/>
      <c r="IO48" s="168">
        <v>-399.90899999999999</v>
      </c>
      <c r="IP48" s="168">
        <v>401.46429999999998</v>
      </c>
      <c r="IQ48" s="168">
        <v>-175.1019</v>
      </c>
      <c r="IR48" s="168">
        <v>-241.13659999999999</v>
      </c>
      <c r="IS48" s="168">
        <v>-397.82</v>
      </c>
      <c r="IT48" s="168">
        <v>105.3398</v>
      </c>
      <c r="IU48" s="168">
        <v>105.0585</v>
      </c>
      <c r="IV48" s="168">
        <v>177.21369999999999</v>
      </c>
      <c r="IW48" s="168">
        <v>-493.8664</v>
      </c>
      <c r="IX48" s="168">
        <v>247.9736</v>
      </c>
      <c r="IY48" s="168">
        <v>-244.21010000000001</v>
      </c>
      <c r="IZ48" s="168">
        <v>244.56630000000001</v>
      </c>
      <c r="JA48" s="168">
        <v>-10.1776</v>
      </c>
      <c r="JB48" s="168">
        <v>13.742000000000001</v>
      </c>
      <c r="JC48" s="168">
        <v>17.12</v>
      </c>
      <c r="JD48" s="168">
        <v>6.2930000000000001</v>
      </c>
      <c r="JE48" s="168">
        <v>6.2930000000000001</v>
      </c>
      <c r="JF48" s="168">
        <v>-16.96</v>
      </c>
      <c r="JG48" s="168">
        <v>-2.2400000000000002</v>
      </c>
      <c r="JH48" s="167"/>
      <c r="JI48" s="168">
        <v>2.0217999999999998</v>
      </c>
      <c r="JJ48" s="168">
        <v>-23.964300000000001</v>
      </c>
      <c r="JK48" s="168">
        <v>-22.9694</v>
      </c>
      <c r="JL48" s="168">
        <v>15.4</v>
      </c>
      <c r="JM48" s="168">
        <v>47.744</v>
      </c>
      <c r="JN48" s="168">
        <v>48.497</v>
      </c>
      <c r="JO48" s="167"/>
      <c r="JP48" s="167"/>
      <c r="JQ48" s="168">
        <v>50.1663</v>
      </c>
      <c r="JR48" s="168">
        <v>49.749099999999999</v>
      </c>
      <c r="JS48" s="168">
        <v>50.014099999999999</v>
      </c>
      <c r="JT48" s="167"/>
      <c r="JU48" s="168">
        <v>13.6</v>
      </c>
      <c r="JV48" s="168">
        <v>20.972799999999999</v>
      </c>
      <c r="JW48" s="168">
        <v>10.89</v>
      </c>
      <c r="JX48" s="167"/>
      <c r="JY48" s="168">
        <v>-42.767800000000001</v>
      </c>
      <c r="JZ48" s="168">
        <v>81.138000000000005</v>
      </c>
      <c r="KA48" s="168">
        <v>53.998899999999999</v>
      </c>
      <c r="KB48" s="168">
        <v>-42.700099999999999</v>
      </c>
      <c r="KC48" s="168">
        <v>-80.650400000000005</v>
      </c>
      <c r="KD48" s="168">
        <v>41.403199999999998</v>
      </c>
      <c r="KE48" s="168">
        <v>38.279000000000003</v>
      </c>
      <c r="KF48" s="168">
        <v>-25.1</v>
      </c>
      <c r="KG48" s="168">
        <v>25.3</v>
      </c>
      <c r="KH48" s="168">
        <v>-16.1403</v>
      </c>
      <c r="KI48" s="168">
        <v>181.24029999999999</v>
      </c>
    </row>
    <row r="49" spans="1:295" ht="18" customHeight="1" x14ac:dyDescent="0.25">
      <c r="A49" s="159" t="s">
        <v>34</v>
      </c>
      <c r="B49" s="159" t="s">
        <v>799</v>
      </c>
      <c r="C49" s="160">
        <v>0</v>
      </c>
      <c r="D49" s="161"/>
      <c r="E49" s="161"/>
      <c r="F49" s="162">
        <v>-34.223199999999999</v>
      </c>
      <c r="G49" s="162">
        <v>15.756500000000001</v>
      </c>
      <c r="H49" s="161"/>
      <c r="I49" s="162">
        <v>60.985900000000001</v>
      </c>
      <c r="J49" s="162">
        <v>-88.505799999999994</v>
      </c>
      <c r="K49" s="162">
        <v>65.409499999999994</v>
      </c>
      <c r="L49" s="162">
        <v>33.125</v>
      </c>
      <c r="M49" s="161"/>
      <c r="N49" s="162">
        <v>-11.1</v>
      </c>
      <c r="O49" s="162">
        <v>-72.989000000000004</v>
      </c>
      <c r="P49" s="162">
        <v>66</v>
      </c>
      <c r="Q49" s="162">
        <v>19.044</v>
      </c>
      <c r="R49" s="162">
        <v>-63.8</v>
      </c>
      <c r="S49" s="162">
        <v>8.8190000000000008</v>
      </c>
      <c r="T49" s="162">
        <v>50.523000000000003</v>
      </c>
      <c r="U49" s="162">
        <v>13.370900000000001</v>
      </c>
      <c r="V49" s="162">
        <v>13.4025</v>
      </c>
      <c r="W49" s="162">
        <v>22.3005</v>
      </c>
      <c r="X49" s="162">
        <v>4.1005000000000003</v>
      </c>
      <c r="Y49" s="162">
        <v>5.5914000000000001</v>
      </c>
      <c r="Z49" s="162">
        <v>7.9029999999999996</v>
      </c>
      <c r="AA49" s="161"/>
      <c r="AB49" s="161"/>
      <c r="AC49" s="162">
        <v>-82.88</v>
      </c>
      <c r="AD49" s="162">
        <v>-83.32</v>
      </c>
      <c r="AE49" s="161"/>
      <c r="AF49" s="162">
        <v>11.1</v>
      </c>
      <c r="AG49" s="162">
        <v>72.599999999999994</v>
      </c>
      <c r="AH49" s="162">
        <v>10.696</v>
      </c>
      <c r="AI49" s="162">
        <v>0.20100000000000001</v>
      </c>
      <c r="AJ49" s="160">
        <v>0</v>
      </c>
      <c r="AK49" s="162">
        <v>-42.63</v>
      </c>
      <c r="AL49" s="162">
        <v>-68.88</v>
      </c>
      <c r="AM49" s="162">
        <v>42.85</v>
      </c>
      <c r="AN49" s="162">
        <v>43.04</v>
      </c>
      <c r="AO49" s="162">
        <v>17.301600000000001</v>
      </c>
      <c r="AP49" s="162">
        <v>0.93259999999999998</v>
      </c>
      <c r="AQ49" s="162">
        <v>79.959199999999996</v>
      </c>
      <c r="AR49" s="162">
        <v>82.681399999999996</v>
      </c>
      <c r="AS49" s="162">
        <v>31.206299999999999</v>
      </c>
      <c r="AT49" s="162">
        <v>-47.555500000000002</v>
      </c>
      <c r="AU49" s="162">
        <v>-47.5563</v>
      </c>
      <c r="AV49" s="162">
        <v>5.5574000000000003</v>
      </c>
      <c r="AW49" s="162">
        <v>5.0601000000000003</v>
      </c>
      <c r="AX49" s="161"/>
      <c r="AY49" s="162">
        <v>78.768000000000001</v>
      </c>
      <c r="AZ49" s="162">
        <v>-21.842600000000001</v>
      </c>
      <c r="BA49" s="162">
        <v>-23.769200000000001</v>
      </c>
      <c r="BB49" s="162">
        <v>-399.77679999999998</v>
      </c>
      <c r="BC49" s="162">
        <v>-24.690899999999999</v>
      </c>
      <c r="BD49" s="162">
        <v>-4.8</v>
      </c>
      <c r="BE49" s="162">
        <v>-4.8</v>
      </c>
      <c r="BF49" s="162">
        <v>54.7776</v>
      </c>
      <c r="BG49" s="162">
        <v>53.8705</v>
      </c>
      <c r="BH49" s="162">
        <v>-6.9745999999999997</v>
      </c>
      <c r="BI49" s="161"/>
      <c r="BJ49" s="162">
        <v>-35.617199999999997</v>
      </c>
      <c r="BK49" s="162">
        <v>10.1014</v>
      </c>
      <c r="BL49" s="162">
        <v>7.7862999999999998</v>
      </c>
      <c r="BM49" s="162">
        <v>5.3045999999999998</v>
      </c>
      <c r="BN49" s="162">
        <v>441.17540000000002</v>
      </c>
      <c r="BO49" s="162">
        <v>126.52970000000001</v>
      </c>
      <c r="BP49" s="162">
        <v>126.43810000000001</v>
      </c>
      <c r="BQ49" s="162">
        <v>-417.71800000000002</v>
      </c>
      <c r="BR49" s="162">
        <v>523.71749999999997</v>
      </c>
      <c r="BS49" s="161"/>
      <c r="BT49" s="162">
        <v>-103.4898</v>
      </c>
      <c r="BU49" s="162">
        <v>104.73990000000001</v>
      </c>
      <c r="BV49" s="161"/>
      <c r="BW49" s="162">
        <v>31.15</v>
      </c>
      <c r="BX49" s="162">
        <v>38.65</v>
      </c>
      <c r="BY49" s="162">
        <v>76.22</v>
      </c>
      <c r="BZ49" s="162">
        <v>81.599999999999994</v>
      </c>
      <c r="CA49" s="162">
        <v>-55.588000000000001</v>
      </c>
      <c r="CB49" s="162">
        <v>-54.784300000000002</v>
      </c>
      <c r="CC49" s="162">
        <v>100.5022</v>
      </c>
      <c r="CD49" s="162">
        <v>101.0736</v>
      </c>
      <c r="CE49" s="162">
        <v>-6.6280999999999999</v>
      </c>
      <c r="CF49" s="162">
        <v>-160.0085</v>
      </c>
      <c r="CG49" s="162">
        <v>-159.4973</v>
      </c>
      <c r="CH49" s="162">
        <v>-4.4831000000000003</v>
      </c>
      <c r="CI49" s="161"/>
      <c r="CJ49" s="161"/>
      <c r="CK49" s="161"/>
      <c r="CL49" s="162">
        <v>143.30000000000001</v>
      </c>
      <c r="CM49" s="162">
        <v>128.6</v>
      </c>
      <c r="CN49" s="162">
        <v>-16.809999999999999</v>
      </c>
      <c r="CO49" s="162">
        <v>64.657899999999998</v>
      </c>
      <c r="CP49" s="162">
        <v>62.617600000000003</v>
      </c>
      <c r="CQ49" s="162">
        <v>62.67</v>
      </c>
      <c r="CR49" s="162">
        <v>-9.2551000000000005</v>
      </c>
      <c r="CS49" s="162">
        <v>-8.7582000000000004</v>
      </c>
      <c r="CT49" s="162">
        <v>23.293099999999999</v>
      </c>
      <c r="CU49" s="162">
        <v>-73.084199999999996</v>
      </c>
      <c r="CV49" s="162">
        <v>30.455400000000001</v>
      </c>
      <c r="CW49" s="162">
        <v>18.093</v>
      </c>
      <c r="CX49" s="162">
        <v>80.03</v>
      </c>
      <c r="CY49" s="162">
        <v>42.02</v>
      </c>
      <c r="CZ49" s="162">
        <v>65.866699999999994</v>
      </c>
      <c r="DA49" s="162">
        <v>62.846400000000003</v>
      </c>
      <c r="DB49" s="162">
        <v>-36.950000000000003</v>
      </c>
      <c r="DC49" s="162">
        <v>-7.3266999999999998</v>
      </c>
      <c r="DD49" s="161"/>
      <c r="DE49" s="161"/>
      <c r="DF49" s="162">
        <v>-123.03700000000001</v>
      </c>
      <c r="DG49" s="162">
        <v>-11.6624</v>
      </c>
      <c r="DH49" s="162">
        <v>-22.578399999999998</v>
      </c>
      <c r="DI49" s="162">
        <v>-108.8</v>
      </c>
      <c r="DJ49" s="162">
        <v>-108.7</v>
      </c>
      <c r="DK49" s="162">
        <v>23.854099999999999</v>
      </c>
      <c r="DL49" s="162">
        <v>65.048199999999994</v>
      </c>
      <c r="DM49" s="162">
        <v>77.506299999999996</v>
      </c>
      <c r="DN49" s="162">
        <v>90.252700000000004</v>
      </c>
      <c r="DO49" s="162">
        <v>63.31</v>
      </c>
      <c r="DP49" s="162">
        <v>-11.32</v>
      </c>
      <c r="DQ49" s="162">
        <v>58.481499999999997</v>
      </c>
      <c r="DR49" s="162">
        <v>123.017</v>
      </c>
      <c r="DS49" s="162">
        <v>-3.26</v>
      </c>
      <c r="DT49" s="162">
        <v>-3.37</v>
      </c>
      <c r="DU49" s="162">
        <v>77.33</v>
      </c>
      <c r="DV49" s="162">
        <v>57.82</v>
      </c>
      <c r="DW49" s="162">
        <v>122.0545</v>
      </c>
      <c r="DX49" s="162">
        <v>121.1818</v>
      </c>
      <c r="DY49" s="162">
        <v>-22.513500000000001</v>
      </c>
      <c r="DZ49" s="162">
        <v>-22.445499999999999</v>
      </c>
      <c r="EA49" s="162">
        <v>217.19049999999999</v>
      </c>
      <c r="EB49" s="162">
        <v>176.09139999999999</v>
      </c>
      <c r="EC49" s="162">
        <v>171.04740000000001</v>
      </c>
      <c r="ED49" s="162">
        <v>174.39789999999999</v>
      </c>
      <c r="EE49" s="162">
        <v>73.550200000000004</v>
      </c>
      <c r="EF49" s="162">
        <v>52.803899999999999</v>
      </c>
      <c r="EG49" s="162">
        <v>-29.420999999999999</v>
      </c>
      <c r="EH49" s="162">
        <v>427.26769999999999</v>
      </c>
      <c r="EI49" s="162">
        <v>297.87889999999999</v>
      </c>
      <c r="EJ49" s="161"/>
      <c r="EK49" s="162">
        <v>-24.533000000000001</v>
      </c>
      <c r="EL49" s="162">
        <v>-21.0608</v>
      </c>
      <c r="EM49" s="162">
        <v>13.861800000000001</v>
      </c>
      <c r="EN49" s="162">
        <v>5.2831000000000001</v>
      </c>
      <c r="EO49" s="162">
        <v>5.3110999999999997</v>
      </c>
      <c r="EP49" s="162">
        <v>26.16</v>
      </c>
      <c r="EQ49" s="161"/>
      <c r="ER49" s="162">
        <v>-54.601100000000002</v>
      </c>
      <c r="ES49" s="162">
        <v>-12.4725</v>
      </c>
      <c r="ET49" s="161"/>
      <c r="EU49" s="162">
        <v>-3.09</v>
      </c>
      <c r="EV49" s="161"/>
      <c r="EW49" s="162">
        <v>16.319800000000001</v>
      </c>
      <c r="EX49" s="162">
        <v>-57.177599999999998</v>
      </c>
      <c r="EY49" s="162">
        <v>-19.8413</v>
      </c>
      <c r="EZ49" s="162">
        <v>-17.335100000000001</v>
      </c>
      <c r="FA49" s="162">
        <v>7.3974000000000002</v>
      </c>
      <c r="FB49" s="162">
        <v>-50.188600000000001</v>
      </c>
      <c r="FC49" s="162">
        <v>14.4338</v>
      </c>
      <c r="FD49" s="162">
        <v>5.5636999999999999</v>
      </c>
      <c r="FE49" s="161"/>
      <c r="FF49" s="162">
        <v>5.5167000000000002</v>
      </c>
      <c r="FG49" s="162">
        <v>43.011600000000001</v>
      </c>
      <c r="FH49" s="162">
        <v>43.041600000000003</v>
      </c>
      <c r="FI49" s="162">
        <v>41.853900000000003</v>
      </c>
      <c r="FJ49" s="162">
        <v>54.590800000000002</v>
      </c>
      <c r="FK49" s="162">
        <v>53.920900000000003</v>
      </c>
      <c r="FL49" s="162">
        <v>-58.609699999999997</v>
      </c>
      <c r="FM49" s="162">
        <v>24.552399999999999</v>
      </c>
      <c r="FN49" s="162">
        <v>24.507400000000001</v>
      </c>
      <c r="FO49" s="162">
        <v>-66.052099999999996</v>
      </c>
      <c r="FP49" s="162">
        <v>-62.330800000000004</v>
      </c>
      <c r="FQ49" s="162">
        <v>8.2563999999999993</v>
      </c>
      <c r="FR49" s="162">
        <v>-6.14</v>
      </c>
      <c r="FS49" s="162">
        <v>10.860200000000001</v>
      </c>
      <c r="FT49" s="162">
        <v>1.5726</v>
      </c>
      <c r="FU49" s="162">
        <v>-6.48</v>
      </c>
      <c r="FV49" s="162">
        <v>14.18</v>
      </c>
      <c r="FW49" s="162">
        <v>0</v>
      </c>
      <c r="FX49" s="161"/>
      <c r="FY49" s="162">
        <v>1.4410000000000001</v>
      </c>
      <c r="FZ49" s="162">
        <v>3.6440000000000001</v>
      </c>
      <c r="GA49" s="161"/>
      <c r="GB49" s="162">
        <v>50.89</v>
      </c>
      <c r="GC49" s="162">
        <v>65.221000000000004</v>
      </c>
      <c r="GD49" s="162">
        <v>68.026799999999994</v>
      </c>
      <c r="GE49" s="162">
        <v>13.91</v>
      </c>
      <c r="GF49" s="162">
        <v>100.3691</v>
      </c>
      <c r="GG49" s="162">
        <v>17.2</v>
      </c>
      <c r="GH49" s="162">
        <v>-17.491900000000001</v>
      </c>
      <c r="GI49" s="162">
        <v>0.4461</v>
      </c>
      <c r="GJ49" s="161"/>
      <c r="GK49" s="162">
        <v>3.0749</v>
      </c>
      <c r="GL49" s="161"/>
      <c r="GM49" s="161"/>
      <c r="GN49" s="162">
        <v>-18.434899999999999</v>
      </c>
      <c r="GO49" s="162">
        <v>-40.842399999999998</v>
      </c>
      <c r="GP49" s="162">
        <v>14.762</v>
      </c>
      <c r="GQ49" s="162">
        <v>42.990600000000001</v>
      </c>
      <c r="GR49" s="162">
        <v>55.021799999999999</v>
      </c>
      <c r="GS49" s="162">
        <v>54.396299999999997</v>
      </c>
      <c r="GT49" s="162">
        <v>-158.44810000000001</v>
      </c>
      <c r="GU49" s="162">
        <v>-31.080400000000001</v>
      </c>
      <c r="GV49" s="162">
        <v>28.073699999999999</v>
      </c>
      <c r="GW49" s="162">
        <v>-67.403199999999998</v>
      </c>
      <c r="GX49" s="162">
        <v>10.3268</v>
      </c>
      <c r="GY49" s="162">
        <v>18.3538</v>
      </c>
      <c r="GZ49" s="161"/>
      <c r="HA49" s="162">
        <v>12.5267</v>
      </c>
      <c r="HB49" s="162">
        <v>154.33199999999999</v>
      </c>
      <c r="HC49" s="162">
        <v>154.614</v>
      </c>
      <c r="HD49" s="162">
        <v>197.8</v>
      </c>
      <c r="HE49" s="162">
        <v>-195.87960000000001</v>
      </c>
      <c r="HF49" s="162">
        <v>-476.06659999999999</v>
      </c>
      <c r="HG49" s="162">
        <v>481.6112</v>
      </c>
      <c r="HH49" s="162">
        <v>487.05990000000003</v>
      </c>
      <c r="HI49" s="162">
        <v>-148.67660000000001</v>
      </c>
      <c r="HJ49" s="162">
        <v>-145.4667</v>
      </c>
      <c r="HK49" s="162">
        <v>-53.384599999999999</v>
      </c>
      <c r="HL49" s="162">
        <v>-41.8279</v>
      </c>
      <c r="HM49" s="162">
        <v>82.867800000000003</v>
      </c>
      <c r="HN49" s="162">
        <v>80.842500000000001</v>
      </c>
      <c r="HO49" s="162">
        <v>-131.08080000000001</v>
      </c>
      <c r="HP49" s="162">
        <v>-131.45570000000001</v>
      </c>
      <c r="HQ49" s="162">
        <v>34.3795</v>
      </c>
      <c r="HR49" s="162">
        <v>33.632399999999997</v>
      </c>
      <c r="HS49" s="162">
        <v>-59.139699999999998</v>
      </c>
      <c r="HT49" s="162">
        <v>-59.252099999999999</v>
      </c>
      <c r="HU49" s="162">
        <v>100.54</v>
      </c>
      <c r="HV49" s="162">
        <v>99.25</v>
      </c>
      <c r="HW49" s="162">
        <v>30.1</v>
      </c>
      <c r="HX49" s="162">
        <v>30.6</v>
      </c>
      <c r="HY49" s="161"/>
      <c r="HZ49" s="162">
        <v>43.36</v>
      </c>
      <c r="IA49" s="162">
        <v>-387.25200000000001</v>
      </c>
      <c r="IB49" s="162">
        <v>107.6409</v>
      </c>
      <c r="IC49" s="162">
        <v>108.04300000000001</v>
      </c>
      <c r="ID49" s="161"/>
      <c r="IE49" s="162">
        <v>-13</v>
      </c>
      <c r="IF49" s="162">
        <v>-31.8</v>
      </c>
      <c r="IG49" s="162">
        <v>-31.9</v>
      </c>
      <c r="IH49" s="162">
        <v>1.7662</v>
      </c>
      <c r="II49" s="162">
        <v>1.4144000000000001</v>
      </c>
      <c r="IJ49" s="162">
        <v>-478.85489999999999</v>
      </c>
      <c r="IK49" s="162">
        <v>-272.2799</v>
      </c>
      <c r="IL49" s="162">
        <v>515.84280000000001</v>
      </c>
      <c r="IM49" s="162">
        <v>412.37189999999998</v>
      </c>
      <c r="IN49" s="161"/>
      <c r="IO49" s="162">
        <v>-403.05619999999999</v>
      </c>
      <c r="IP49" s="162">
        <v>409.1628</v>
      </c>
      <c r="IQ49" s="162">
        <v>-177.61340000000001</v>
      </c>
      <c r="IR49" s="162">
        <v>-242.2423</v>
      </c>
      <c r="IS49" s="162">
        <v>-406.90300000000002</v>
      </c>
      <c r="IT49" s="162">
        <v>106.9439</v>
      </c>
      <c r="IU49" s="162">
        <v>107.008</v>
      </c>
      <c r="IV49" s="162">
        <v>179.4194</v>
      </c>
      <c r="IW49" s="162">
        <v>-491.59730000000002</v>
      </c>
      <c r="IX49" s="162">
        <v>245.9306</v>
      </c>
      <c r="IY49" s="162">
        <v>-252.62639999999999</v>
      </c>
      <c r="IZ49" s="162">
        <v>250.1814</v>
      </c>
      <c r="JA49" s="162">
        <v>-10.282</v>
      </c>
      <c r="JB49" s="162">
        <v>18.908999999999999</v>
      </c>
      <c r="JC49" s="162">
        <v>17.04</v>
      </c>
      <c r="JD49" s="161"/>
      <c r="JE49" s="161"/>
      <c r="JF49" s="162">
        <v>-16.8</v>
      </c>
      <c r="JG49" s="162">
        <v>-2.08</v>
      </c>
      <c r="JH49" s="161"/>
      <c r="JI49" s="162">
        <v>1.9363999999999999</v>
      </c>
      <c r="JJ49" s="162">
        <v>-25.136199999999999</v>
      </c>
      <c r="JK49" s="162">
        <v>-23.436299999999999</v>
      </c>
      <c r="JL49" s="162">
        <v>17</v>
      </c>
      <c r="JM49" s="162">
        <v>51.807000000000002</v>
      </c>
      <c r="JN49" s="162">
        <v>51.27</v>
      </c>
      <c r="JO49" s="161"/>
      <c r="JP49" s="161"/>
      <c r="JQ49" s="162">
        <v>53.425600000000003</v>
      </c>
      <c r="JR49" s="162">
        <v>52.256300000000003</v>
      </c>
      <c r="JS49" s="162">
        <v>53.2363</v>
      </c>
      <c r="JT49" s="161"/>
      <c r="JU49" s="162">
        <v>14.3</v>
      </c>
      <c r="JV49" s="162">
        <v>21.471699999999998</v>
      </c>
      <c r="JW49" s="162">
        <v>10.66</v>
      </c>
      <c r="JX49" s="161"/>
      <c r="JY49" s="162">
        <v>-42.626800000000003</v>
      </c>
      <c r="JZ49" s="162">
        <v>79.718000000000004</v>
      </c>
      <c r="KA49" s="162">
        <v>54.250799999999998</v>
      </c>
      <c r="KB49" s="162">
        <v>-42.167299999999997</v>
      </c>
      <c r="KC49" s="162">
        <v>-78.067300000000003</v>
      </c>
      <c r="KD49" s="162">
        <v>41.296799999999998</v>
      </c>
      <c r="KE49" s="162">
        <v>36.886200000000002</v>
      </c>
      <c r="KF49" s="162">
        <v>-25</v>
      </c>
      <c r="KG49" s="162">
        <v>25.5</v>
      </c>
      <c r="KH49" s="162">
        <v>8.1622000000000003</v>
      </c>
      <c r="KI49" s="162">
        <v>168.0872</v>
      </c>
    </row>
    <row r="50" spans="1:295" ht="18" customHeight="1" x14ac:dyDescent="0.25">
      <c r="A50" s="159" t="s">
        <v>34</v>
      </c>
      <c r="B50" s="159" t="s">
        <v>800</v>
      </c>
      <c r="C50" s="163">
        <v>0</v>
      </c>
      <c r="D50" s="164"/>
      <c r="E50" s="165">
        <v>-28.228200000000001</v>
      </c>
      <c r="F50" s="165">
        <v>-34.597499999999997</v>
      </c>
      <c r="G50" s="165">
        <v>17.642499999999998</v>
      </c>
      <c r="H50" s="164"/>
      <c r="I50" s="165">
        <v>59.717100000000002</v>
      </c>
      <c r="J50" s="165">
        <v>-87.746300000000005</v>
      </c>
      <c r="K50" s="164"/>
      <c r="L50" s="164"/>
      <c r="M50" s="164"/>
      <c r="N50" s="165">
        <v>-8.8800000000000008</v>
      </c>
      <c r="O50" s="165">
        <v>-70.084999999999994</v>
      </c>
      <c r="P50" s="165">
        <v>61.6</v>
      </c>
      <c r="Q50" s="165">
        <v>18.216000000000001</v>
      </c>
      <c r="R50" s="165">
        <v>-61.6</v>
      </c>
      <c r="S50" s="165">
        <v>8.7014999999999993</v>
      </c>
      <c r="T50" s="165">
        <v>50.591999999999999</v>
      </c>
      <c r="U50" s="165">
        <v>12.9114</v>
      </c>
      <c r="V50" s="165">
        <v>12.8363</v>
      </c>
      <c r="W50" s="165">
        <v>21.513200000000001</v>
      </c>
      <c r="X50" s="165">
        <v>4.1871</v>
      </c>
      <c r="Y50" s="165">
        <v>6.2172000000000001</v>
      </c>
      <c r="Z50" s="165">
        <v>7.9980000000000002</v>
      </c>
      <c r="AA50" s="164"/>
      <c r="AB50" s="164"/>
      <c r="AC50" s="165">
        <v>-82.4</v>
      </c>
      <c r="AD50" s="165">
        <v>-82.53</v>
      </c>
      <c r="AE50" s="164"/>
      <c r="AF50" s="165">
        <v>8.8800000000000008</v>
      </c>
      <c r="AG50" s="165">
        <v>68.2</v>
      </c>
      <c r="AH50" s="165">
        <v>12.984</v>
      </c>
      <c r="AI50" s="165">
        <v>0.214</v>
      </c>
      <c r="AJ50" s="163">
        <v>0</v>
      </c>
      <c r="AK50" s="165">
        <v>-43.67</v>
      </c>
      <c r="AL50" s="165">
        <v>-68.430000000000007</v>
      </c>
      <c r="AM50" s="165">
        <v>43.81</v>
      </c>
      <c r="AN50" s="165">
        <v>44.05</v>
      </c>
      <c r="AO50" s="165">
        <v>17.017099999999999</v>
      </c>
      <c r="AP50" s="165">
        <v>1.1842999999999999</v>
      </c>
      <c r="AQ50" s="165">
        <v>79.780600000000007</v>
      </c>
      <c r="AR50" s="165">
        <v>81.777000000000001</v>
      </c>
      <c r="AS50" s="165">
        <v>30.644600000000001</v>
      </c>
      <c r="AT50" s="165">
        <v>-46.349899999999998</v>
      </c>
      <c r="AU50" s="165">
        <v>-46.361800000000002</v>
      </c>
      <c r="AV50" s="165">
        <v>6.9783999999999997</v>
      </c>
      <c r="AW50" s="165">
        <v>6.9222000000000001</v>
      </c>
      <c r="AX50" s="165">
        <v>77.562399999999997</v>
      </c>
      <c r="AY50" s="165">
        <v>78.500100000000003</v>
      </c>
      <c r="AZ50" s="165">
        <v>-19.7896</v>
      </c>
      <c r="BA50" s="165">
        <v>-22.091100000000001</v>
      </c>
      <c r="BB50" s="165">
        <v>-401.55880000000002</v>
      </c>
      <c r="BC50" s="165">
        <v>-26.753900000000002</v>
      </c>
      <c r="BD50" s="165">
        <v>-4</v>
      </c>
      <c r="BE50" s="165">
        <v>-4</v>
      </c>
      <c r="BF50" s="165">
        <v>54.014499999999998</v>
      </c>
      <c r="BG50" s="165">
        <v>52.785499999999999</v>
      </c>
      <c r="BH50" s="165">
        <v>-7.1167999999999996</v>
      </c>
      <c r="BI50" s="164"/>
      <c r="BJ50" s="165">
        <v>-32.302</v>
      </c>
      <c r="BK50" s="165">
        <v>9.6229999999999993</v>
      </c>
      <c r="BL50" s="165">
        <v>7.7834000000000003</v>
      </c>
      <c r="BM50" s="165">
        <v>5.1654999999999998</v>
      </c>
      <c r="BN50" s="165">
        <v>444.16629999999998</v>
      </c>
      <c r="BO50" s="165">
        <v>127.1096</v>
      </c>
      <c r="BP50" s="165">
        <v>127.8115</v>
      </c>
      <c r="BQ50" s="165">
        <v>-413.79899999999998</v>
      </c>
      <c r="BR50" s="165">
        <v>531.52919999999995</v>
      </c>
      <c r="BS50" s="164"/>
      <c r="BT50" s="165">
        <v>-107.74890000000001</v>
      </c>
      <c r="BU50" s="165">
        <v>108.8402</v>
      </c>
      <c r="BV50" s="165">
        <v>108.0586</v>
      </c>
      <c r="BW50" s="165">
        <v>30.84</v>
      </c>
      <c r="BX50" s="165">
        <v>38.549999999999997</v>
      </c>
      <c r="BY50" s="164"/>
      <c r="BZ50" s="165">
        <v>80.760000000000005</v>
      </c>
      <c r="CA50" s="165">
        <v>-58.936900000000001</v>
      </c>
      <c r="CB50" s="165">
        <v>-58.5351</v>
      </c>
      <c r="CC50" s="165">
        <v>102.76220000000001</v>
      </c>
      <c r="CD50" s="165">
        <v>103.8048</v>
      </c>
      <c r="CE50" s="165">
        <v>-6.4259000000000004</v>
      </c>
      <c r="CF50" s="165">
        <v>-158.68459999999999</v>
      </c>
      <c r="CG50" s="165">
        <v>-158.03550000000001</v>
      </c>
      <c r="CH50" s="165">
        <v>-5.4724000000000004</v>
      </c>
      <c r="CI50" s="164"/>
      <c r="CJ50" s="164"/>
      <c r="CK50" s="164"/>
      <c r="CL50" s="165">
        <v>141.9</v>
      </c>
      <c r="CM50" s="165">
        <v>127.1</v>
      </c>
      <c r="CN50" s="165">
        <v>-16.760000000000002</v>
      </c>
      <c r="CO50" s="165">
        <v>64.040800000000004</v>
      </c>
      <c r="CP50" s="165">
        <v>62.265500000000003</v>
      </c>
      <c r="CQ50" s="165">
        <v>62.502400000000002</v>
      </c>
      <c r="CR50" s="165">
        <v>-9.6000999999999994</v>
      </c>
      <c r="CS50" s="165">
        <v>-9.2225000000000001</v>
      </c>
      <c r="CT50" s="165">
        <v>28.2379</v>
      </c>
      <c r="CU50" s="165">
        <v>-77.3489</v>
      </c>
      <c r="CV50" s="165">
        <v>35.484699999999997</v>
      </c>
      <c r="CW50" s="165">
        <v>18.006</v>
      </c>
      <c r="CX50" s="165">
        <v>79.19</v>
      </c>
      <c r="CY50" s="165">
        <v>41.79</v>
      </c>
      <c r="CZ50" s="165">
        <v>64.460400000000007</v>
      </c>
      <c r="DA50" s="165">
        <v>60.649099999999997</v>
      </c>
      <c r="DB50" s="165">
        <v>-36.42</v>
      </c>
      <c r="DC50" s="165">
        <v>-7.1885000000000003</v>
      </c>
      <c r="DD50" s="164"/>
      <c r="DE50" s="164"/>
      <c r="DF50" s="165">
        <v>-119.60590000000001</v>
      </c>
      <c r="DG50" s="165">
        <v>-11.2791</v>
      </c>
      <c r="DH50" s="165">
        <v>-22.261399999999998</v>
      </c>
      <c r="DI50" s="165">
        <v>-106.9</v>
      </c>
      <c r="DJ50" s="165">
        <v>-107.6</v>
      </c>
      <c r="DK50" s="165">
        <v>23.8431</v>
      </c>
      <c r="DL50" s="165">
        <v>63.290399999999998</v>
      </c>
      <c r="DM50" s="165">
        <v>76.566999999999993</v>
      </c>
      <c r="DN50" s="165">
        <v>87.908900000000003</v>
      </c>
      <c r="DO50" s="165">
        <v>61.4</v>
      </c>
      <c r="DP50" s="165">
        <v>-10.91</v>
      </c>
      <c r="DQ50" s="165">
        <v>59.365000000000002</v>
      </c>
      <c r="DR50" s="165">
        <v>119.20180000000001</v>
      </c>
      <c r="DS50" s="165">
        <v>-3.43</v>
      </c>
      <c r="DT50" s="165">
        <v>-3.39</v>
      </c>
      <c r="DU50" s="165">
        <v>85.08</v>
      </c>
      <c r="DV50" s="165">
        <v>57.65</v>
      </c>
      <c r="DW50" s="165">
        <v>120.0909</v>
      </c>
      <c r="DX50" s="165">
        <v>116.6909</v>
      </c>
      <c r="DY50" s="165">
        <v>-26.474599999999999</v>
      </c>
      <c r="DZ50" s="165">
        <v>-25.8</v>
      </c>
      <c r="EA50" s="164"/>
      <c r="EB50" s="165">
        <v>173.88149999999999</v>
      </c>
      <c r="EC50" s="165">
        <v>166.69489999999999</v>
      </c>
      <c r="ED50" s="165">
        <v>170.1327</v>
      </c>
      <c r="EE50" s="165">
        <v>72.912800000000004</v>
      </c>
      <c r="EF50" s="165">
        <v>51.727400000000003</v>
      </c>
      <c r="EG50" s="165">
        <v>-29.361000000000001</v>
      </c>
      <c r="EH50" s="165">
        <v>425.83679999999998</v>
      </c>
      <c r="EI50" s="165">
        <v>296.83879999999999</v>
      </c>
      <c r="EJ50" s="164"/>
      <c r="EK50" s="165">
        <v>-23.690200000000001</v>
      </c>
      <c r="EL50" s="165">
        <v>-20.684999999999999</v>
      </c>
      <c r="EM50" s="165">
        <v>13.196999999999999</v>
      </c>
      <c r="EN50" s="165">
        <v>7.6479999999999997</v>
      </c>
      <c r="EO50" s="165">
        <v>8.0058000000000007</v>
      </c>
      <c r="EP50" s="165">
        <v>26.16</v>
      </c>
      <c r="EQ50" s="164"/>
      <c r="ER50" s="165">
        <v>-59.458599999999997</v>
      </c>
      <c r="ES50" s="165">
        <v>-11.693300000000001</v>
      </c>
      <c r="ET50" s="164"/>
      <c r="EU50" s="165">
        <v>-2.98</v>
      </c>
      <c r="EV50" s="164"/>
      <c r="EW50" s="165">
        <v>16.167300000000001</v>
      </c>
      <c r="EX50" s="165">
        <v>-51.481200000000001</v>
      </c>
      <c r="EY50" s="165">
        <v>-19.206600000000002</v>
      </c>
      <c r="EZ50" s="165">
        <v>-16.457000000000001</v>
      </c>
      <c r="FA50" s="165">
        <v>5.7142999999999997</v>
      </c>
      <c r="FB50" s="165">
        <v>-48.196399999999997</v>
      </c>
      <c r="FC50" s="165">
        <v>14.0505</v>
      </c>
      <c r="FD50" s="165">
        <v>5.7706</v>
      </c>
      <c r="FE50" s="164"/>
      <c r="FF50" s="165">
        <v>5.6527000000000003</v>
      </c>
      <c r="FG50" s="165">
        <v>42.2729</v>
      </c>
      <c r="FH50" s="165">
        <v>42.963700000000003</v>
      </c>
      <c r="FI50" s="165">
        <v>41.081800000000001</v>
      </c>
      <c r="FJ50" s="165">
        <v>57.939900000000002</v>
      </c>
      <c r="FK50" s="165">
        <v>57.4375</v>
      </c>
      <c r="FL50" s="165">
        <v>-59.949399999999997</v>
      </c>
      <c r="FM50" s="165">
        <v>27.740400000000001</v>
      </c>
      <c r="FN50" s="165">
        <v>27.626300000000001</v>
      </c>
      <c r="FO50" s="165">
        <v>-65.641499999999994</v>
      </c>
      <c r="FP50" s="165">
        <v>-61.683599999999998</v>
      </c>
      <c r="FQ50" s="165">
        <v>5.81</v>
      </c>
      <c r="FR50" s="165">
        <v>-2.94</v>
      </c>
      <c r="FS50" s="165">
        <v>12.4862</v>
      </c>
      <c r="FT50" s="165">
        <v>1.5506</v>
      </c>
      <c r="FU50" s="165">
        <v>-7.7</v>
      </c>
      <c r="FV50" s="165">
        <v>14.27</v>
      </c>
      <c r="FW50" s="164"/>
      <c r="FX50" s="164"/>
      <c r="FY50" s="165">
        <v>1.2070000000000001</v>
      </c>
      <c r="FZ50" s="165">
        <v>4.2050000000000001</v>
      </c>
      <c r="GA50" s="164"/>
      <c r="GB50" s="165">
        <v>51.62</v>
      </c>
      <c r="GC50" s="165">
        <v>63.354399999999998</v>
      </c>
      <c r="GD50" s="165">
        <v>65.392399999999995</v>
      </c>
      <c r="GE50" s="164"/>
      <c r="GF50" s="165">
        <v>101.33280000000001</v>
      </c>
      <c r="GG50" s="165">
        <v>18.2</v>
      </c>
      <c r="GH50" s="165">
        <v>-16.764099999999999</v>
      </c>
      <c r="GI50" s="165">
        <v>0.51180000000000003</v>
      </c>
      <c r="GJ50" s="164"/>
      <c r="GK50" s="165">
        <v>2.9817999999999998</v>
      </c>
      <c r="GL50" s="164"/>
      <c r="GM50" s="164"/>
      <c r="GN50" s="164"/>
      <c r="GO50" s="165">
        <v>-39.474200000000003</v>
      </c>
      <c r="GP50" s="165">
        <v>14.8536</v>
      </c>
      <c r="GQ50" s="165">
        <v>40.936100000000003</v>
      </c>
      <c r="GR50" s="165">
        <v>57.388300000000001</v>
      </c>
      <c r="GS50" s="165">
        <v>59.181800000000003</v>
      </c>
      <c r="GT50" s="165">
        <v>-160.2003</v>
      </c>
      <c r="GU50" s="165">
        <v>-29.8523</v>
      </c>
      <c r="GV50" s="165">
        <v>27.242000000000001</v>
      </c>
      <c r="GW50" s="165">
        <v>-64.951099999999997</v>
      </c>
      <c r="GX50" s="165">
        <v>9.1678999999999995</v>
      </c>
      <c r="GY50" s="165">
        <v>17.709299999999999</v>
      </c>
      <c r="GZ50" s="165">
        <v>17.206399999999999</v>
      </c>
      <c r="HA50" s="165">
        <v>11</v>
      </c>
      <c r="HB50" s="165">
        <v>153.7612</v>
      </c>
      <c r="HC50" s="165">
        <v>153.154</v>
      </c>
      <c r="HD50" s="165">
        <v>219.2</v>
      </c>
      <c r="HE50" s="165">
        <v>-217.30070000000001</v>
      </c>
      <c r="HF50" s="165">
        <v>-509.20830000000001</v>
      </c>
      <c r="HG50" s="165">
        <v>509.86720000000003</v>
      </c>
      <c r="HH50" s="165">
        <v>503.642</v>
      </c>
      <c r="HI50" s="165">
        <v>-147.2679</v>
      </c>
      <c r="HJ50" s="165">
        <v>-144.8442</v>
      </c>
      <c r="HK50" s="165">
        <v>-53.404699999999998</v>
      </c>
      <c r="HL50" s="165">
        <v>-43.515900000000002</v>
      </c>
      <c r="HM50" s="165">
        <v>82.318899999999999</v>
      </c>
      <c r="HN50" s="165">
        <v>79.814599999999999</v>
      </c>
      <c r="HO50" s="165">
        <v>-97.057299999999998</v>
      </c>
      <c r="HP50" s="165">
        <v>-97.409599999999998</v>
      </c>
      <c r="HQ50" s="165">
        <v>34.500300000000003</v>
      </c>
      <c r="HR50" s="165">
        <v>34.335500000000003</v>
      </c>
      <c r="HS50" s="165">
        <v>-55.924700000000001</v>
      </c>
      <c r="HT50" s="165">
        <v>-55.2742</v>
      </c>
      <c r="HU50" s="165">
        <v>103.55</v>
      </c>
      <c r="HV50" s="165">
        <v>99.23</v>
      </c>
      <c r="HW50" s="165">
        <v>27.1</v>
      </c>
      <c r="HX50" s="165">
        <v>27.2</v>
      </c>
      <c r="HY50" s="165">
        <v>22.683900000000001</v>
      </c>
      <c r="HZ50" s="165">
        <v>43.76</v>
      </c>
      <c r="IA50" s="165">
        <v>-378.74919999999997</v>
      </c>
      <c r="IB50" s="165">
        <v>107.57040000000001</v>
      </c>
      <c r="IC50" s="165">
        <v>108.67140000000001</v>
      </c>
      <c r="ID50" s="165">
        <v>16.8</v>
      </c>
      <c r="IE50" s="165">
        <v>-15.3</v>
      </c>
      <c r="IF50" s="165">
        <v>-33.5</v>
      </c>
      <c r="IG50" s="165">
        <v>-33.6</v>
      </c>
      <c r="IH50" s="164"/>
      <c r="II50" s="164"/>
      <c r="IJ50" s="165">
        <v>-495.34480000000002</v>
      </c>
      <c r="IK50" s="165">
        <v>-267.6053</v>
      </c>
      <c r="IL50" s="165">
        <v>499.05720000000002</v>
      </c>
      <c r="IM50" s="165">
        <v>404.58519999999999</v>
      </c>
      <c r="IN50" s="164"/>
      <c r="IO50" s="165">
        <v>-393.15050000000002</v>
      </c>
      <c r="IP50" s="165">
        <v>395.44040000000001</v>
      </c>
      <c r="IQ50" s="165">
        <v>-171.9786</v>
      </c>
      <c r="IR50" s="165">
        <v>-239.11070000000001</v>
      </c>
      <c r="IS50" s="165">
        <v>-392.76589999999999</v>
      </c>
      <c r="IT50" s="165">
        <v>105.8087</v>
      </c>
      <c r="IU50" s="165">
        <v>106.8844</v>
      </c>
      <c r="IV50" s="165">
        <v>175.6474</v>
      </c>
      <c r="IW50" s="165">
        <v>-486.548</v>
      </c>
      <c r="IX50" s="165">
        <v>243.80950000000001</v>
      </c>
      <c r="IY50" s="165">
        <v>-243.28710000000001</v>
      </c>
      <c r="IZ50" s="165">
        <v>242.84229999999999</v>
      </c>
      <c r="JA50" s="165">
        <v>-10.5731</v>
      </c>
      <c r="JB50" s="165">
        <v>18.957999999999998</v>
      </c>
      <c r="JC50" s="165">
        <v>16.8</v>
      </c>
      <c r="JD50" s="165">
        <v>6.2850000000000001</v>
      </c>
      <c r="JE50" s="165">
        <v>6.2809999999999997</v>
      </c>
      <c r="JF50" s="165">
        <v>-16.88</v>
      </c>
      <c r="JG50" s="165">
        <v>-2.56</v>
      </c>
      <c r="JH50" s="164"/>
      <c r="JI50" s="165">
        <v>2.6383000000000001</v>
      </c>
      <c r="JJ50" s="165">
        <v>-25.194199999999999</v>
      </c>
      <c r="JK50" s="165">
        <v>-23.848299999999998</v>
      </c>
      <c r="JL50" s="165">
        <v>17.3</v>
      </c>
      <c r="JM50" s="165">
        <v>50.338999999999999</v>
      </c>
      <c r="JN50" s="165">
        <v>48.847000000000001</v>
      </c>
      <c r="JO50" s="164"/>
      <c r="JP50" s="164"/>
      <c r="JQ50" s="165">
        <v>52.165199999999999</v>
      </c>
      <c r="JR50" s="165">
        <v>52.107500000000002</v>
      </c>
      <c r="JS50" s="165">
        <v>52.749499999999998</v>
      </c>
      <c r="JT50" s="164"/>
      <c r="JU50" s="165">
        <v>16.399999999999999</v>
      </c>
      <c r="JV50" s="165">
        <v>21.715900000000001</v>
      </c>
      <c r="JW50" s="165">
        <v>10.55</v>
      </c>
      <c r="JX50" s="164"/>
      <c r="JY50" s="165">
        <v>-43.468499999999999</v>
      </c>
      <c r="JZ50" s="165">
        <v>80.779300000000006</v>
      </c>
      <c r="KA50" s="165">
        <v>54.793700000000001</v>
      </c>
      <c r="KB50" s="165">
        <v>-42.785699999999999</v>
      </c>
      <c r="KC50" s="165">
        <v>-79.454400000000007</v>
      </c>
      <c r="KD50" s="165">
        <v>42.0319</v>
      </c>
      <c r="KE50" s="165">
        <v>35.992600000000003</v>
      </c>
      <c r="KF50" s="165">
        <v>-26.9</v>
      </c>
      <c r="KG50" s="165">
        <v>28.2</v>
      </c>
      <c r="KH50" s="165">
        <v>-3.8496000000000001</v>
      </c>
      <c r="KI50" s="165">
        <v>177.0702</v>
      </c>
    </row>
    <row r="51" spans="1:295" ht="18" customHeight="1" x14ac:dyDescent="0.25">
      <c r="A51" s="159" t="s">
        <v>34</v>
      </c>
      <c r="B51" s="159" t="s">
        <v>801</v>
      </c>
      <c r="C51" s="163">
        <v>0</v>
      </c>
      <c r="D51" s="164"/>
      <c r="E51" s="164"/>
      <c r="F51" s="165">
        <v>-34.882599999999996</v>
      </c>
      <c r="G51" s="165">
        <v>17.362400000000001</v>
      </c>
      <c r="H51" s="164"/>
      <c r="I51" s="165">
        <v>60.137900000000002</v>
      </c>
      <c r="J51" s="165">
        <v>-89.326899999999995</v>
      </c>
      <c r="K51" s="165">
        <v>64.706999999999994</v>
      </c>
      <c r="L51" s="164"/>
      <c r="M51" s="164"/>
      <c r="N51" s="165">
        <v>-11.1</v>
      </c>
      <c r="O51" s="165">
        <v>-65.131</v>
      </c>
      <c r="P51" s="165">
        <v>59.4</v>
      </c>
      <c r="Q51" s="165">
        <v>16.559999999999999</v>
      </c>
      <c r="R51" s="165">
        <v>-57.2</v>
      </c>
      <c r="S51" s="165">
        <v>8.6614000000000004</v>
      </c>
      <c r="T51" s="165">
        <v>51.381599999999999</v>
      </c>
      <c r="U51" s="165">
        <v>13.4754</v>
      </c>
      <c r="V51" s="165">
        <v>13.553800000000001</v>
      </c>
      <c r="W51" s="165">
        <v>22.6678</v>
      </c>
      <c r="X51" s="165">
        <v>9.0671999999999997</v>
      </c>
      <c r="Y51" s="165">
        <v>6.1816000000000004</v>
      </c>
      <c r="Z51" s="165">
        <v>8.1457999999999995</v>
      </c>
      <c r="AA51" s="164"/>
      <c r="AB51" s="164"/>
      <c r="AC51" s="165">
        <v>-82.36</v>
      </c>
      <c r="AD51" s="165">
        <v>-82.38</v>
      </c>
      <c r="AE51" s="164"/>
      <c r="AF51" s="165">
        <v>11.1</v>
      </c>
      <c r="AG51" s="165">
        <v>63.8</v>
      </c>
      <c r="AH51" s="165">
        <v>11.484999999999999</v>
      </c>
      <c r="AI51" s="165">
        <v>0.20399999999999999</v>
      </c>
      <c r="AJ51" s="163">
        <v>0</v>
      </c>
      <c r="AK51" s="165">
        <v>-47.43</v>
      </c>
      <c r="AL51" s="165">
        <v>-60.05</v>
      </c>
      <c r="AM51" s="165">
        <v>47.1</v>
      </c>
      <c r="AN51" s="165">
        <v>47.04</v>
      </c>
      <c r="AO51" s="165">
        <v>16.749500000000001</v>
      </c>
      <c r="AP51" s="165">
        <v>2.2841</v>
      </c>
      <c r="AQ51" s="165">
        <v>78.732100000000003</v>
      </c>
      <c r="AR51" s="165">
        <v>81.297300000000007</v>
      </c>
      <c r="AS51" s="165">
        <v>30.485299999999999</v>
      </c>
      <c r="AT51" s="165">
        <v>-51.306399999999996</v>
      </c>
      <c r="AU51" s="165">
        <v>-50.385899999999999</v>
      </c>
      <c r="AV51" s="165">
        <v>31.881</v>
      </c>
      <c r="AW51" s="165">
        <v>27.569500000000001</v>
      </c>
      <c r="AX51" s="165">
        <v>74.749200000000002</v>
      </c>
      <c r="AY51" s="165">
        <v>76.758600000000001</v>
      </c>
      <c r="AZ51" s="165">
        <v>-10.116199999999999</v>
      </c>
      <c r="BA51" s="165">
        <v>-6.8973000000000004</v>
      </c>
      <c r="BB51" s="165">
        <v>-418.28719999999998</v>
      </c>
      <c r="BC51" s="165">
        <v>-22.353200000000001</v>
      </c>
      <c r="BD51" s="165">
        <v>-6.3</v>
      </c>
      <c r="BE51" s="165">
        <v>-6.2</v>
      </c>
      <c r="BF51" s="165">
        <v>59.4985</v>
      </c>
      <c r="BG51" s="165">
        <v>57.320099999999996</v>
      </c>
      <c r="BH51" s="165">
        <v>-6.5975999999999999</v>
      </c>
      <c r="BI51" s="164"/>
      <c r="BJ51" s="165">
        <v>-37.947299999999998</v>
      </c>
      <c r="BK51" s="165">
        <v>9.9846000000000004</v>
      </c>
      <c r="BL51" s="165">
        <v>7.9889000000000001</v>
      </c>
      <c r="BM51" s="165">
        <v>5.4619999999999997</v>
      </c>
      <c r="BN51" s="165">
        <v>466.23110000000003</v>
      </c>
      <c r="BO51" s="165">
        <v>122.77589999999999</v>
      </c>
      <c r="BP51" s="165">
        <v>122.5013</v>
      </c>
      <c r="BQ51" s="165">
        <v>-417.00560000000002</v>
      </c>
      <c r="BR51" s="165">
        <v>524.51400000000001</v>
      </c>
      <c r="BS51" s="164"/>
      <c r="BT51" s="165">
        <v>-98.432299999999998</v>
      </c>
      <c r="BU51" s="165">
        <v>100.2009</v>
      </c>
      <c r="BV51" s="164"/>
      <c r="BW51" s="165">
        <v>31.88</v>
      </c>
      <c r="BX51" s="165">
        <v>36.590000000000003</v>
      </c>
      <c r="BY51" s="165">
        <v>75.44</v>
      </c>
      <c r="BZ51" s="165">
        <v>85.15</v>
      </c>
      <c r="CA51" s="165">
        <v>-53.0428</v>
      </c>
      <c r="CB51" s="165">
        <v>-52.640999999999998</v>
      </c>
      <c r="CC51" s="165">
        <v>107.0367</v>
      </c>
      <c r="CD51" s="165">
        <v>109.0748</v>
      </c>
      <c r="CE51" s="165">
        <v>-6.7679</v>
      </c>
      <c r="CF51" s="165">
        <v>-162.1739</v>
      </c>
      <c r="CG51" s="165">
        <v>-163.38</v>
      </c>
      <c r="CH51" s="165">
        <v>-4.5007000000000001</v>
      </c>
      <c r="CI51" s="164"/>
      <c r="CJ51" s="164"/>
      <c r="CK51" s="164"/>
      <c r="CL51" s="165">
        <v>140.9</v>
      </c>
      <c r="CM51" s="165">
        <v>127.2</v>
      </c>
      <c r="CN51" s="165">
        <v>-16.25</v>
      </c>
      <c r="CO51" s="165">
        <v>62.216099999999997</v>
      </c>
      <c r="CP51" s="165">
        <v>61.185899999999997</v>
      </c>
      <c r="CQ51" s="165">
        <v>61.2239</v>
      </c>
      <c r="CR51" s="165">
        <v>-12.1629</v>
      </c>
      <c r="CS51" s="165">
        <v>-11.4666</v>
      </c>
      <c r="CT51" s="165">
        <v>26.585999999999999</v>
      </c>
      <c r="CU51" s="165">
        <v>-74.731999999999999</v>
      </c>
      <c r="CV51" s="165">
        <v>35.208500000000001</v>
      </c>
      <c r="CW51" s="165">
        <v>18.134</v>
      </c>
      <c r="CX51" s="165">
        <v>82.35</v>
      </c>
      <c r="CY51" s="165">
        <v>42.89</v>
      </c>
      <c r="CZ51" s="165">
        <v>63.757300000000001</v>
      </c>
      <c r="DA51" s="165">
        <v>60.649099999999997</v>
      </c>
      <c r="DB51" s="165">
        <v>-35.93</v>
      </c>
      <c r="DC51" s="165">
        <v>-7.4649999999999999</v>
      </c>
      <c r="DD51" s="164"/>
      <c r="DE51" s="164"/>
      <c r="DF51" s="165">
        <v>-134.46440000000001</v>
      </c>
      <c r="DG51" s="165">
        <v>-12.171099999999999</v>
      </c>
      <c r="DH51" s="165">
        <v>-22.1266</v>
      </c>
      <c r="DI51" s="165">
        <v>-106</v>
      </c>
      <c r="DJ51" s="165">
        <v>-104.7</v>
      </c>
      <c r="DK51" s="165">
        <v>23.782699999999998</v>
      </c>
      <c r="DL51" s="165">
        <v>59.774799999999999</v>
      </c>
      <c r="DM51" s="165">
        <v>77.506299999999996</v>
      </c>
      <c r="DN51" s="165">
        <v>84.393299999999996</v>
      </c>
      <c r="DO51" s="165">
        <v>59.46</v>
      </c>
      <c r="DP51" s="165">
        <v>-11.17</v>
      </c>
      <c r="DQ51" s="165">
        <v>59.116999999999997</v>
      </c>
      <c r="DR51" s="165">
        <v>133.08760000000001</v>
      </c>
      <c r="DS51" s="165">
        <v>-3.48</v>
      </c>
      <c r="DT51" s="165">
        <v>-3.44</v>
      </c>
      <c r="DU51" s="165">
        <v>77.959999999999994</v>
      </c>
      <c r="DV51" s="165">
        <v>56.18</v>
      </c>
      <c r="DW51" s="165">
        <v>132.70910000000001</v>
      </c>
      <c r="DX51" s="165">
        <v>131.25450000000001</v>
      </c>
      <c r="DY51" s="165">
        <v>-18.589600000000001</v>
      </c>
      <c r="DZ51" s="165">
        <v>-18.290900000000001</v>
      </c>
      <c r="EA51" s="165">
        <v>219.12719999999999</v>
      </c>
      <c r="EB51" s="165">
        <v>180.77979999999999</v>
      </c>
      <c r="EC51" s="165">
        <v>172.68340000000001</v>
      </c>
      <c r="ED51" s="165">
        <v>176.75919999999999</v>
      </c>
      <c r="EE51" s="165">
        <v>77.068100000000001</v>
      </c>
      <c r="EF51" s="165">
        <v>55.655799999999999</v>
      </c>
      <c r="EG51" s="165">
        <v>-29.492999999999999</v>
      </c>
      <c r="EH51" s="165">
        <v>426.5138</v>
      </c>
      <c r="EI51" s="165">
        <v>320.64690000000002</v>
      </c>
      <c r="EJ51" s="164"/>
      <c r="EK51" s="165">
        <v>-24.283999999999999</v>
      </c>
      <c r="EL51" s="165">
        <v>-20.927</v>
      </c>
      <c r="EM51" s="165">
        <v>8.2053999999999991</v>
      </c>
      <c r="EN51" s="165">
        <v>13.416600000000001</v>
      </c>
      <c r="EO51" s="165">
        <v>12.6938</v>
      </c>
      <c r="EP51" s="165">
        <v>26.16</v>
      </c>
      <c r="EQ51" s="164"/>
      <c r="ER51" s="165">
        <v>-56.009300000000003</v>
      </c>
      <c r="ES51" s="165">
        <v>-17.021999999999998</v>
      </c>
      <c r="ET51" s="164"/>
      <c r="EU51" s="165">
        <v>-3.16</v>
      </c>
      <c r="EV51" s="164"/>
      <c r="EW51" s="165">
        <v>15.665100000000001</v>
      </c>
      <c r="EX51" s="165">
        <v>-37.994900000000001</v>
      </c>
      <c r="EY51" s="165">
        <v>-19.2516</v>
      </c>
      <c r="EZ51" s="165">
        <v>-16.487400000000001</v>
      </c>
      <c r="FA51" s="165">
        <v>6.8724999999999996</v>
      </c>
      <c r="FB51" s="165">
        <v>-53.481000000000002</v>
      </c>
      <c r="FC51" s="165">
        <v>19.47</v>
      </c>
      <c r="FD51" s="165">
        <v>4.9187000000000003</v>
      </c>
      <c r="FE51" s="164"/>
      <c r="FF51" s="165">
        <v>4.8011999999999997</v>
      </c>
      <c r="FG51" s="165">
        <v>43.5717</v>
      </c>
      <c r="FH51" s="165">
        <v>43.902299999999997</v>
      </c>
      <c r="FI51" s="165">
        <v>42.576300000000003</v>
      </c>
      <c r="FJ51" s="165">
        <v>51.911499999999997</v>
      </c>
      <c r="FK51" s="165">
        <v>53.920900000000003</v>
      </c>
      <c r="FL51" s="165">
        <v>-60.954099999999997</v>
      </c>
      <c r="FM51" s="165">
        <v>20.395</v>
      </c>
      <c r="FN51" s="165">
        <v>20.121500000000001</v>
      </c>
      <c r="FO51" s="165">
        <v>-64.444800000000001</v>
      </c>
      <c r="FP51" s="165">
        <v>-61.990499999999997</v>
      </c>
      <c r="FQ51" s="165">
        <v>4.6234999999999999</v>
      </c>
      <c r="FR51" s="165">
        <v>-3.55</v>
      </c>
      <c r="FS51" s="165">
        <v>13.1722</v>
      </c>
      <c r="FT51" s="165">
        <v>1.514</v>
      </c>
      <c r="FU51" s="165">
        <v>-8.26</v>
      </c>
      <c r="FV51" s="165">
        <v>15.2</v>
      </c>
      <c r="FW51" s="164"/>
      <c r="FX51" s="165">
        <v>10.9681</v>
      </c>
      <c r="FY51" s="165">
        <v>0.27300000000000002</v>
      </c>
      <c r="FZ51" s="165">
        <v>3.47</v>
      </c>
      <c r="GA51" s="164"/>
      <c r="GB51" s="165">
        <v>50.38</v>
      </c>
      <c r="GC51" s="165">
        <v>64.506799999999998</v>
      </c>
      <c r="GD51" s="165">
        <v>64.7226</v>
      </c>
      <c r="GE51" s="164"/>
      <c r="GF51" s="165">
        <v>99.524900000000002</v>
      </c>
      <c r="GG51" s="165">
        <v>19.7</v>
      </c>
      <c r="GH51" s="165">
        <v>-16.648099999999999</v>
      </c>
      <c r="GI51" s="165">
        <v>1.4275</v>
      </c>
      <c r="GJ51" s="165">
        <v>1.5778000000000001</v>
      </c>
      <c r="GK51" s="165">
        <v>2.8702000000000001</v>
      </c>
      <c r="GL51" s="164"/>
      <c r="GM51" s="164"/>
      <c r="GN51" s="165">
        <v>-17.024999999999999</v>
      </c>
      <c r="GO51" s="165">
        <v>-38.373100000000001</v>
      </c>
      <c r="GP51" s="165">
        <v>16.2195</v>
      </c>
      <c r="GQ51" s="165">
        <v>40.120600000000003</v>
      </c>
      <c r="GR51" s="165">
        <v>56.770299999999999</v>
      </c>
      <c r="GS51" s="165">
        <v>58.057400000000001</v>
      </c>
      <c r="GT51" s="165">
        <v>-159.24019999999999</v>
      </c>
      <c r="GU51" s="165">
        <v>-29.529900000000001</v>
      </c>
      <c r="GV51" s="165">
        <v>26.091699999999999</v>
      </c>
      <c r="GW51" s="165">
        <v>-61.851100000000002</v>
      </c>
      <c r="GX51" s="164"/>
      <c r="GY51" s="165">
        <v>16.849900000000002</v>
      </c>
      <c r="GZ51" s="165">
        <v>16.3416</v>
      </c>
      <c r="HA51" s="164"/>
      <c r="HB51" s="165">
        <v>156.30070000000001</v>
      </c>
      <c r="HC51" s="165">
        <v>157.2903</v>
      </c>
      <c r="HD51" s="164"/>
      <c r="HE51" s="165">
        <v>-211.0984</v>
      </c>
      <c r="HF51" s="165">
        <v>-500.66559999999998</v>
      </c>
      <c r="HG51" s="164"/>
      <c r="HH51" s="165">
        <v>518.29380000000003</v>
      </c>
      <c r="HI51" s="165">
        <v>-149.63050000000001</v>
      </c>
      <c r="HJ51" s="165">
        <v>-147.8793</v>
      </c>
      <c r="HK51" s="165">
        <v>-54.266100000000002</v>
      </c>
      <c r="HL51" s="165">
        <v>-44.592500000000001</v>
      </c>
      <c r="HM51" s="165">
        <v>82.043800000000005</v>
      </c>
      <c r="HN51" s="165">
        <v>82.055300000000003</v>
      </c>
      <c r="HO51" s="164"/>
      <c r="HP51" s="164"/>
      <c r="HQ51" s="165">
        <v>35.368299999999998</v>
      </c>
      <c r="HR51" s="165">
        <v>35.258400000000002</v>
      </c>
      <c r="HS51" s="165">
        <v>-55.724800000000002</v>
      </c>
      <c r="HT51" s="165">
        <v>-54.430999999999997</v>
      </c>
      <c r="HU51" s="165">
        <v>102.03</v>
      </c>
      <c r="HV51" s="165">
        <v>101.82</v>
      </c>
      <c r="HW51" s="165">
        <v>29.5</v>
      </c>
      <c r="HX51" s="165">
        <v>29.9</v>
      </c>
      <c r="HY51" s="165">
        <v>22.602699999999999</v>
      </c>
      <c r="HZ51" s="165">
        <v>41.12</v>
      </c>
      <c r="IA51" s="165">
        <v>-385.98439999999999</v>
      </c>
      <c r="IB51" s="165">
        <v>111.64019999999999</v>
      </c>
      <c r="IC51" s="165">
        <v>111.38160000000001</v>
      </c>
      <c r="ID51" s="164"/>
      <c r="IE51" s="165">
        <v>-18.8</v>
      </c>
      <c r="IF51" s="165">
        <v>-34.4</v>
      </c>
      <c r="IG51" s="165">
        <v>-34.5</v>
      </c>
      <c r="IH51" s="165">
        <v>1.8161</v>
      </c>
      <c r="II51" s="165">
        <v>1.5721000000000001</v>
      </c>
      <c r="IJ51" s="165">
        <v>-507.95260000000002</v>
      </c>
      <c r="IK51" s="165">
        <v>-294.70330000000001</v>
      </c>
      <c r="IL51" s="165">
        <v>492.60410000000002</v>
      </c>
      <c r="IM51" s="165">
        <v>410.00560000000002</v>
      </c>
      <c r="IN51" s="164"/>
      <c r="IO51" s="165">
        <v>-397.45030000000003</v>
      </c>
      <c r="IP51" s="165">
        <v>398.57479999999998</v>
      </c>
      <c r="IQ51" s="165">
        <v>-170.1284</v>
      </c>
      <c r="IR51" s="165">
        <v>-238.30840000000001</v>
      </c>
      <c r="IS51" s="165">
        <v>-396.4119</v>
      </c>
      <c r="IT51" s="165">
        <v>104.6708</v>
      </c>
      <c r="IU51" s="165">
        <v>104.6798</v>
      </c>
      <c r="IV51" s="165">
        <v>177.05510000000001</v>
      </c>
      <c r="IW51" s="165">
        <v>-476.86340000000001</v>
      </c>
      <c r="IX51" s="165">
        <v>244.22380000000001</v>
      </c>
      <c r="IY51" s="165">
        <v>-242.87549999999999</v>
      </c>
      <c r="IZ51" s="165">
        <v>241.5309</v>
      </c>
      <c r="JA51" s="165">
        <v>-9.0158000000000005</v>
      </c>
      <c r="JB51" s="165">
        <v>24.84</v>
      </c>
      <c r="JC51" s="165">
        <v>16.399999999999999</v>
      </c>
      <c r="JD51" s="165">
        <v>6.4219999999999997</v>
      </c>
      <c r="JE51" s="165">
        <v>6.4219999999999997</v>
      </c>
      <c r="JF51" s="165">
        <v>-16.239999999999998</v>
      </c>
      <c r="JG51" s="165">
        <v>-2.48</v>
      </c>
      <c r="JH51" s="164"/>
      <c r="JI51" s="165">
        <v>2.2873000000000001</v>
      </c>
      <c r="JJ51" s="165">
        <v>-26.0731</v>
      </c>
      <c r="JK51" s="165">
        <v>-24.901199999999999</v>
      </c>
      <c r="JL51" s="165">
        <v>19.100000000000001</v>
      </c>
      <c r="JM51" s="165">
        <v>51.847999999999999</v>
      </c>
      <c r="JN51" s="165">
        <v>52.639000000000003</v>
      </c>
      <c r="JO51" s="164"/>
      <c r="JP51" s="164"/>
      <c r="JQ51" s="165">
        <v>55.640599999999999</v>
      </c>
      <c r="JR51" s="165">
        <v>53.937199999999997</v>
      </c>
      <c r="JS51" s="165">
        <v>55.470100000000002</v>
      </c>
      <c r="JT51" s="164"/>
      <c r="JU51" s="165">
        <v>17.5</v>
      </c>
      <c r="JV51" s="165">
        <v>22.2852</v>
      </c>
      <c r="JW51" s="165">
        <v>9.99</v>
      </c>
      <c r="JX51" s="164"/>
      <c r="JY51" s="165">
        <v>-44.201599999999999</v>
      </c>
      <c r="JZ51" s="165">
        <v>81.030799999999999</v>
      </c>
      <c r="KA51" s="165">
        <v>56.1327</v>
      </c>
      <c r="KB51" s="165">
        <v>-44.283700000000003</v>
      </c>
      <c r="KC51" s="165">
        <v>-79.415000000000006</v>
      </c>
      <c r="KD51" s="165">
        <v>43.404899999999998</v>
      </c>
      <c r="KE51" s="165">
        <v>35.029400000000003</v>
      </c>
      <c r="KF51" s="165">
        <v>-29.2</v>
      </c>
      <c r="KG51" s="165">
        <v>29.5</v>
      </c>
      <c r="KH51" s="165">
        <v>19.072399999999998</v>
      </c>
      <c r="KI51" s="165">
        <v>162.1283</v>
      </c>
    </row>
    <row r="52" spans="1:295" ht="18" customHeight="1" x14ac:dyDescent="0.25">
      <c r="A52" s="159" t="s">
        <v>34</v>
      </c>
      <c r="B52" s="159" t="s">
        <v>802</v>
      </c>
      <c r="C52" s="163">
        <v>0</v>
      </c>
      <c r="D52" s="164"/>
      <c r="E52" s="164"/>
      <c r="F52" s="165">
        <v>-35.100099999999998</v>
      </c>
      <c r="G52" s="165">
        <v>16.7819</v>
      </c>
      <c r="H52" s="164"/>
      <c r="I52" s="165">
        <v>58.205599999999997</v>
      </c>
      <c r="J52" s="165">
        <v>-87.9589</v>
      </c>
      <c r="K52" s="165">
        <v>62.961100000000002</v>
      </c>
      <c r="L52" s="165">
        <v>31.731000000000002</v>
      </c>
      <c r="M52" s="164"/>
      <c r="N52" s="165">
        <v>-11.1</v>
      </c>
      <c r="O52" s="165">
        <v>-61.274000000000001</v>
      </c>
      <c r="P52" s="165">
        <v>55</v>
      </c>
      <c r="Q52" s="165">
        <v>15.731999999999999</v>
      </c>
      <c r="R52" s="165">
        <v>-57.2</v>
      </c>
      <c r="S52" s="165">
        <v>8.6350999999999996</v>
      </c>
      <c r="T52" s="165">
        <v>50.814799999999998</v>
      </c>
      <c r="U52" s="165">
        <v>13.2254</v>
      </c>
      <c r="V52" s="165">
        <v>13.2851</v>
      </c>
      <c r="W52" s="165">
        <v>21.8247</v>
      </c>
      <c r="X52" s="165">
        <v>9.1944999999999997</v>
      </c>
      <c r="Y52" s="165">
        <v>6.0381999999999998</v>
      </c>
      <c r="Z52" s="165">
        <v>8.1016999999999992</v>
      </c>
      <c r="AA52" s="164"/>
      <c r="AB52" s="164"/>
      <c r="AC52" s="165">
        <v>-81.75</v>
      </c>
      <c r="AD52" s="165">
        <v>-82.1</v>
      </c>
      <c r="AE52" s="164"/>
      <c r="AF52" s="165">
        <v>11.1</v>
      </c>
      <c r="AG52" s="165">
        <v>59.4</v>
      </c>
      <c r="AH52" s="165">
        <v>11.109</v>
      </c>
      <c r="AI52" s="165">
        <v>0.20899999999999999</v>
      </c>
      <c r="AJ52" s="163">
        <v>0</v>
      </c>
      <c r="AK52" s="165">
        <v>-43</v>
      </c>
      <c r="AL52" s="165">
        <v>-67.040000000000006</v>
      </c>
      <c r="AM52" s="165">
        <v>43.22</v>
      </c>
      <c r="AN52" s="165">
        <v>43.34</v>
      </c>
      <c r="AO52" s="165">
        <v>16.0229</v>
      </c>
      <c r="AP52" s="165">
        <v>2.9464000000000001</v>
      </c>
      <c r="AQ52" s="165">
        <v>79.036500000000004</v>
      </c>
      <c r="AR52" s="165">
        <v>81.522499999999994</v>
      </c>
      <c r="AS52" s="165">
        <v>32.244</v>
      </c>
      <c r="AT52" s="165">
        <v>-52.646000000000001</v>
      </c>
      <c r="AU52" s="165">
        <v>-52.346200000000003</v>
      </c>
      <c r="AV52" s="165">
        <v>8.0639000000000003</v>
      </c>
      <c r="AW52" s="165">
        <v>7.8635000000000002</v>
      </c>
      <c r="AX52" s="165">
        <v>76.892600000000002</v>
      </c>
      <c r="AY52" s="165">
        <v>78.768000000000001</v>
      </c>
      <c r="AZ52" s="165">
        <v>-23.226800000000001</v>
      </c>
      <c r="BA52" s="165">
        <v>-25.35</v>
      </c>
      <c r="BB52" s="165">
        <v>-378.0591</v>
      </c>
      <c r="BC52" s="165">
        <v>-17.171800000000001</v>
      </c>
      <c r="BD52" s="165">
        <v>-9.3000000000000007</v>
      </c>
      <c r="BE52" s="165">
        <v>-9</v>
      </c>
      <c r="BF52" s="165">
        <v>60.105400000000003</v>
      </c>
      <c r="BG52" s="165">
        <v>59.693600000000004</v>
      </c>
      <c r="BH52" s="165">
        <v>-6.54</v>
      </c>
      <c r="BI52" s="164"/>
      <c r="BJ52" s="165">
        <v>-47.825699999999998</v>
      </c>
      <c r="BK52" s="165">
        <v>10.552899999999999</v>
      </c>
      <c r="BL52" s="165">
        <v>8.0923999999999996</v>
      </c>
      <c r="BM52" s="165">
        <v>5.4905999999999997</v>
      </c>
      <c r="BN52" s="165">
        <v>421.91829999999999</v>
      </c>
      <c r="BO52" s="165">
        <v>116.3976</v>
      </c>
      <c r="BP52" s="165">
        <v>116.27549999999999</v>
      </c>
      <c r="BQ52" s="165">
        <v>-390.31290000000001</v>
      </c>
      <c r="BR52" s="165">
        <v>496.24329999999998</v>
      </c>
      <c r="BS52" s="164"/>
      <c r="BT52" s="165">
        <v>-112.61239999999999</v>
      </c>
      <c r="BU52" s="165">
        <v>114.1138</v>
      </c>
      <c r="BV52" s="165">
        <v>106.96080000000001</v>
      </c>
      <c r="BW52" s="165">
        <v>29.37</v>
      </c>
      <c r="BX52" s="165">
        <v>32.909999999999997</v>
      </c>
      <c r="BY52" s="165">
        <v>73.099999999999994</v>
      </c>
      <c r="BZ52" s="165">
        <v>84.24</v>
      </c>
      <c r="CA52" s="165">
        <v>-62.9557</v>
      </c>
      <c r="CB52" s="165">
        <v>-63.759399999999999</v>
      </c>
      <c r="CC52" s="165">
        <v>108.1818</v>
      </c>
      <c r="CD52" s="165">
        <v>108.43689999999999</v>
      </c>
      <c r="CE52" s="165">
        <v>-5.508</v>
      </c>
      <c r="CF52" s="165">
        <v>-125.307</v>
      </c>
      <c r="CG52" s="165">
        <v>-123.8729</v>
      </c>
      <c r="CH52" s="165">
        <v>0.29620000000000002</v>
      </c>
      <c r="CI52" s="164"/>
      <c r="CJ52" s="164"/>
      <c r="CK52" s="164"/>
      <c r="CL52" s="165">
        <v>129</v>
      </c>
      <c r="CM52" s="165">
        <v>116.5</v>
      </c>
      <c r="CN52" s="165">
        <v>-15.84</v>
      </c>
      <c r="CO52" s="165">
        <v>74.187100000000001</v>
      </c>
      <c r="CP52" s="165">
        <v>72.686899999999994</v>
      </c>
      <c r="CQ52" s="165">
        <v>72.142099999999999</v>
      </c>
      <c r="CR52" s="165">
        <v>9.4023000000000003</v>
      </c>
      <c r="CS52" s="165">
        <v>10.2812</v>
      </c>
      <c r="CT52" s="165">
        <v>14.944900000000001</v>
      </c>
      <c r="CU52" s="165">
        <v>-64.249099999999999</v>
      </c>
      <c r="CV52" s="165">
        <v>3.3325</v>
      </c>
      <c r="CW52" s="165">
        <v>16.813500000000001</v>
      </c>
      <c r="CX52" s="165">
        <v>76.569999999999993</v>
      </c>
      <c r="CY52" s="165">
        <v>40.450000000000003</v>
      </c>
      <c r="CZ52" s="165">
        <v>60.241700000000002</v>
      </c>
      <c r="DA52" s="165">
        <v>57.28</v>
      </c>
      <c r="DB52" s="165">
        <v>-34.68</v>
      </c>
      <c r="DC52" s="165">
        <v>-7.0502000000000002</v>
      </c>
      <c r="DD52" s="164"/>
      <c r="DE52" s="164"/>
      <c r="DF52" s="165">
        <v>-110.8755</v>
      </c>
      <c r="DG52" s="165">
        <v>-10.710599999999999</v>
      </c>
      <c r="DH52" s="165">
        <v>-21.419599999999999</v>
      </c>
      <c r="DI52" s="165">
        <v>-111.4</v>
      </c>
      <c r="DJ52" s="165">
        <v>-111.5</v>
      </c>
      <c r="DK52" s="165">
        <v>23.2608</v>
      </c>
      <c r="DL52" s="165">
        <v>56.845100000000002</v>
      </c>
      <c r="DM52" s="165">
        <v>72.809799999999996</v>
      </c>
      <c r="DN52" s="165">
        <v>80.877700000000004</v>
      </c>
      <c r="DO52" s="165">
        <v>56.43</v>
      </c>
      <c r="DP52" s="165">
        <v>-10.35</v>
      </c>
      <c r="DQ52" s="165">
        <v>60.682499999999997</v>
      </c>
      <c r="DR52" s="165">
        <v>110.0213</v>
      </c>
      <c r="DS52" s="165">
        <v>-2.5</v>
      </c>
      <c r="DT52" s="165">
        <v>-2.41</v>
      </c>
      <c r="DU52" s="165">
        <v>77.33</v>
      </c>
      <c r="DV52" s="165">
        <v>55.1</v>
      </c>
      <c r="DW52" s="165">
        <v>113.9273</v>
      </c>
      <c r="DX52" s="165">
        <v>111.98180000000001</v>
      </c>
      <c r="DY52" s="165">
        <v>-34.967700000000001</v>
      </c>
      <c r="DZ52" s="165">
        <v>-34.645499999999998</v>
      </c>
      <c r="EA52" s="165">
        <v>199.59719999999999</v>
      </c>
      <c r="EB52" s="165">
        <v>156.21019999999999</v>
      </c>
      <c r="EC52" s="165">
        <v>149.92590000000001</v>
      </c>
      <c r="ED52" s="165">
        <v>152.5369</v>
      </c>
      <c r="EE52" s="165">
        <v>75.009100000000004</v>
      </c>
      <c r="EF52" s="165">
        <v>54.783000000000001</v>
      </c>
      <c r="EG52" s="165">
        <v>-29.948</v>
      </c>
      <c r="EH52" s="165">
        <v>399.71710000000002</v>
      </c>
      <c r="EI52" s="165">
        <v>306.74630000000002</v>
      </c>
      <c r="EJ52" s="164"/>
      <c r="EK52" s="165">
        <v>-29.499199999999998</v>
      </c>
      <c r="EL52" s="165">
        <v>-26.644500000000001</v>
      </c>
      <c r="EM52" s="165">
        <v>12.219200000000001</v>
      </c>
      <c r="EN52" s="165">
        <v>11.433199999999999</v>
      </c>
      <c r="EO52" s="165">
        <v>11.075900000000001</v>
      </c>
      <c r="EP52" s="165">
        <v>30.768000000000001</v>
      </c>
      <c r="EQ52" s="164"/>
      <c r="ER52" s="165">
        <v>-75.0261</v>
      </c>
      <c r="ES52" s="165">
        <v>-15.357200000000001</v>
      </c>
      <c r="ET52" s="164"/>
      <c r="EU52" s="165">
        <v>-5</v>
      </c>
      <c r="EV52" s="164"/>
      <c r="EW52" s="165">
        <v>15.3279</v>
      </c>
      <c r="EX52" s="165">
        <v>-40.590400000000002</v>
      </c>
      <c r="EY52" s="165">
        <v>-20.094000000000001</v>
      </c>
      <c r="EZ52" s="165">
        <v>-17.611000000000001</v>
      </c>
      <c r="FA52" s="165">
        <v>8.4983000000000004</v>
      </c>
      <c r="FB52" s="165">
        <v>-51.615400000000001</v>
      </c>
      <c r="FC52" s="165">
        <v>15.639900000000001</v>
      </c>
      <c r="FD52" s="165">
        <v>4.4478999999999997</v>
      </c>
      <c r="FE52" s="164"/>
      <c r="FF52" s="165">
        <v>4.3663999999999996</v>
      </c>
      <c r="FG52" s="165">
        <v>42.922800000000002</v>
      </c>
      <c r="FH52" s="165">
        <v>41.966200000000001</v>
      </c>
      <c r="FI52" s="165">
        <v>40.547499999999999</v>
      </c>
      <c r="FJ52" s="165">
        <v>61.958799999999997</v>
      </c>
      <c r="FK52" s="165">
        <v>62.9636</v>
      </c>
      <c r="FL52" s="165">
        <v>-61.958799999999997</v>
      </c>
      <c r="FM52" s="165">
        <v>37.084899999999998</v>
      </c>
      <c r="FN52" s="165">
        <v>36.683900000000001</v>
      </c>
      <c r="FO52" s="165">
        <v>-72.740899999999996</v>
      </c>
      <c r="FP52" s="165">
        <v>-70.735200000000006</v>
      </c>
      <c r="FQ52" s="165">
        <v>11.1128</v>
      </c>
      <c r="FR52" s="165">
        <v>-3.63</v>
      </c>
      <c r="FS52" s="165">
        <v>10.7674</v>
      </c>
      <c r="FT52" s="165">
        <v>1.42</v>
      </c>
      <c r="FU52" s="165">
        <v>-6.47</v>
      </c>
      <c r="FV52" s="165">
        <v>14.67</v>
      </c>
      <c r="FW52" s="165">
        <v>9.4672000000000001</v>
      </c>
      <c r="FX52" s="164"/>
      <c r="FY52" s="165">
        <v>-0.48199999999999998</v>
      </c>
      <c r="FZ52" s="165">
        <v>3.6360000000000001</v>
      </c>
      <c r="GA52" s="164"/>
      <c r="GB52" s="165">
        <v>52.79</v>
      </c>
      <c r="GC52" s="165">
        <v>73.013800000000003</v>
      </c>
      <c r="GD52" s="165">
        <v>72.974500000000006</v>
      </c>
      <c r="GE52" s="165">
        <v>12.87</v>
      </c>
      <c r="GF52" s="165">
        <v>99.197999999999993</v>
      </c>
      <c r="GG52" s="165">
        <v>18.899999999999999</v>
      </c>
      <c r="GH52" s="165">
        <v>-15.1691</v>
      </c>
      <c r="GI52" s="165">
        <v>1.1115999999999999</v>
      </c>
      <c r="GJ52" s="165">
        <v>1.2416</v>
      </c>
      <c r="GK52" s="165">
        <v>2.7763</v>
      </c>
      <c r="GL52" s="164"/>
      <c r="GM52" s="164"/>
      <c r="GN52" s="165">
        <v>-17.4877</v>
      </c>
      <c r="GO52" s="165">
        <v>-35.230499999999999</v>
      </c>
      <c r="GP52" s="165">
        <v>15.3386</v>
      </c>
      <c r="GQ52" s="165">
        <v>36.476199999999999</v>
      </c>
      <c r="GR52" s="165">
        <v>56.046900000000001</v>
      </c>
      <c r="GS52" s="165">
        <v>56.879600000000003</v>
      </c>
      <c r="GT52" s="165">
        <v>-153.52670000000001</v>
      </c>
      <c r="GU52" s="165">
        <v>-27.922999999999998</v>
      </c>
      <c r="GV52" s="165">
        <v>25.371099999999998</v>
      </c>
      <c r="GW52" s="165">
        <v>-58.4773</v>
      </c>
      <c r="GX52" s="164"/>
      <c r="GY52" s="165">
        <v>15.7463</v>
      </c>
      <c r="GZ52" s="165">
        <v>15.2644</v>
      </c>
      <c r="HA52" s="165">
        <v>11</v>
      </c>
      <c r="HB52" s="165">
        <v>155.8201</v>
      </c>
      <c r="HC52" s="165">
        <v>156.27189999999999</v>
      </c>
      <c r="HD52" s="165">
        <v>280.39999999999998</v>
      </c>
      <c r="HE52" s="165">
        <v>-277.15530000000001</v>
      </c>
      <c r="HF52" s="165">
        <v>-582.6635</v>
      </c>
      <c r="HG52" s="165">
        <v>581.83349999999996</v>
      </c>
      <c r="HH52" s="165">
        <v>547.54520000000002</v>
      </c>
      <c r="HI52" s="165">
        <v>-148.6508</v>
      </c>
      <c r="HJ52" s="165">
        <v>-147.36580000000001</v>
      </c>
      <c r="HK52" s="165">
        <v>-54.145299999999999</v>
      </c>
      <c r="HL52" s="165">
        <v>-44.813899999999997</v>
      </c>
      <c r="HM52" s="165">
        <v>78.509699999999995</v>
      </c>
      <c r="HN52" s="165">
        <v>77.836200000000005</v>
      </c>
      <c r="HO52" s="164"/>
      <c r="HP52" s="164"/>
      <c r="HQ52" s="165">
        <v>37.9831</v>
      </c>
      <c r="HR52" s="165">
        <v>36.499899999999997</v>
      </c>
      <c r="HS52" s="165">
        <v>-50.547400000000003</v>
      </c>
      <c r="HT52" s="165">
        <v>-49.535699999999999</v>
      </c>
      <c r="HU52" s="165">
        <v>102.65</v>
      </c>
      <c r="HV52" s="165">
        <v>101.84</v>
      </c>
      <c r="HW52" s="165">
        <v>27.6</v>
      </c>
      <c r="HX52" s="165">
        <v>27.8</v>
      </c>
      <c r="HY52" s="165">
        <v>22.848400000000002</v>
      </c>
      <c r="HZ52" s="165">
        <v>38.799999999999997</v>
      </c>
      <c r="IA52" s="165">
        <v>-382.1352</v>
      </c>
      <c r="IB52" s="165">
        <v>112.2871</v>
      </c>
      <c r="IC52" s="165">
        <v>111.9751</v>
      </c>
      <c r="ID52" s="165">
        <v>16.100000000000001</v>
      </c>
      <c r="IE52" s="165">
        <v>-19.899999999999999</v>
      </c>
      <c r="IF52" s="165">
        <v>-35.5</v>
      </c>
      <c r="IG52" s="165">
        <v>-35.299999999999997</v>
      </c>
      <c r="IH52" s="164"/>
      <c r="II52" s="165">
        <v>1.4522999999999999</v>
      </c>
      <c r="IJ52" s="165">
        <v>-537.80759999999998</v>
      </c>
      <c r="IK52" s="165">
        <v>-279.26740000000001</v>
      </c>
      <c r="IL52" s="165">
        <v>483.24509999999998</v>
      </c>
      <c r="IM52" s="165">
        <v>393.33150000000001</v>
      </c>
      <c r="IN52" s="164"/>
      <c r="IO52" s="165">
        <v>-384.95460000000003</v>
      </c>
      <c r="IP52" s="165">
        <v>389.1148</v>
      </c>
      <c r="IQ52" s="165">
        <v>-171.18389999999999</v>
      </c>
      <c r="IR52" s="165">
        <v>-233.9314</v>
      </c>
      <c r="IS52" s="165">
        <v>-382.28719999999998</v>
      </c>
      <c r="IT52" s="165">
        <v>100.8306</v>
      </c>
      <c r="IU52" s="165">
        <v>100.5608</v>
      </c>
      <c r="IV52" s="165">
        <v>175.72829999999999</v>
      </c>
      <c r="IW52" s="165">
        <v>-468.60860000000002</v>
      </c>
      <c r="IX52" s="165">
        <v>241.5943</v>
      </c>
      <c r="IY52" s="165">
        <v>-227.0257</v>
      </c>
      <c r="IZ52" s="165">
        <v>227.7576</v>
      </c>
      <c r="JA52" s="165">
        <v>-8.5955999999999992</v>
      </c>
      <c r="JB52" s="165">
        <v>24.986000000000001</v>
      </c>
      <c r="JC52" s="165">
        <v>16.64</v>
      </c>
      <c r="JD52" s="165">
        <v>6.7030000000000003</v>
      </c>
      <c r="JE52" s="165">
        <v>6.7069999999999999</v>
      </c>
      <c r="JF52" s="165">
        <v>-17.28</v>
      </c>
      <c r="JG52" s="165">
        <v>-2.96</v>
      </c>
      <c r="JH52" s="164"/>
      <c r="JI52" s="165">
        <v>2.9618000000000002</v>
      </c>
      <c r="JJ52" s="165">
        <v>-26.835999999999999</v>
      </c>
      <c r="JK52" s="165">
        <v>-25.548200000000001</v>
      </c>
      <c r="JL52" s="165">
        <v>20.399999999999999</v>
      </c>
      <c r="JM52" s="165">
        <v>53.841000000000001</v>
      </c>
      <c r="JN52" s="165">
        <v>51.820999999999998</v>
      </c>
      <c r="JO52" s="165">
        <v>2.8959999999999999</v>
      </c>
      <c r="JP52" s="165">
        <v>3.4456000000000002</v>
      </c>
      <c r="JQ52" s="165">
        <v>50.6372</v>
      </c>
      <c r="JR52" s="165">
        <v>50.898099999999999</v>
      </c>
      <c r="JS52" s="165">
        <v>50.747500000000002</v>
      </c>
      <c r="JT52" s="164"/>
      <c r="JU52" s="165">
        <v>20.6</v>
      </c>
      <c r="JV52" s="165">
        <v>23.739000000000001</v>
      </c>
      <c r="JW52" s="165">
        <v>9.64</v>
      </c>
      <c r="JX52" s="164"/>
      <c r="JY52" s="165">
        <v>-44.889499999999998</v>
      </c>
      <c r="JZ52" s="165">
        <v>79.002499999999998</v>
      </c>
      <c r="KA52" s="165">
        <v>55.125</v>
      </c>
      <c r="KB52" s="165">
        <v>-44.161200000000001</v>
      </c>
      <c r="KC52" s="165">
        <v>-77.559600000000003</v>
      </c>
      <c r="KD52" s="165">
        <v>43.529800000000002</v>
      </c>
      <c r="KE52" s="165">
        <v>33.611699999999999</v>
      </c>
      <c r="KF52" s="165">
        <v>-33</v>
      </c>
      <c r="KG52" s="165">
        <v>33.4</v>
      </c>
      <c r="KH52" s="165">
        <v>-32.297499999999999</v>
      </c>
      <c r="KI52" s="165">
        <v>199.88910000000001</v>
      </c>
    </row>
    <row r="53" spans="1:295" ht="18" customHeight="1" x14ac:dyDescent="0.25">
      <c r="A53" s="159" t="s">
        <v>34</v>
      </c>
      <c r="B53" s="159" t="s">
        <v>803</v>
      </c>
      <c r="C53" s="163">
        <v>0</v>
      </c>
      <c r="D53" s="164"/>
      <c r="E53" s="165">
        <v>-26.715599999999998</v>
      </c>
      <c r="F53" s="165">
        <v>-35.890999999999998</v>
      </c>
      <c r="G53" s="165">
        <v>13.332000000000001</v>
      </c>
      <c r="H53" s="164"/>
      <c r="I53" s="165">
        <v>55.636499999999998</v>
      </c>
      <c r="J53" s="165">
        <v>-81.882099999999994</v>
      </c>
      <c r="K53" s="165">
        <v>60.145200000000003</v>
      </c>
      <c r="L53" s="165">
        <v>30.225100000000001</v>
      </c>
      <c r="M53" s="164"/>
      <c r="N53" s="165">
        <v>-6.66</v>
      </c>
      <c r="O53" s="165">
        <v>-56.694000000000003</v>
      </c>
      <c r="P53" s="165">
        <v>50.6</v>
      </c>
      <c r="Q53" s="165">
        <v>14.904</v>
      </c>
      <c r="R53" s="165">
        <v>-50.6</v>
      </c>
      <c r="S53" s="165">
        <v>9.1620000000000008</v>
      </c>
      <c r="T53" s="165">
        <v>47.812399999999997</v>
      </c>
      <c r="U53" s="165">
        <v>12.5786</v>
      </c>
      <c r="V53" s="165">
        <v>12.511799999999999</v>
      </c>
      <c r="W53" s="165">
        <v>21.1096</v>
      </c>
      <c r="X53" s="165">
        <v>10.7538</v>
      </c>
      <c r="Y53" s="165">
        <v>6.0454999999999997</v>
      </c>
      <c r="Z53" s="165">
        <v>7.9061000000000003</v>
      </c>
      <c r="AA53" s="164"/>
      <c r="AB53" s="164"/>
      <c r="AC53" s="165">
        <v>-76.86</v>
      </c>
      <c r="AD53" s="165">
        <v>-77.3</v>
      </c>
      <c r="AE53" s="164"/>
      <c r="AF53" s="165">
        <v>6.66</v>
      </c>
      <c r="AG53" s="165">
        <v>55</v>
      </c>
      <c r="AH53" s="165">
        <v>9.7889999999999997</v>
      </c>
      <c r="AI53" s="165">
        <v>0.19800000000000001</v>
      </c>
      <c r="AJ53" s="163">
        <v>0</v>
      </c>
      <c r="AK53" s="165">
        <v>-39.53</v>
      </c>
      <c r="AL53" s="165">
        <v>-64.86</v>
      </c>
      <c r="AM53" s="165">
        <v>39.5</v>
      </c>
      <c r="AN53" s="165">
        <v>39.36</v>
      </c>
      <c r="AO53" s="165">
        <v>14.3367</v>
      </c>
      <c r="AP53" s="165">
        <v>4.4695999999999998</v>
      </c>
      <c r="AQ53" s="165">
        <v>75.032700000000006</v>
      </c>
      <c r="AR53" s="165">
        <v>77.320899999999995</v>
      </c>
      <c r="AS53" s="165">
        <v>27.129300000000001</v>
      </c>
      <c r="AT53" s="165">
        <v>-44.072600000000001</v>
      </c>
      <c r="AU53" s="165">
        <v>-44.818399999999997</v>
      </c>
      <c r="AV53" s="165">
        <v>11.954499999999999</v>
      </c>
      <c r="AW53" s="165">
        <v>11.8345</v>
      </c>
      <c r="AX53" s="165">
        <v>70.864400000000003</v>
      </c>
      <c r="AY53" s="165">
        <v>72.605900000000005</v>
      </c>
      <c r="AZ53" s="165">
        <v>-21.015599999999999</v>
      </c>
      <c r="BA53" s="165">
        <v>-22.979299999999999</v>
      </c>
      <c r="BB53" s="165">
        <v>-355.77550000000002</v>
      </c>
      <c r="BC53" s="165">
        <v>-14.4619</v>
      </c>
      <c r="BD53" s="165">
        <v>-10.5</v>
      </c>
      <c r="BE53" s="165">
        <v>-10.4</v>
      </c>
      <c r="BF53" s="165">
        <v>52.429900000000004</v>
      </c>
      <c r="BG53" s="165">
        <v>50.547400000000003</v>
      </c>
      <c r="BH53" s="165">
        <v>-6.6463000000000001</v>
      </c>
      <c r="BI53" s="164"/>
      <c r="BJ53" s="165">
        <v>-32.8977</v>
      </c>
      <c r="BK53" s="165">
        <v>8.6571999999999996</v>
      </c>
      <c r="BL53" s="165">
        <v>7.0537000000000001</v>
      </c>
      <c r="BM53" s="165">
        <v>4.6843000000000004</v>
      </c>
      <c r="BN53" s="165">
        <v>400.4332</v>
      </c>
      <c r="BO53" s="165">
        <v>117.8014</v>
      </c>
      <c r="BP53" s="165">
        <v>117.893</v>
      </c>
      <c r="BQ53" s="165">
        <v>-379.57</v>
      </c>
      <c r="BR53" s="165">
        <v>483.47680000000003</v>
      </c>
      <c r="BS53" s="164"/>
      <c r="BT53" s="165">
        <v>-118.44710000000001</v>
      </c>
      <c r="BU53" s="165">
        <v>120.31310000000001</v>
      </c>
      <c r="BV53" s="165">
        <v>103.66759999999999</v>
      </c>
      <c r="BW53" s="165">
        <v>29.08</v>
      </c>
      <c r="BX53" s="165">
        <v>31.06</v>
      </c>
      <c r="BY53" s="165">
        <v>70.75</v>
      </c>
      <c r="BZ53" s="164"/>
      <c r="CA53" s="165">
        <v>-62.6877</v>
      </c>
      <c r="CB53" s="165">
        <v>-62.285899999999998</v>
      </c>
      <c r="CC53" s="165">
        <v>107.12779999999999</v>
      </c>
      <c r="CD53" s="165">
        <v>108.2201</v>
      </c>
      <c r="CE53" s="165">
        <v>-4.6886000000000001</v>
      </c>
      <c r="CF53" s="165">
        <v>-123.38039999999999</v>
      </c>
      <c r="CG53" s="165">
        <v>-122.9532</v>
      </c>
      <c r="CH53" s="165">
        <v>-5.3887</v>
      </c>
      <c r="CI53" s="164"/>
      <c r="CJ53" s="164"/>
      <c r="CK53" s="164"/>
      <c r="CL53" s="165">
        <v>125.6</v>
      </c>
      <c r="CM53" s="165">
        <v>113.4</v>
      </c>
      <c r="CN53" s="165">
        <v>-15.78</v>
      </c>
      <c r="CO53" s="165">
        <v>70.6571</v>
      </c>
      <c r="CP53" s="165">
        <v>69.200299999999999</v>
      </c>
      <c r="CQ53" s="165">
        <v>68.2273</v>
      </c>
      <c r="CR53" s="165">
        <v>2.2075</v>
      </c>
      <c r="CS53" s="165">
        <v>2.8932000000000002</v>
      </c>
      <c r="CT53" s="165">
        <v>13.6257</v>
      </c>
      <c r="CU53" s="165">
        <v>-71.611699999999999</v>
      </c>
      <c r="CV53" s="165">
        <v>19.3947</v>
      </c>
      <c r="CW53" s="165">
        <v>16.100100000000001</v>
      </c>
      <c r="CX53" s="165">
        <v>73.239999999999995</v>
      </c>
      <c r="CY53" s="165">
        <v>38.47</v>
      </c>
      <c r="CZ53" s="165">
        <v>56.726100000000002</v>
      </c>
      <c r="DA53" s="165">
        <v>53.764299999999999</v>
      </c>
      <c r="DB53" s="165">
        <v>-33.479999999999997</v>
      </c>
      <c r="DC53" s="165">
        <v>-6.6355000000000004</v>
      </c>
      <c r="DD53" s="164"/>
      <c r="DE53" s="164"/>
      <c r="DF53" s="165">
        <v>-97.126999999999995</v>
      </c>
      <c r="DG53" s="165">
        <v>-9.8173999999999992</v>
      </c>
      <c r="DH53" s="165">
        <v>-20.713200000000001</v>
      </c>
      <c r="DI53" s="165">
        <v>-104.6</v>
      </c>
      <c r="DJ53" s="165">
        <v>-104.4</v>
      </c>
      <c r="DK53" s="165">
        <v>23.117999999999999</v>
      </c>
      <c r="DL53" s="165">
        <v>53.329500000000003</v>
      </c>
      <c r="DM53" s="165">
        <v>67.174099999999996</v>
      </c>
      <c r="DN53" s="165">
        <v>75.018299999999996</v>
      </c>
      <c r="DO53" s="165">
        <v>52.92</v>
      </c>
      <c r="DP53" s="165">
        <v>-9.16</v>
      </c>
      <c r="DQ53" s="165">
        <v>62.093000000000004</v>
      </c>
      <c r="DR53" s="165">
        <v>96.313000000000002</v>
      </c>
      <c r="DS53" s="165">
        <v>-17.899999999999999</v>
      </c>
      <c r="DT53" s="165">
        <v>-17.96</v>
      </c>
      <c r="DU53" s="165">
        <v>98.12</v>
      </c>
      <c r="DV53" s="165">
        <v>51.96</v>
      </c>
      <c r="DW53" s="165">
        <v>96.218199999999996</v>
      </c>
      <c r="DX53" s="165">
        <v>94.818200000000004</v>
      </c>
      <c r="DY53" s="165">
        <v>-37.615000000000002</v>
      </c>
      <c r="DZ53" s="165">
        <v>-37.990900000000003</v>
      </c>
      <c r="EA53" s="165">
        <v>189.72829999999999</v>
      </c>
      <c r="EB53" s="165">
        <v>146.71709999999999</v>
      </c>
      <c r="EC53" s="165">
        <v>143.21260000000001</v>
      </c>
      <c r="ED53" s="165">
        <v>145.80629999999999</v>
      </c>
      <c r="EE53" s="165">
        <v>98.837100000000007</v>
      </c>
      <c r="EF53" s="165">
        <v>82.265199999999993</v>
      </c>
      <c r="EG53" s="165">
        <v>-28.582000000000001</v>
      </c>
      <c r="EH53" s="165">
        <v>389.68849999999998</v>
      </c>
      <c r="EI53" s="165">
        <v>316.38279999999997</v>
      </c>
      <c r="EJ53" s="164"/>
      <c r="EK53" s="165">
        <v>-32.246299999999998</v>
      </c>
      <c r="EL53" s="165">
        <v>-28.994</v>
      </c>
      <c r="EM53" s="165">
        <v>-15.557600000000001</v>
      </c>
      <c r="EN53" s="165">
        <v>4.2595000000000001</v>
      </c>
      <c r="EO53" s="165">
        <v>4.3498999999999999</v>
      </c>
      <c r="EP53" s="165">
        <v>142.90799999999999</v>
      </c>
      <c r="EQ53" s="164"/>
      <c r="ER53" s="165">
        <v>-98.370999999999995</v>
      </c>
      <c r="ES53" s="165">
        <v>-43.364400000000003</v>
      </c>
      <c r="ET53" s="164"/>
      <c r="EU53" s="165">
        <v>-5.57</v>
      </c>
      <c r="EV53" s="165">
        <v>105.3</v>
      </c>
      <c r="EW53" s="165">
        <v>14.369300000000001</v>
      </c>
      <c r="EX53" s="165">
        <v>-51.316099999999999</v>
      </c>
      <c r="EY53" s="165">
        <v>-18.307099999999998</v>
      </c>
      <c r="EZ53" s="165">
        <v>-16.347799999999999</v>
      </c>
      <c r="FA53" s="165">
        <v>6.3895</v>
      </c>
      <c r="FB53" s="165">
        <v>-77.575800000000001</v>
      </c>
      <c r="FC53" s="165">
        <v>43.027000000000001</v>
      </c>
      <c r="FD53" s="165">
        <v>4.3720999999999997</v>
      </c>
      <c r="FE53" s="164"/>
      <c r="FF53" s="165">
        <v>4.2907000000000002</v>
      </c>
      <c r="FG53" s="165">
        <v>42.443300000000001</v>
      </c>
      <c r="FH53" s="165">
        <v>42.341999999999999</v>
      </c>
      <c r="FI53" s="165">
        <v>40.479900000000001</v>
      </c>
      <c r="FJ53" s="165">
        <v>62.796100000000003</v>
      </c>
      <c r="FK53" s="165">
        <v>62.293700000000001</v>
      </c>
      <c r="FL53" s="165">
        <v>-72.508600000000001</v>
      </c>
      <c r="FM53" s="165">
        <v>40.717100000000002</v>
      </c>
      <c r="FN53" s="165">
        <v>40.637</v>
      </c>
      <c r="FO53" s="165">
        <v>-77.983699999999999</v>
      </c>
      <c r="FP53" s="165">
        <v>-74.176500000000004</v>
      </c>
      <c r="FQ53" s="165">
        <v>4.2718999999999996</v>
      </c>
      <c r="FR53" s="165">
        <v>-8.43</v>
      </c>
      <c r="FS53" s="165">
        <v>12.4862</v>
      </c>
      <c r="FT53" s="165">
        <v>1.2796000000000001</v>
      </c>
      <c r="FU53" s="165">
        <v>-7.72</v>
      </c>
      <c r="FV53" s="165">
        <v>16.55</v>
      </c>
      <c r="FW53" s="165">
        <v>0</v>
      </c>
      <c r="FX53" s="164"/>
      <c r="FY53" s="165">
        <v>-0.88</v>
      </c>
      <c r="FZ53" s="165">
        <v>4.4640000000000004</v>
      </c>
      <c r="GA53" s="164"/>
      <c r="GB53" s="165">
        <v>49</v>
      </c>
      <c r="GC53" s="165">
        <v>75.835899999999995</v>
      </c>
      <c r="GD53" s="165">
        <v>77.364599999999996</v>
      </c>
      <c r="GE53" s="165">
        <v>13.12</v>
      </c>
      <c r="GF53" s="165">
        <v>97.439300000000003</v>
      </c>
      <c r="GG53" s="165">
        <v>20.7</v>
      </c>
      <c r="GH53" s="165">
        <v>-13.676600000000001</v>
      </c>
      <c r="GI53" s="165">
        <v>1.6776</v>
      </c>
      <c r="GJ53" s="165">
        <v>1.8580000000000001</v>
      </c>
      <c r="GK53" s="165">
        <v>2.5082</v>
      </c>
      <c r="GL53" s="164"/>
      <c r="GM53" s="164"/>
      <c r="GN53" s="165">
        <v>-17.089600000000001</v>
      </c>
      <c r="GO53" s="165">
        <v>-31.985199999999999</v>
      </c>
      <c r="GP53" s="165">
        <v>15.813000000000001</v>
      </c>
      <c r="GQ53" s="165">
        <v>33.151800000000001</v>
      </c>
      <c r="GR53" s="165">
        <v>54.484400000000001</v>
      </c>
      <c r="GS53" s="165">
        <v>56.653300000000002</v>
      </c>
      <c r="GT53" s="165">
        <v>-149.93780000000001</v>
      </c>
      <c r="GU53" s="165">
        <v>-25.8856</v>
      </c>
      <c r="GV53" s="165">
        <v>23.171500000000002</v>
      </c>
      <c r="GW53" s="165">
        <v>-53.026899999999998</v>
      </c>
      <c r="GX53" s="165">
        <v>9.0282999999999998</v>
      </c>
      <c r="GY53" s="165">
        <v>13.87</v>
      </c>
      <c r="GZ53" s="165">
        <v>13.524100000000001</v>
      </c>
      <c r="HA53" s="165">
        <v>11</v>
      </c>
      <c r="HB53" s="165">
        <v>154.73820000000001</v>
      </c>
      <c r="HC53" s="165">
        <v>153.81190000000001</v>
      </c>
      <c r="HD53" s="165">
        <v>281.2</v>
      </c>
      <c r="HE53" s="165">
        <v>-281.21820000000002</v>
      </c>
      <c r="HF53" s="165">
        <v>-586.84659999999997</v>
      </c>
      <c r="HG53" s="165">
        <v>585.20920000000001</v>
      </c>
      <c r="HH53" s="165">
        <v>563.14549999999997</v>
      </c>
      <c r="HI53" s="165">
        <v>-148.49459999999999</v>
      </c>
      <c r="HJ53" s="165">
        <v>-145.62029999999999</v>
      </c>
      <c r="HK53" s="165">
        <v>-57.285299999999999</v>
      </c>
      <c r="HL53" s="165">
        <v>-48.309699999999999</v>
      </c>
      <c r="HM53" s="165">
        <v>81.5715</v>
      </c>
      <c r="HN53" s="165">
        <v>81.414100000000005</v>
      </c>
      <c r="HO53" s="165">
        <v>-104.1049</v>
      </c>
      <c r="HP53" s="165">
        <v>-103.9316</v>
      </c>
      <c r="HQ53" s="165">
        <v>36.423000000000002</v>
      </c>
      <c r="HR53" s="165">
        <v>36.269199999999998</v>
      </c>
      <c r="HS53" s="165">
        <v>-46.091299999999997</v>
      </c>
      <c r="HT53" s="165">
        <v>-45.747900000000001</v>
      </c>
      <c r="HU53" s="165">
        <v>105.37</v>
      </c>
      <c r="HV53" s="165">
        <v>105.04</v>
      </c>
      <c r="HW53" s="165">
        <v>25</v>
      </c>
      <c r="HX53" s="165">
        <v>24.2</v>
      </c>
      <c r="HY53" s="165">
        <v>22.8078</v>
      </c>
      <c r="HZ53" s="165">
        <v>37.36</v>
      </c>
      <c r="IA53" s="165">
        <v>-369.45429999999999</v>
      </c>
      <c r="IB53" s="165">
        <v>109.54170000000001</v>
      </c>
      <c r="IC53" s="165">
        <v>110.5754</v>
      </c>
      <c r="ID53" s="165">
        <v>15.1</v>
      </c>
      <c r="IE53" s="165">
        <v>-24.5</v>
      </c>
      <c r="IF53" s="165">
        <v>-35.799999999999997</v>
      </c>
      <c r="IG53" s="165">
        <v>-35.299999999999997</v>
      </c>
      <c r="IH53" s="164"/>
      <c r="II53" s="164"/>
      <c r="IJ53" s="165">
        <v>-549.46500000000003</v>
      </c>
      <c r="IK53" s="165">
        <v>-291.23009999999999</v>
      </c>
      <c r="IL53" s="165">
        <v>464.92680000000001</v>
      </c>
      <c r="IM53" s="165">
        <v>380.80489999999998</v>
      </c>
      <c r="IN53" s="164"/>
      <c r="IO53" s="165">
        <v>-375.60899999999998</v>
      </c>
      <c r="IP53" s="165">
        <v>371.90440000000001</v>
      </c>
      <c r="IQ53" s="165">
        <v>-165.55670000000001</v>
      </c>
      <c r="IR53" s="165">
        <v>-230.86969999999999</v>
      </c>
      <c r="IS53" s="165">
        <v>-373.47820000000002</v>
      </c>
      <c r="IT53" s="165">
        <v>98.834699999999998</v>
      </c>
      <c r="IU53" s="165">
        <v>99.066100000000006</v>
      </c>
      <c r="IV53" s="165">
        <v>166.95079999999999</v>
      </c>
      <c r="IW53" s="165">
        <v>-455.08120000000002</v>
      </c>
      <c r="IX53" s="165">
        <v>237.18209999999999</v>
      </c>
      <c r="IY53" s="165">
        <v>-220.0583</v>
      </c>
      <c r="IZ53" s="165">
        <v>219.2159</v>
      </c>
      <c r="JA53" s="165">
        <v>-8.9389000000000003</v>
      </c>
      <c r="JB53" s="165">
        <v>29.916</v>
      </c>
      <c r="JC53" s="165">
        <v>15.84</v>
      </c>
      <c r="JD53" s="165">
        <v>6.9279999999999999</v>
      </c>
      <c r="JE53" s="165">
        <v>6.8460000000000001</v>
      </c>
      <c r="JF53" s="165">
        <v>-15.76</v>
      </c>
      <c r="JG53" s="165">
        <v>-3.6</v>
      </c>
      <c r="JH53" s="164"/>
      <c r="JI53" s="165">
        <v>3.9260999999999999</v>
      </c>
      <c r="JJ53" s="165">
        <v>-28.212399999999999</v>
      </c>
      <c r="JK53" s="165">
        <v>-26.1921</v>
      </c>
      <c r="JL53" s="165">
        <v>21.6</v>
      </c>
      <c r="JM53" s="165">
        <v>51.296999999999997</v>
      </c>
      <c r="JN53" s="165">
        <v>50.517000000000003</v>
      </c>
      <c r="JO53" s="164"/>
      <c r="JP53" s="164"/>
      <c r="JQ53" s="165">
        <v>52.039400000000001</v>
      </c>
      <c r="JR53" s="165">
        <v>53.085999999999999</v>
      </c>
      <c r="JS53" s="165">
        <v>52.7851</v>
      </c>
      <c r="JT53" s="164"/>
      <c r="JU53" s="165">
        <v>26</v>
      </c>
      <c r="JV53" s="165">
        <v>26.906500000000001</v>
      </c>
      <c r="JW53" s="165">
        <v>8.84</v>
      </c>
      <c r="JX53" s="164"/>
      <c r="JY53" s="165">
        <v>-49.293900000000001</v>
      </c>
      <c r="JZ53" s="165">
        <v>80.242699999999999</v>
      </c>
      <c r="KA53" s="165">
        <v>56.966299999999997</v>
      </c>
      <c r="KB53" s="165">
        <v>-48.478499999999997</v>
      </c>
      <c r="KC53" s="165">
        <v>-78.467699999999994</v>
      </c>
      <c r="KD53" s="165">
        <v>46.834499999999998</v>
      </c>
      <c r="KE53" s="165">
        <v>30.806699999999999</v>
      </c>
      <c r="KF53" s="165">
        <v>-37</v>
      </c>
      <c r="KG53" s="165">
        <v>38</v>
      </c>
      <c r="KH53" s="165">
        <v>-15.599399999999999</v>
      </c>
      <c r="KI53" s="165">
        <v>190.3603</v>
      </c>
    </row>
    <row r="54" spans="1:295" ht="18" customHeight="1" x14ac:dyDescent="0.25">
      <c r="A54" s="159" t="s">
        <v>34</v>
      </c>
      <c r="B54" s="159" t="s">
        <v>804</v>
      </c>
      <c r="C54" s="163">
        <v>0</v>
      </c>
      <c r="D54" s="164"/>
      <c r="E54" s="165">
        <v>-26.052700000000002</v>
      </c>
      <c r="F54" s="165">
        <v>-36.080100000000002</v>
      </c>
      <c r="G54" s="165">
        <v>13.197100000000001</v>
      </c>
      <c r="H54" s="164"/>
      <c r="I54" s="165">
        <v>52.150300000000001</v>
      </c>
      <c r="J54" s="165">
        <v>-75.146000000000001</v>
      </c>
      <c r="K54" s="165">
        <v>56.507100000000001</v>
      </c>
      <c r="L54" s="165">
        <v>28.553100000000001</v>
      </c>
      <c r="M54" s="164"/>
      <c r="N54" s="165">
        <v>-2.2200000000000002</v>
      </c>
      <c r="O54" s="165">
        <v>-52.465000000000003</v>
      </c>
      <c r="P54" s="165">
        <v>46.2</v>
      </c>
      <c r="Q54" s="165">
        <v>13.247999999999999</v>
      </c>
      <c r="R54" s="165">
        <v>-46.2</v>
      </c>
      <c r="S54" s="165">
        <v>9.5940999999999992</v>
      </c>
      <c r="T54" s="165">
        <v>44.604199999999999</v>
      </c>
      <c r="U54" s="165">
        <v>11.94</v>
      </c>
      <c r="V54" s="165">
        <v>11.850899999999999</v>
      </c>
      <c r="W54" s="165">
        <v>19.997499999999999</v>
      </c>
      <c r="X54" s="165">
        <v>11.385300000000001</v>
      </c>
      <c r="Y54" s="165">
        <v>5.8451000000000004</v>
      </c>
      <c r="Z54" s="165">
        <v>8.1801999999999992</v>
      </c>
      <c r="AA54" s="164"/>
      <c r="AB54" s="164"/>
      <c r="AC54" s="165">
        <v>-72.010000000000005</v>
      </c>
      <c r="AD54" s="165">
        <v>-72.260000000000005</v>
      </c>
      <c r="AE54" s="164"/>
      <c r="AF54" s="165">
        <v>0</v>
      </c>
      <c r="AG54" s="165">
        <v>50.6</v>
      </c>
      <c r="AH54" s="165">
        <v>8.9450000000000003</v>
      </c>
      <c r="AI54" s="165">
        <v>0.191</v>
      </c>
      <c r="AJ54" s="163">
        <v>0</v>
      </c>
      <c r="AK54" s="165">
        <v>-33.54</v>
      </c>
      <c r="AL54" s="165">
        <v>-63.84</v>
      </c>
      <c r="AM54" s="165">
        <v>33.450000000000003</v>
      </c>
      <c r="AN54" s="165">
        <v>33.770000000000003</v>
      </c>
      <c r="AO54" s="165">
        <v>12.785600000000001</v>
      </c>
      <c r="AP54" s="165">
        <v>5.8894000000000002</v>
      </c>
      <c r="AQ54" s="165">
        <v>70.369</v>
      </c>
      <c r="AR54" s="165">
        <v>71.799300000000002</v>
      </c>
      <c r="AS54" s="165">
        <v>22.6433</v>
      </c>
      <c r="AT54" s="165">
        <v>-40.723599999999998</v>
      </c>
      <c r="AU54" s="165">
        <v>-38.672600000000003</v>
      </c>
      <c r="AV54" s="165">
        <v>21.1675</v>
      </c>
      <c r="AW54" s="165">
        <v>18.567</v>
      </c>
      <c r="AX54" s="165">
        <v>62.960799999999999</v>
      </c>
      <c r="AY54" s="165">
        <v>64.970200000000006</v>
      </c>
      <c r="AZ54" s="165">
        <v>-21.036799999999999</v>
      </c>
      <c r="BA54" s="165">
        <v>-17.917999999999999</v>
      </c>
      <c r="BB54" s="165">
        <v>-330.5453</v>
      </c>
      <c r="BC54" s="165">
        <v>-10.922000000000001</v>
      </c>
      <c r="BD54" s="165">
        <v>-12.5</v>
      </c>
      <c r="BE54" s="165">
        <v>-12.5</v>
      </c>
      <c r="BF54" s="165">
        <v>46.640900000000002</v>
      </c>
      <c r="BG54" s="165">
        <v>44.744799999999998</v>
      </c>
      <c r="BH54" s="165">
        <v>-6.4394999999999998</v>
      </c>
      <c r="BI54" s="164"/>
      <c r="BJ54" s="165">
        <v>-25.668199999999999</v>
      </c>
      <c r="BK54" s="165">
        <v>7.0571999999999999</v>
      </c>
      <c r="BL54" s="165">
        <v>2.0022000000000002</v>
      </c>
      <c r="BM54" s="165">
        <v>4.0716999999999999</v>
      </c>
      <c r="BN54" s="165">
        <v>379.40600000000001</v>
      </c>
      <c r="BO54" s="165">
        <v>111.5146</v>
      </c>
      <c r="BP54" s="165">
        <v>111.3925</v>
      </c>
      <c r="BQ54" s="165">
        <v>-366.88159999999999</v>
      </c>
      <c r="BR54" s="165">
        <v>455.0333</v>
      </c>
      <c r="BS54" s="164"/>
      <c r="BT54" s="165">
        <v>-113.7602</v>
      </c>
      <c r="BU54" s="165">
        <v>115.7196</v>
      </c>
      <c r="BV54" s="165">
        <v>98.448300000000003</v>
      </c>
      <c r="BW54" s="165">
        <v>28.39</v>
      </c>
      <c r="BX54" s="165">
        <v>29.68</v>
      </c>
      <c r="BY54" s="165">
        <v>67.08</v>
      </c>
      <c r="BZ54" s="165">
        <v>81.5</v>
      </c>
      <c r="CA54" s="165">
        <v>-61.080300000000001</v>
      </c>
      <c r="CB54" s="165">
        <v>-60.276499999999999</v>
      </c>
      <c r="CC54" s="165">
        <v>109.10599999999999</v>
      </c>
      <c r="CD54" s="165">
        <v>111.1484</v>
      </c>
      <c r="CE54" s="165">
        <v>-3.7486000000000002</v>
      </c>
      <c r="CF54" s="165">
        <v>-113.4088</v>
      </c>
      <c r="CG54" s="165">
        <v>-112.7467</v>
      </c>
      <c r="CH54" s="165">
        <v>-10.0413</v>
      </c>
      <c r="CI54" s="164"/>
      <c r="CJ54" s="164"/>
      <c r="CK54" s="164"/>
      <c r="CL54" s="165">
        <v>118.3</v>
      </c>
      <c r="CM54" s="165">
        <v>106.8</v>
      </c>
      <c r="CN54" s="165">
        <v>-14.74</v>
      </c>
      <c r="CO54" s="165">
        <v>70.305400000000006</v>
      </c>
      <c r="CP54" s="165">
        <v>67.975499999999997</v>
      </c>
      <c r="CQ54" s="165">
        <v>67.707300000000004</v>
      </c>
      <c r="CR54" s="165">
        <v>-1.4040999999999999</v>
      </c>
      <c r="CS54" s="165">
        <v>-1.4561999999999999</v>
      </c>
      <c r="CT54" s="165">
        <v>21.212499999999999</v>
      </c>
      <c r="CU54" s="165">
        <v>-71.942999999999998</v>
      </c>
      <c r="CV54" s="165">
        <v>25.181100000000001</v>
      </c>
      <c r="CW54" s="165">
        <v>15.855</v>
      </c>
      <c r="CX54" s="165">
        <v>68.98</v>
      </c>
      <c r="CY54" s="165">
        <v>36.68</v>
      </c>
      <c r="CZ54" s="165">
        <v>53.2104</v>
      </c>
      <c r="DA54" s="165">
        <v>50.395200000000003</v>
      </c>
      <c r="DB54" s="165">
        <v>-31.98</v>
      </c>
      <c r="DC54" s="165">
        <v>-6.4973000000000001</v>
      </c>
      <c r="DD54" s="164"/>
      <c r="DE54" s="164"/>
      <c r="DF54" s="165">
        <v>-80.703599999999994</v>
      </c>
      <c r="DG54" s="165">
        <v>-8.9404000000000003</v>
      </c>
      <c r="DH54" s="165">
        <v>-19.6374</v>
      </c>
      <c r="DI54" s="165">
        <v>-99.6</v>
      </c>
      <c r="DJ54" s="165">
        <v>-99.1</v>
      </c>
      <c r="DK54" s="165">
        <v>22.892800000000001</v>
      </c>
      <c r="DL54" s="165">
        <v>50.399799999999999</v>
      </c>
      <c r="DM54" s="165">
        <v>62.008000000000003</v>
      </c>
      <c r="DN54" s="165">
        <v>71.502700000000004</v>
      </c>
      <c r="DO54" s="165">
        <v>50.22</v>
      </c>
      <c r="DP54" s="165">
        <v>-7.92</v>
      </c>
      <c r="DQ54" s="165">
        <v>62.728499999999997</v>
      </c>
      <c r="DR54" s="165">
        <v>80.427099999999996</v>
      </c>
      <c r="DS54" s="165">
        <v>-19.920000000000002</v>
      </c>
      <c r="DT54" s="165">
        <v>-20.18</v>
      </c>
      <c r="DU54" s="165">
        <v>98.84</v>
      </c>
      <c r="DV54" s="165">
        <v>48.93</v>
      </c>
      <c r="DW54" s="165">
        <v>81.909099999999995</v>
      </c>
      <c r="DX54" s="165">
        <v>79.618200000000002</v>
      </c>
      <c r="DY54" s="165">
        <v>-41.910800000000002</v>
      </c>
      <c r="DZ54" s="165">
        <v>-41.109099999999998</v>
      </c>
      <c r="EA54" s="165">
        <v>176.57339999999999</v>
      </c>
      <c r="EB54" s="165">
        <v>133.8621</v>
      </c>
      <c r="EC54" s="165">
        <v>129.084</v>
      </c>
      <c r="ED54" s="165">
        <v>132.1473</v>
      </c>
      <c r="EE54" s="165">
        <v>103.81100000000001</v>
      </c>
      <c r="EF54" s="165">
        <v>87.162800000000004</v>
      </c>
      <c r="EG54" s="165">
        <v>-27.338999999999999</v>
      </c>
      <c r="EH54" s="165">
        <v>377.76569999999998</v>
      </c>
      <c r="EI54" s="165">
        <v>335.49040000000002</v>
      </c>
      <c r="EJ54" s="164"/>
      <c r="EK54" s="165">
        <v>-30.015499999999999</v>
      </c>
      <c r="EL54" s="165">
        <v>-28.544699999999999</v>
      </c>
      <c r="EM54" s="165">
        <v>-21.753499999999999</v>
      </c>
      <c r="EN54" s="165">
        <v>3.2683</v>
      </c>
      <c r="EO54" s="165">
        <v>2.9453</v>
      </c>
      <c r="EP54" s="165">
        <v>175.16399999999999</v>
      </c>
      <c r="EQ54" s="164"/>
      <c r="ER54" s="165">
        <v>-105.91849999999999</v>
      </c>
      <c r="ES54" s="165">
        <v>-47.8626</v>
      </c>
      <c r="ET54" s="165">
        <v>14.15</v>
      </c>
      <c r="EU54" s="165">
        <v>-11.07</v>
      </c>
      <c r="EV54" s="165">
        <v>109.4</v>
      </c>
      <c r="EW54" s="165">
        <v>13.694000000000001</v>
      </c>
      <c r="EX54" s="165">
        <v>-49.6008</v>
      </c>
      <c r="EY54" s="165">
        <v>-15.713900000000001</v>
      </c>
      <c r="EZ54" s="165">
        <v>-13.2583</v>
      </c>
      <c r="FA54" s="165">
        <v>5.7305000000000001</v>
      </c>
      <c r="FB54" s="165">
        <v>-79.816599999999994</v>
      </c>
      <c r="FC54" s="165">
        <v>44.724400000000003</v>
      </c>
      <c r="FD54" s="165">
        <v>4.5077999999999996</v>
      </c>
      <c r="FE54" s="164"/>
      <c r="FF54" s="165">
        <v>4.4309000000000003</v>
      </c>
      <c r="FG54" s="165">
        <v>43.231200000000001</v>
      </c>
      <c r="FH54" s="165">
        <v>43.408999999999999</v>
      </c>
      <c r="FI54" s="165">
        <v>41.964599999999997</v>
      </c>
      <c r="FJ54" s="165">
        <v>59.447000000000003</v>
      </c>
      <c r="FK54" s="165">
        <v>60.284300000000002</v>
      </c>
      <c r="FL54" s="165">
        <v>-73.178399999999996</v>
      </c>
      <c r="FM54" s="165">
        <v>43.540100000000002</v>
      </c>
      <c r="FN54" s="165">
        <v>43.853700000000003</v>
      </c>
      <c r="FO54" s="165">
        <v>-80.558599999999998</v>
      </c>
      <c r="FP54" s="165">
        <v>-75.704499999999996</v>
      </c>
      <c r="FQ54" s="165">
        <v>5.1142000000000003</v>
      </c>
      <c r="FR54" s="165">
        <v>-8.0500000000000007</v>
      </c>
      <c r="FS54" s="165">
        <v>11.6609</v>
      </c>
      <c r="FT54" s="165">
        <v>1.1624000000000001</v>
      </c>
      <c r="FU54" s="165">
        <v>-7.23</v>
      </c>
      <c r="FV54" s="165">
        <v>15.53</v>
      </c>
      <c r="FW54" s="164"/>
      <c r="FX54" s="164"/>
      <c r="FY54" s="165">
        <v>-1.637</v>
      </c>
      <c r="FZ54" s="165">
        <v>4.3959999999999999</v>
      </c>
      <c r="GA54" s="164"/>
      <c r="GB54" s="165">
        <v>49.35</v>
      </c>
      <c r="GC54" s="165">
        <v>78.566699999999997</v>
      </c>
      <c r="GD54" s="165">
        <v>79.847399999999993</v>
      </c>
      <c r="GE54" s="165">
        <v>12.85</v>
      </c>
      <c r="GF54" s="165">
        <v>96.819299999999998</v>
      </c>
      <c r="GG54" s="165">
        <v>21.7</v>
      </c>
      <c r="GH54" s="165">
        <v>-12.838800000000001</v>
      </c>
      <c r="GI54" s="165">
        <v>2.3029000000000002</v>
      </c>
      <c r="GJ54" s="165">
        <v>2.4557000000000002</v>
      </c>
      <c r="GK54" s="165">
        <v>2.3026</v>
      </c>
      <c r="GL54" s="164"/>
      <c r="GM54" s="164"/>
      <c r="GN54" s="165">
        <v>-16.2149</v>
      </c>
      <c r="GO54" s="165">
        <v>-28.411000000000001</v>
      </c>
      <c r="GP54" s="165">
        <v>17.702200000000001</v>
      </c>
      <c r="GQ54" s="165">
        <v>30.065999999999999</v>
      </c>
      <c r="GR54" s="165">
        <v>57.9099</v>
      </c>
      <c r="GS54" s="165">
        <v>58.724200000000003</v>
      </c>
      <c r="GT54" s="165">
        <v>-150.2296</v>
      </c>
      <c r="GU54" s="165">
        <v>-24.458500000000001</v>
      </c>
      <c r="GV54" s="165">
        <v>21.5563</v>
      </c>
      <c r="GW54" s="165">
        <v>-48.058199999999999</v>
      </c>
      <c r="GX54" s="165">
        <v>9.0481999999999996</v>
      </c>
      <c r="GY54" s="165">
        <v>12.1708</v>
      </c>
      <c r="GZ54" s="165">
        <v>11.899900000000001</v>
      </c>
      <c r="HA54" s="164"/>
      <c r="HB54" s="165">
        <v>157.7517</v>
      </c>
      <c r="HC54" s="165">
        <v>156.57310000000001</v>
      </c>
      <c r="HD54" s="165">
        <v>280.8</v>
      </c>
      <c r="HE54" s="165">
        <v>-280.53989999999999</v>
      </c>
      <c r="HF54" s="165">
        <v>-588.30259999999998</v>
      </c>
      <c r="HG54" s="165">
        <v>590.15809999999999</v>
      </c>
      <c r="HH54" s="165">
        <v>574.92650000000003</v>
      </c>
      <c r="HI54" s="165">
        <v>-149.33109999999999</v>
      </c>
      <c r="HJ54" s="165">
        <v>-147.55410000000001</v>
      </c>
      <c r="HK54" s="165">
        <v>-55.547400000000003</v>
      </c>
      <c r="HL54" s="165">
        <v>-46.251600000000003</v>
      </c>
      <c r="HM54" s="165">
        <v>79.329700000000003</v>
      </c>
      <c r="HN54" s="165">
        <v>79.650999999999996</v>
      </c>
      <c r="HO54" s="164"/>
      <c r="HP54" s="164"/>
      <c r="HQ54" s="165">
        <v>34.368499999999997</v>
      </c>
      <c r="HR54" s="165">
        <v>33.610399999999998</v>
      </c>
      <c r="HS54" s="165">
        <v>-59.843699999999998</v>
      </c>
      <c r="HT54" s="165">
        <v>-60.027700000000003</v>
      </c>
      <c r="HU54" s="165">
        <v>102.63</v>
      </c>
      <c r="HV54" s="165">
        <v>102.31</v>
      </c>
      <c r="HW54" s="165">
        <v>24.5</v>
      </c>
      <c r="HX54" s="165">
        <v>25.1</v>
      </c>
      <c r="HY54" s="164"/>
      <c r="HZ54" s="165">
        <v>35.76</v>
      </c>
      <c r="IA54" s="165">
        <v>-375.14389999999997</v>
      </c>
      <c r="IB54" s="165">
        <v>111.8618</v>
      </c>
      <c r="IC54" s="165">
        <v>111.3064</v>
      </c>
      <c r="ID54" s="165">
        <v>13.9</v>
      </c>
      <c r="IE54" s="165">
        <v>-24.5</v>
      </c>
      <c r="IF54" s="165">
        <v>-32.9</v>
      </c>
      <c r="IG54" s="165">
        <v>-32.799999999999997</v>
      </c>
      <c r="IH54" s="164"/>
      <c r="II54" s="164"/>
      <c r="IJ54" s="165">
        <v>-560.42660000000001</v>
      </c>
      <c r="IK54" s="165">
        <v>-304.93009999999998</v>
      </c>
      <c r="IL54" s="165">
        <v>483.14299999999997</v>
      </c>
      <c r="IM54" s="165">
        <v>398.24119999999999</v>
      </c>
      <c r="IN54" s="164"/>
      <c r="IO54" s="165">
        <v>-384.411</v>
      </c>
      <c r="IP54" s="165">
        <v>385.5548</v>
      </c>
      <c r="IQ54" s="165">
        <v>-165.55359999999999</v>
      </c>
      <c r="IR54" s="165">
        <v>-232.6711</v>
      </c>
      <c r="IS54" s="165">
        <v>-381.7953</v>
      </c>
      <c r="IT54" s="165">
        <v>105.11060000000001</v>
      </c>
      <c r="IU54" s="165">
        <v>104.256</v>
      </c>
      <c r="IV54" s="165">
        <v>170.46209999999999</v>
      </c>
      <c r="IW54" s="165">
        <v>-464.49299999999999</v>
      </c>
      <c r="IX54" s="165">
        <v>239.119</v>
      </c>
      <c r="IY54" s="165">
        <v>-228.7226</v>
      </c>
      <c r="IZ54" s="165">
        <v>234.91589999999999</v>
      </c>
      <c r="JA54" s="165">
        <v>-9.5706000000000007</v>
      </c>
      <c r="JB54" s="165">
        <v>30.683</v>
      </c>
      <c r="JC54" s="165">
        <v>11.84</v>
      </c>
      <c r="JD54" s="165">
        <v>7.2430000000000003</v>
      </c>
      <c r="JE54" s="165">
        <v>7.351</v>
      </c>
      <c r="JF54" s="165">
        <v>-12.24</v>
      </c>
      <c r="JG54" s="165">
        <v>-6.56</v>
      </c>
      <c r="JH54" s="164"/>
      <c r="JI54" s="165">
        <v>7.5303000000000004</v>
      </c>
      <c r="JJ54" s="165">
        <v>-27.333500000000001</v>
      </c>
      <c r="JK54" s="165">
        <v>-27.657</v>
      </c>
      <c r="JL54" s="165">
        <v>17.600000000000001</v>
      </c>
      <c r="JM54" s="165">
        <v>51.018000000000001</v>
      </c>
      <c r="JN54" s="165">
        <v>51.860999999999997</v>
      </c>
      <c r="JO54" s="165">
        <v>11.414</v>
      </c>
      <c r="JP54" s="165">
        <v>13.3344</v>
      </c>
      <c r="JQ54" s="165">
        <v>52.956400000000002</v>
      </c>
      <c r="JR54" s="165">
        <v>50.923200000000001</v>
      </c>
      <c r="JS54" s="165">
        <v>52.554499999999997</v>
      </c>
      <c r="JT54" s="164"/>
      <c r="JU54" s="165">
        <v>26.4</v>
      </c>
      <c r="JV54" s="165">
        <v>29.3779</v>
      </c>
      <c r="JW54" s="165">
        <v>8.1300000000000008</v>
      </c>
      <c r="JX54" s="164"/>
      <c r="JY54" s="165">
        <v>-43.157200000000003</v>
      </c>
      <c r="JZ54" s="165">
        <v>80.300200000000004</v>
      </c>
      <c r="KA54" s="165">
        <v>57.192100000000003</v>
      </c>
      <c r="KB54" s="165">
        <v>-42.975099999999998</v>
      </c>
      <c r="KC54" s="165">
        <v>-78.846900000000005</v>
      </c>
      <c r="KD54" s="165">
        <v>45.698099999999997</v>
      </c>
      <c r="KE54" s="165">
        <v>33.112200000000001</v>
      </c>
      <c r="KF54" s="165">
        <v>-38.299999999999997</v>
      </c>
      <c r="KG54" s="165">
        <v>38</v>
      </c>
      <c r="KH54" s="165">
        <v>-4.4124999999999996</v>
      </c>
      <c r="KI54" s="165">
        <v>178.49979999999999</v>
      </c>
    </row>
    <row r="55" spans="1:295" ht="18" customHeight="1" x14ac:dyDescent="0.25">
      <c r="A55" s="159" t="s">
        <v>34</v>
      </c>
      <c r="B55" s="159" t="s">
        <v>805</v>
      </c>
      <c r="C55" s="163">
        <v>0</v>
      </c>
      <c r="D55" s="164"/>
      <c r="E55" s="165">
        <v>-24.7333</v>
      </c>
      <c r="F55" s="165">
        <v>-37.374699999999997</v>
      </c>
      <c r="G55" s="165">
        <v>11.7879</v>
      </c>
      <c r="H55" s="164"/>
      <c r="I55" s="165">
        <v>50.103900000000003</v>
      </c>
      <c r="J55" s="165">
        <v>-71.767799999999994</v>
      </c>
      <c r="K55" s="165">
        <v>53.303800000000003</v>
      </c>
      <c r="L55" s="165">
        <v>26.8752</v>
      </c>
      <c r="M55" s="164"/>
      <c r="N55" s="165">
        <v>-4.4400000000000004</v>
      </c>
      <c r="O55" s="165">
        <v>-36.414000000000001</v>
      </c>
      <c r="P55" s="165">
        <v>33</v>
      </c>
      <c r="Q55" s="165">
        <v>12.42</v>
      </c>
      <c r="R55" s="165">
        <v>-30.8</v>
      </c>
      <c r="S55" s="165">
        <v>9.1486000000000001</v>
      </c>
      <c r="T55" s="165">
        <v>43.653399999999998</v>
      </c>
      <c r="U55" s="165">
        <v>11.209</v>
      </c>
      <c r="V55" s="165">
        <v>11.204000000000001</v>
      </c>
      <c r="W55" s="165">
        <v>18.711400000000001</v>
      </c>
      <c r="X55" s="165">
        <v>11.107699999999999</v>
      </c>
      <c r="Y55" s="165">
        <v>5.7099000000000002</v>
      </c>
      <c r="Z55" s="165">
        <v>8.3139000000000003</v>
      </c>
      <c r="AA55" s="164"/>
      <c r="AB55" s="164"/>
      <c r="AC55" s="165">
        <v>-67.819999999999993</v>
      </c>
      <c r="AD55" s="165">
        <v>-68.2</v>
      </c>
      <c r="AE55" s="164"/>
      <c r="AF55" s="165">
        <v>4.4400000000000004</v>
      </c>
      <c r="AG55" s="165">
        <v>35.200000000000003</v>
      </c>
      <c r="AH55" s="165">
        <v>7.641</v>
      </c>
      <c r="AI55" s="165">
        <v>0.183</v>
      </c>
      <c r="AJ55" s="163">
        <v>0</v>
      </c>
      <c r="AK55" s="165">
        <v>-28.64</v>
      </c>
      <c r="AL55" s="165">
        <v>-68.75</v>
      </c>
      <c r="AM55" s="165">
        <v>28.82</v>
      </c>
      <c r="AN55" s="165">
        <v>28.97</v>
      </c>
      <c r="AO55" s="165">
        <v>11.4443</v>
      </c>
      <c r="AP55" s="165">
        <v>6.2744999999999997</v>
      </c>
      <c r="AQ55" s="165">
        <v>66.820599999999999</v>
      </c>
      <c r="AR55" s="165">
        <v>69.945800000000006</v>
      </c>
      <c r="AS55" s="165">
        <v>23.9895</v>
      </c>
      <c r="AT55" s="165">
        <v>-33.7577</v>
      </c>
      <c r="AU55" s="165">
        <v>-34.5871</v>
      </c>
      <c r="AV55" s="165">
        <v>8.0573999999999995</v>
      </c>
      <c r="AW55" s="165">
        <v>7.9992999999999999</v>
      </c>
      <c r="AX55" s="165">
        <v>61.755200000000002</v>
      </c>
      <c r="AY55" s="165">
        <v>63.2288</v>
      </c>
      <c r="AZ55" s="165">
        <v>-29.167400000000001</v>
      </c>
      <c r="BA55" s="165">
        <v>-31.123000000000001</v>
      </c>
      <c r="BB55" s="165">
        <v>-305.21609999999998</v>
      </c>
      <c r="BC55" s="165">
        <v>-8.4718999999999998</v>
      </c>
      <c r="BD55" s="165">
        <v>-13.1</v>
      </c>
      <c r="BE55" s="165">
        <v>-13.2</v>
      </c>
      <c r="BF55" s="165">
        <v>41.094799999999999</v>
      </c>
      <c r="BG55" s="165">
        <v>40.287599999999998</v>
      </c>
      <c r="BH55" s="165">
        <v>-6.2049000000000003</v>
      </c>
      <c r="BI55" s="164"/>
      <c r="BJ55" s="165">
        <v>-20.977499999999999</v>
      </c>
      <c r="BK55" s="165">
        <v>7.7034000000000002</v>
      </c>
      <c r="BL55" s="165">
        <v>0</v>
      </c>
      <c r="BM55" s="165">
        <v>3.5489000000000002</v>
      </c>
      <c r="BN55" s="165">
        <v>348.85700000000003</v>
      </c>
      <c r="BO55" s="165">
        <v>113.55929999999999</v>
      </c>
      <c r="BP55" s="165">
        <v>113.1626</v>
      </c>
      <c r="BQ55" s="165">
        <v>-365.02409999999998</v>
      </c>
      <c r="BR55" s="165">
        <v>430.22710000000001</v>
      </c>
      <c r="BS55" s="164"/>
      <c r="BT55" s="165">
        <v>-63.459899999999998</v>
      </c>
      <c r="BU55" s="165">
        <v>65.617699999999999</v>
      </c>
      <c r="BV55" s="165">
        <v>95.264799999999994</v>
      </c>
      <c r="BW55" s="165">
        <v>27.25</v>
      </c>
      <c r="BX55" s="165">
        <v>27.26</v>
      </c>
      <c r="BY55" s="165">
        <v>63.68</v>
      </c>
      <c r="BZ55" s="165">
        <v>79.849999999999994</v>
      </c>
      <c r="CA55" s="165">
        <v>-66.840400000000002</v>
      </c>
      <c r="CB55" s="165">
        <v>-65.768799999999999</v>
      </c>
      <c r="CC55" s="165">
        <v>113.0967</v>
      </c>
      <c r="CD55" s="165">
        <v>112.742</v>
      </c>
      <c r="CE55" s="165">
        <v>-2.8241999999999998</v>
      </c>
      <c r="CF55" s="165">
        <v>-89.176400000000001</v>
      </c>
      <c r="CG55" s="165">
        <v>-89.435500000000005</v>
      </c>
      <c r="CH55" s="165">
        <v>-2.7934999999999999</v>
      </c>
      <c r="CI55" s="164"/>
      <c r="CJ55" s="164"/>
      <c r="CK55" s="164"/>
      <c r="CL55" s="165">
        <v>110.1</v>
      </c>
      <c r="CM55" s="165">
        <v>99.2</v>
      </c>
      <c r="CN55" s="165">
        <v>-14.5</v>
      </c>
      <c r="CO55" s="165">
        <v>73.450999999999993</v>
      </c>
      <c r="CP55" s="165">
        <v>72.935000000000002</v>
      </c>
      <c r="CQ55" s="165">
        <v>71.728399999999993</v>
      </c>
      <c r="CR55" s="165">
        <v>2.4935999999999998</v>
      </c>
      <c r="CS55" s="165">
        <v>3.1898</v>
      </c>
      <c r="CT55" s="165">
        <v>14.367900000000001</v>
      </c>
      <c r="CU55" s="165">
        <v>-67.212599999999995</v>
      </c>
      <c r="CV55" s="165">
        <v>18.4679</v>
      </c>
      <c r="CW55" s="165">
        <v>15.0326</v>
      </c>
      <c r="CX55" s="165">
        <v>64.84</v>
      </c>
      <c r="CY55" s="165">
        <v>34.31</v>
      </c>
      <c r="CZ55" s="165">
        <v>49.929200000000002</v>
      </c>
      <c r="DA55" s="165">
        <v>47.465499999999999</v>
      </c>
      <c r="DB55" s="165">
        <v>-29.63</v>
      </c>
      <c r="DC55" s="165">
        <v>-6.359</v>
      </c>
      <c r="DD55" s="164"/>
      <c r="DE55" s="164"/>
      <c r="DF55" s="165">
        <v>-78.440600000000003</v>
      </c>
      <c r="DG55" s="165">
        <v>-8.6254000000000008</v>
      </c>
      <c r="DH55" s="165">
        <v>-18.270600000000002</v>
      </c>
      <c r="DI55" s="165">
        <v>-94.8</v>
      </c>
      <c r="DJ55" s="165">
        <v>-94.3</v>
      </c>
      <c r="DK55" s="165">
        <v>21.513999999999999</v>
      </c>
      <c r="DL55" s="165">
        <v>46.8842</v>
      </c>
      <c r="DM55" s="165">
        <v>57.781100000000002</v>
      </c>
      <c r="DN55" s="165">
        <v>65.643299999999996</v>
      </c>
      <c r="DO55" s="165">
        <v>46.2</v>
      </c>
      <c r="DP55" s="165">
        <v>-7.48</v>
      </c>
      <c r="DQ55" s="165">
        <v>56.5595</v>
      </c>
      <c r="DR55" s="165">
        <v>77.861900000000006</v>
      </c>
      <c r="DS55" s="165">
        <v>-20.14</v>
      </c>
      <c r="DT55" s="165">
        <v>-20.41</v>
      </c>
      <c r="DU55" s="165">
        <v>92.36</v>
      </c>
      <c r="DV55" s="165">
        <v>45.95</v>
      </c>
      <c r="DW55" s="165">
        <v>78.636399999999995</v>
      </c>
      <c r="DX55" s="165">
        <v>78</v>
      </c>
      <c r="DY55" s="165">
        <v>-46.283999999999999</v>
      </c>
      <c r="DZ55" s="165">
        <v>-44.618200000000002</v>
      </c>
      <c r="EA55" s="165">
        <v>166.67959999999999</v>
      </c>
      <c r="EB55" s="165">
        <v>123.6506</v>
      </c>
      <c r="EC55" s="165">
        <v>118.18640000000001</v>
      </c>
      <c r="ED55" s="165">
        <v>121.5265</v>
      </c>
      <c r="EE55" s="165">
        <v>72.597700000000003</v>
      </c>
      <c r="EF55" s="165">
        <v>54.7483</v>
      </c>
      <c r="EG55" s="165">
        <v>-26.856000000000002</v>
      </c>
      <c r="EH55" s="165">
        <v>376.57490000000001</v>
      </c>
      <c r="EI55" s="165">
        <v>316.47379999999998</v>
      </c>
      <c r="EJ55" s="164"/>
      <c r="EK55" s="165">
        <v>-31.0305</v>
      </c>
      <c r="EL55" s="165">
        <v>-28.024999999999999</v>
      </c>
      <c r="EM55" s="165">
        <v>8.4861000000000004</v>
      </c>
      <c r="EN55" s="165">
        <v>13.8345</v>
      </c>
      <c r="EO55" s="165">
        <v>13.2354</v>
      </c>
      <c r="EP55" s="165">
        <v>47.664000000000001</v>
      </c>
      <c r="EQ55" s="164"/>
      <c r="ER55" s="165">
        <v>-89.915300000000002</v>
      </c>
      <c r="ES55" s="165">
        <v>-19.1722</v>
      </c>
      <c r="ET55" s="165">
        <v>0</v>
      </c>
      <c r="EU55" s="165">
        <v>-10.69</v>
      </c>
      <c r="EV55" s="165">
        <v>0.9</v>
      </c>
      <c r="EW55" s="165">
        <v>12.9534</v>
      </c>
      <c r="EX55" s="165">
        <v>-26.362400000000001</v>
      </c>
      <c r="EY55" s="165">
        <v>-17.486899999999999</v>
      </c>
      <c r="EZ55" s="165">
        <v>-14.933</v>
      </c>
      <c r="FA55" s="165">
        <v>8.8603000000000005</v>
      </c>
      <c r="FB55" s="165">
        <v>-53.921900000000001</v>
      </c>
      <c r="FC55" s="165">
        <v>15.782500000000001</v>
      </c>
      <c r="FD55" s="165">
        <v>4.3385999999999996</v>
      </c>
      <c r="FE55" s="164"/>
      <c r="FF55" s="165">
        <v>4.2958999999999996</v>
      </c>
      <c r="FG55" s="165">
        <v>43.642899999999997</v>
      </c>
      <c r="FH55" s="165">
        <v>44.065600000000003</v>
      </c>
      <c r="FI55" s="165">
        <v>42.065100000000001</v>
      </c>
      <c r="FJ55" s="165">
        <v>66.480199999999996</v>
      </c>
      <c r="FK55" s="165">
        <v>66.312700000000007</v>
      </c>
      <c r="FL55" s="165">
        <v>-84.565399999999997</v>
      </c>
      <c r="FM55" s="165">
        <v>48.402099999999997</v>
      </c>
      <c r="FN55" s="165">
        <v>47.564300000000003</v>
      </c>
      <c r="FO55" s="165">
        <v>-84.963499999999996</v>
      </c>
      <c r="FP55" s="165">
        <v>-78.552499999999995</v>
      </c>
      <c r="FQ55" s="165">
        <v>-3.0596999999999999</v>
      </c>
      <c r="FR55" s="165">
        <v>-6.35</v>
      </c>
      <c r="FS55" s="165">
        <v>14.0633</v>
      </c>
      <c r="FT55" s="165">
        <v>1.0451999999999999</v>
      </c>
      <c r="FU55" s="165">
        <v>-9.0500000000000007</v>
      </c>
      <c r="FV55" s="165">
        <v>14.47</v>
      </c>
      <c r="FW55" s="164"/>
      <c r="FX55" s="164"/>
      <c r="FY55" s="165">
        <v>-2.282</v>
      </c>
      <c r="FZ55" s="165">
        <v>4.3680000000000003</v>
      </c>
      <c r="GA55" s="164"/>
      <c r="GB55" s="165">
        <v>47.39</v>
      </c>
      <c r="GC55" s="165">
        <v>81.226399999999998</v>
      </c>
      <c r="GD55" s="165">
        <v>86.145200000000003</v>
      </c>
      <c r="GE55" s="165">
        <v>11.71</v>
      </c>
      <c r="GF55" s="165">
        <v>97.173000000000002</v>
      </c>
      <c r="GG55" s="165">
        <v>20.100000000000001</v>
      </c>
      <c r="GH55" s="165">
        <v>-15.6187</v>
      </c>
      <c r="GI55" s="165">
        <v>-0.17860000000000001</v>
      </c>
      <c r="GJ55" s="165">
        <v>0</v>
      </c>
      <c r="GK55" s="165">
        <v>2.0941999999999998</v>
      </c>
      <c r="GL55" s="164"/>
      <c r="GM55" s="164"/>
      <c r="GN55" s="165">
        <v>-15.002700000000001</v>
      </c>
      <c r="GO55" s="165">
        <v>-29.599900000000002</v>
      </c>
      <c r="GP55" s="165">
        <v>16.554500000000001</v>
      </c>
      <c r="GQ55" s="165">
        <v>31.325600000000001</v>
      </c>
      <c r="GR55" s="165">
        <v>59.480899999999998</v>
      </c>
      <c r="GS55" s="165">
        <v>62.390500000000003</v>
      </c>
      <c r="GT55" s="165">
        <v>-146.48650000000001</v>
      </c>
      <c r="GU55" s="165">
        <v>-22.560700000000001</v>
      </c>
      <c r="GV55" s="165">
        <v>30.524000000000001</v>
      </c>
      <c r="GW55" s="165">
        <v>-49.7042</v>
      </c>
      <c r="GX55" s="165">
        <v>9.6104000000000003</v>
      </c>
      <c r="GY55" s="165">
        <v>10.618</v>
      </c>
      <c r="GZ55" s="165">
        <v>10.2743</v>
      </c>
      <c r="HA55" s="164"/>
      <c r="HB55" s="165">
        <v>154.82839999999999</v>
      </c>
      <c r="HC55" s="165">
        <v>154.81880000000001</v>
      </c>
      <c r="HD55" s="165">
        <v>276.60000000000002</v>
      </c>
      <c r="HE55" s="165">
        <v>-274.56189999999998</v>
      </c>
      <c r="HF55" s="165">
        <v>-579.7192</v>
      </c>
      <c r="HG55" s="165">
        <v>584.61130000000003</v>
      </c>
      <c r="HH55" s="165">
        <v>561.42539999999997</v>
      </c>
      <c r="HI55" s="165">
        <v>-147.21469999999999</v>
      </c>
      <c r="HJ55" s="165">
        <v>-144.98689999999999</v>
      </c>
      <c r="HK55" s="165">
        <v>-55.572200000000002</v>
      </c>
      <c r="HL55" s="165">
        <v>-46.756799999999998</v>
      </c>
      <c r="HM55" s="165">
        <v>77.934700000000007</v>
      </c>
      <c r="HN55" s="165">
        <v>78.735500000000002</v>
      </c>
      <c r="HO55" s="164"/>
      <c r="HP55" s="164"/>
      <c r="HQ55" s="165">
        <v>34.478400000000001</v>
      </c>
      <c r="HR55" s="165">
        <v>34.434399999999997</v>
      </c>
      <c r="HS55" s="165">
        <v>-56.165100000000002</v>
      </c>
      <c r="HT55" s="165">
        <v>-56.330599999999997</v>
      </c>
      <c r="HU55" s="165">
        <v>104.29</v>
      </c>
      <c r="HV55" s="165">
        <v>102.54</v>
      </c>
      <c r="HW55" s="165">
        <v>23.5</v>
      </c>
      <c r="HX55" s="165">
        <v>23.3</v>
      </c>
      <c r="HY55" s="165">
        <v>22.4788</v>
      </c>
      <c r="HZ55" s="165">
        <v>34.32</v>
      </c>
      <c r="IA55" s="165">
        <v>-368.03390000000002</v>
      </c>
      <c r="IB55" s="165">
        <v>109.4569</v>
      </c>
      <c r="IC55" s="165">
        <v>108.9765</v>
      </c>
      <c r="ID55" s="165">
        <v>13.4</v>
      </c>
      <c r="IE55" s="165">
        <v>-27.9</v>
      </c>
      <c r="IF55" s="165">
        <v>-33.5</v>
      </c>
      <c r="IG55" s="165">
        <v>-33.6</v>
      </c>
      <c r="IH55" s="165">
        <v>1.7062999999999999</v>
      </c>
      <c r="II55" s="165">
        <v>1.6097999999999999</v>
      </c>
      <c r="IJ55" s="165">
        <v>-550.58579999999995</v>
      </c>
      <c r="IK55" s="165">
        <v>-289.31970000000001</v>
      </c>
      <c r="IL55" s="165">
        <v>470.60730000000001</v>
      </c>
      <c r="IM55" s="165">
        <v>384.14</v>
      </c>
      <c r="IN55" s="164"/>
      <c r="IO55" s="165">
        <v>-375.12889999999999</v>
      </c>
      <c r="IP55" s="165">
        <v>377.45229999999998</v>
      </c>
      <c r="IQ55" s="165">
        <v>-162.83600000000001</v>
      </c>
      <c r="IR55" s="165">
        <v>-230.2611</v>
      </c>
      <c r="IS55" s="165">
        <v>-376.50349999999997</v>
      </c>
      <c r="IT55" s="165">
        <v>99.915400000000005</v>
      </c>
      <c r="IU55" s="165">
        <v>101.70569999999999</v>
      </c>
      <c r="IV55" s="165">
        <v>165.398</v>
      </c>
      <c r="IW55" s="165">
        <v>-463.44510000000002</v>
      </c>
      <c r="IX55" s="165">
        <v>234.25540000000001</v>
      </c>
      <c r="IY55" s="165">
        <v>-223.411</v>
      </c>
      <c r="IZ55" s="165">
        <v>225.43090000000001</v>
      </c>
      <c r="JA55" s="165">
        <v>-8.6477000000000004</v>
      </c>
      <c r="JB55" s="165">
        <v>30.422000000000001</v>
      </c>
      <c r="JC55" s="165">
        <v>11.6</v>
      </c>
      <c r="JD55" s="165">
        <v>7.6689999999999996</v>
      </c>
      <c r="JE55" s="165">
        <v>7.6769999999999996</v>
      </c>
      <c r="JF55" s="165">
        <v>-11.76</v>
      </c>
      <c r="JG55" s="165">
        <v>-7.36</v>
      </c>
      <c r="JH55" s="164"/>
      <c r="JI55" s="165">
        <v>8.3238000000000003</v>
      </c>
      <c r="JJ55" s="165">
        <v>-27.098500000000001</v>
      </c>
      <c r="JK55" s="165">
        <v>-28.740400000000001</v>
      </c>
      <c r="JL55" s="165">
        <v>19.100000000000001</v>
      </c>
      <c r="JM55" s="165">
        <v>48.741999999999997</v>
      </c>
      <c r="JN55" s="165">
        <v>48.921999999999997</v>
      </c>
      <c r="JO55" s="165">
        <v>11.4078</v>
      </c>
      <c r="JP55" s="165">
        <v>13.2509</v>
      </c>
      <c r="JQ55" s="165">
        <v>50.540799999999997</v>
      </c>
      <c r="JR55" s="165">
        <v>51.1663</v>
      </c>
      <c r="JS55" s="165">
        <v>50.764600000000002</v>
      </c>
      <c r="JT55" s="164"/>
      <c r="JU55" s="165">
        <v>27.9</v>
      </c>
      <c r="JV55" s="165">
        <v>30.969799999999999</v>
      </c>
      <c r="JW55" s="165">
        <v>7.47</v>
      </c>
      <c r="JX55" s="164"/>
      <c r="JY55" s="165">
        <v>-46.266399999999997</v>
      </c>
      <c r="JZ55" s="165">
        <v>79.028499999999994</v>
      </c>
      <c r="KA55" s="165">
        <v>56.654899999999998</v>
      </c>
      <c r="KB55" s="165">
        <v>-45.919499999999999</v>
      </c>
      <c r="KC55" s="165">
        <v>-76.987200000000001</v>
      </c>
      <c r="KD55" s="165">
        <v>45.535600000000002</v>
      </c>
      <c r="KE55" s="165">
        <v>31.109200000000001</v>
      </c>
      <c r="KF55" s="165">
        <v>-39.200000000000003</v>
      </c>
      <c r="KG55" s="165">
        <v>40.299999999999997</v>
      </c>
      <c r="KH55" s="165">
        <v>-21.017600000000002</v>
      </c>
      <c r="KI55" s="165">
        <v>190.71559999999999</v>
      </c>
    </row>
    <row r="56" spans="1:295" ht="18" customHeight="1" x14ac:dyDescent="0.25">
      <c r="A56" s="159" t="s">
        <v>806</v>
      </c>
      <c r="B56" s="159" t="s">
        <v>35</v>
      </c>
      <c r="C56" s="166">
        <v>0</v>
      </c>
      <c r="D56" s="167"/>
      <c r="E56" s="168">
        <v>-24.033100000000001</v>
      </c>
      <c r="F56" s="168">
        <v>-37.574100000000001</v>
      </c>
      <c r="G56" s="168">
        <v>11.9453</v>
      </c>
      <c r="H56" s="167"/>
      <c r="I56" s="168">
        <v>47.331200000000003</v>
      </c>
      <c r="J56" s="168">
        <v>-70.153400000000005</v>
      </c>
      <c r="K56" s="168">
        <v>49.605899999999998</v>
      </c>
      <c r="L56" s="168">
        <v>25.2652</v>
      </c>
      <c r="M56" s="167"/>
      <c r="N56" s="168">
        <v>-2.2200000000000002</v>
      </c>
      <c r="O56" s="168">
        <v>-33.506</v>
      </c>
      <c r="P56" s="168">
        <v>28.6</v>
      </c>
      <c r="Q56" s="168">
        <v>12.42</v>
      </c>
      <c r="R56" s="168">
        <v>-28.6</v>
      </c>
      <c r="S56" s="168">
        <v>9.3103999999999996</v>
      </c>
      <c r="T56" s="168">
        <v>41.925400000000003</v>
      </c>
      <c r="U56" s="168">
        <v>10.788500000000001</v>
      </c>
      <c r="V56" s="168">
        <v>10.7889</v>
      </c>
      <c r="W56" s="168">
        <v>17.876000000000001</v>
      </c>
      <c r="X56" s="168">
        <v>11.5481</v>
      </c>
      <c r="Y56" s="168">
        <v>6.2539999999999996</v>
      </c>
      <c r="Z56" s="168">
        <v>8.3253000000000004</v>
      </c>
      <c r="AA56" s="167"/>
      <c r="AB56" s="167"/>
      <c r="AC56" s="168">
        <v>-64.7</v>
      </c>
      <c r="AD56" s="168">
        <v>-64.83</v>
      </c>
      <c r="AE56" s="167"/>
      <c r="AF56" s="168">
        <v>2.2200000000000002</v>
      </c>
      <c r="AG56" s="168">
        <v>33</v>
      </c>
      <c r="AH56" s="168">
        <v>6.766</v>
      </c>
      <c r="AI56" s="168">
        <v>0.17399999999999999</v>
      </c>
      <c r="AJ56" s="166">
        <v>0</v>
      </c>
      <c r="AK56" s="168">
        <v>-30.73</v>
      </c>
      <c r="AL56" s="168">
        <v>-57.62</v>
      </c>
      <c r="AM56" s="168">
        <v>30.75</v>
      </c>
      <c r="AN56" s="168">
        <v>30.54</v>
      </c>
      <c r="AO56" s="168">
        <v>10.7315</v>
      </c>
      <c r="AP56" s="168">
        <v>6.6624999999999996</v>
      </c>
      <c r="AQ56" s="168">
        <v>64.329899999999995</v>
      </c>
      <c r="AR56" s="168">
        <v>66.712900000000005</v>
      </c>
      <c r="AS56" s="168">
        <v>23.5459</v>
      </c>
      <c r="AT56" s="168">
        <v>-38.848199999999999</v>
      </c>
      <c r="AU56" s="168">
        <v>-39.279800000000002</v>
      </c>
      <c r="AV56" s="168">
        <v>9.4946000000000002</v>
      </c>
      <c r="AW56" s="168">
        <v>9.5507000000000009</v>
      </c>
      <c r="AX56" s="168">
        <v>59.879800000000003</v>
      </c>
      <c r="AY56" s="168">
        <v>60.817500000000003</v>
      </c>
      <c r="AZ56" s="168">
        <v>-22.573899999999998</v>
      </c>
      <c r="BA56" s="168">
        <v>-24.929400000000001</v>
      </c>
      <c r="BB56" s="168">
        <v>-289.49470000000002</v>
      </c>
      <c r="BC56" s="168">
        <v>-7.4336000000000002</v>
      </c>
      <c r="BD56" s="168">
        <v>-13.9</v>
      </c>
      <c r="BE56" s="168">
        <v>-13.9</v>
      </c>
      <c r="BF56" s="168">
        <v>46.698099999999997</v>
      </c>
      <c r="BG56" s="168">
        <v>45.311599999999999</v>
      </c>
      <c r="BH56" s="168">
        <v>-5.6105</v>
      </c>
      <c r="BI56" s="167"/>
      <c r="BJ56" s="168">
        <v>-29.521699999999999</v>
      </c>
      <c r="BK56" s="168">
        <v>7.5517000000000003</v>
      </c>
      <c r="BL56" s="167"/>
      <c r="BM56" s="168">
        <v>3.2227000000000001</v>
      </c>
      <c r="BN56" s="168">
        <v>333.20100000000002</v>
      </c>
      <c r="BO56" s="168">
        <v>95.553399999999996</v>
      </c>
      <c r="BP56" s="168">
        <v>95.3703</v>
      </c>
      <c r="BQ56" s="168">
        <v>-371.37419999999997</v>
      </c>
      <c r="BR56" s="168">
        <v>376.52940000000001</v>
      </c>
      <c r="BS56" s="167"/>
      <c r="BT56" s="168">
        <v>-42.7941</v>
      </c>
      <c r="BU56" s="168">
        <v>45.084699999999998</v>
      </c>
      <c r="BV56" s="168">
        <v>89.197199999999995</v>
      </c>
      <c r="BW56" s="168">
        <v>25.49</v>
      </c>
      <c r="BX56" s="168">
        <v>25</v>
      </c>
      <c r="BY56" s="168">
        <v>60.38</v>
      </c>
      <c r="BZ56" s="168">
        <v>75.67</v>
      </c>
      <c r="CA56" s="168">
        <v>-59.204900000000002</v>
      </c>
      <c r="CB56" s="168">
        <v>-59.204900000000002</v>
      </c>
      <c r="CC56" s="168">
        <v>109.7212</v>
      </c>
      <c r="CD56" s="168">
        <v>110.843</v>
      </c>
      <c r="CE56" s="168">
        <v>-2.5905</v>
      </c>
      <c r="CF56" s="168">
        <v>-73.472800000000007</v>
      </c>
      <c r="CG56" s="168">
        <v>-72.217100000000002</v>
      </c>
      <c r="CH56" s="168">
        <v>-1.0687</v>
      </c>
      <c r="CI56" s="167"/>
      <c r="CJ56" s="167"/>
      <c r="CK56" s="167"/>
      <c r="CL56" s="168">
        <v>105.3</v>
      </c>
      <c r="CM56" s="168">
        <v>94.8</v>
      </c>
      <c r="CN56" s="168">
        <v>-14.11</v>
      </c>
      <c r="CO56" s="168">
        <v>76.778000000000006</v>
      </c>
      <c r="CP56" s="168">
        <v>75.075900000000004</v>
      </c>
      <c r="CQ56" s="168">
        <v>73.940799999999996</v>
      </c>
      <c r="CR56" s="168">
        <v>4.3371000000000004</v>
      </c>
      <c r="CS56" s="168">
        <v>4.9679000000000002</v>
      </c>
      <c r="CT56" s="168">
        <v>1</v>
      </c>
      <c r="CU56" s="168">
        <v>-49.897599999999997</v>
      </c>
      <c r="CV56" s="168">
        <v>1.0398000000000001</v>
      </c>
      <c r="CW56" s="168">
        <v>14.052</v>
      </c>
      <c r="CX56" s="168">
        <v>60.67</v>
      </c>
      <c r="CY56" s="168">
        <v>32.520000000000003</v>
      </c>
      <c r="CZ56" s="168">
        <v>47.819800000000001</v>
      </c>
      <c r="DA56" s="168">
        <v>45.561199999999999</v>
      </c>
      <c r="DB56" s="168">
        <v>-28.56</v>
      </c>
      <c r="DC56" s="168">
        <v>-6.4973000000000001</v>
      </c>
      <c r="DD56" s="167"/>
      <c r="DE56" s="167"/>
      <c r="DF56" s="168">
        <v>-84.032899999999998</v>
      </c>
      <c r="DG56" s="168">
        <v>-8.8110999999999997</v>
      </c>
      <c r="DH56" s="168">
        <v>-17.507100000000001</v>
      </c>
      <c r="DI56" s="168">
        <v>-90.1</v>
      </c>
      <c r="DJ56" s="168">
        <v>-91.8</v>
      </c>
      <c r="DK56" s="168">
        <v>21.546900000000001</v>
      </c>
      <c r="DL56" s="168">
        <v>43.954500000000003</v>
      </c>
      <c r="DM56" s="168">
        <v>53.554299999999998</v>
      </c>
      <c r="DN56" s="168">
        <v>62.127699999999997</v>
      </c>
      <c r="DO56" s="168">
        <v>43.42</v>
      </c>
      <c r="DP56" s="168">
        <v>-7.01</v>
      </c>
      <c r="DQ56" s="168">
        <v>55.8</v>
      </c>
      <c r="DR56" s="168">
        <v>84.4923</v>
      </c>
      <c r="DS56" s="168">
        <v>-18.78</v>
      </c>
      <c r="DT56" s="168">
        <v>-18.88</v>
      </c>
      <c r="DU56" s="168">
        <v>86.5</v>
      </c>
      <c r="DV56" s="168">
        <v>43.06</v>
      </c>
      <c r="DW56" s="168">
        <v>84.8</v>
      </c>
      <c r="DX56" s="168">
        <v>83.872699999999995</v>
      </c>
      <c r="DY56" s="168">
        <v>-37.833799999999997</v>
      </c>
      <c r="DZ56" s="168">
        <v>-37.690899999999999</v>
      </c>
      <c r="EA56" s="168">
        <v>167.2056</v>
      </c>
      <c r="EB56" s="168">
        <v>125.0903</v>
      </c>
      <c r="EC56" s="168">
        <v>120.1628</v>
      </c>
      <c r="ED56" s="168">
        <v>121.35899999999999</v>
      </c>
      <c r="EE56" s="168">
        <v>97.778999999999996</v>
      </c>
      <c r="EF56" s="168">
        <v>81.415599999999998</v>
      </c>
      <c r="EG56" s="168">
        <v>-24.838000000000001</v>
      </c>
      <c r="EH56" s="168">
        <v>380.7978</v>
      </c>
      <c r="EI56" s="168">
        <v>352.34550000000002</v>
      </c>
      <c r="EJ56" s="167"/>
      <c r="EK56" s="168">
        <v>-31.057600000000001</v>
      </c>
      <c r="EL56" s="168">
        <v>-28.1572</v>
      </c>
      <c r="EM56" s="168">
        <v>-19.265599999999999</v>
      </c>
      <c r="EN56" s="168">
        <v>9.5746000000000002</v>
      </c>
      <c r="EO56" s="168">
        <v>9.2150999999999996</v>
      </c>
      <c r="EP56" s="168">
        <v>144.44399999999999</v>
      </c>
      <c r="EQ56" s="167"/>
      <c r="ER56" s="168">
        <v>-97.119699999999995</v>
      </c>
      <c r="ES56" s="168">
        <v>-46.7562</v>
      </c>
      <c r="ET56" s="168">
        <v>0</v>
      </c>
      <c r="EU56" s="168">
        <v>-12.29</v>
      </c>
      <c r="EV56" s="168">
        <v>96.1</v>
      </c>
      <c r="EW56" s="168">
        <v>12.193199999999999</v>
      </c>
      <c r="EX56" s="168">
        <v>-32.1676</v>
      </c>
      <c r="EY56" s="168">
        <v>-17.5777</v>
      </c>
      <c r="EZ56" s="168">
        <v>-14.206</v>
      </c>
      <c r="FA56" s="168">
        <v>9.0672999999999995</v>
      </c>
      <c r="FB56" s="168">
        <v>-77.450500000000005</v>
      </c>
      <c r="FC56" s="168">
        <v>42.989199999999997</v>
      </c>
      <c r="FD56" s="168">
        <v>4.0646000000000004</v>
      </c>
      <c r="FE56" s="167"/>
      <c r="FF56" s="168">
        <v>3.9451999999999998</v>
      </c>
      <c r="FG56" s="168">
        <v>42.791499999999999</v>
      </c>
      <c r="FH56" s="168">
        <v>43.161000000000001</v>
      </c>
      <c r="FI56" s="168">
        <v>41.224299999999999</v>
      </c>
      <c r="FJ56" s="168">
        <v>59.112099999999998</v>
      </c>
      <c r="FK56" s="168">
        <v>59.112099999999998</v>
      </c>
      <c r="FL56" s="168">
        <v>-95.282600000000002</v>
      </c>
      <c r="FM56" s="168">
        <v>39.924399999999999</v>
      </c>
      <c r="FN56" s="168">
        <v>39.912999999999997</v>
      </c>
      <c r="FO56" s="168">
        <v>-90.934299999999993</v>
      </c>
      <c r="FP56" s="168">
        <v>-87.132900000000006</v>
      </c>
      <c r="FQ56" s="168">
        <v>-3.0596999999999999</v>
      </c>
      <c r="FR56" s="168">
        <v>-10.4</v>
      </c>
      <c r="FS56" s="168">
        <v>14.368499999999999</v>
      </c>
      <c r="FT56" s="168">
        <v>0.97440000000000004</v>
      </c>
      <c r="FU56" s="168">
        <v>-8.92</v>
      </c>
      <c r="FV56" s="168">
        <v>16.89</v>
      </c>
      <c r="FW56" s="168">
        <v>0</v>
      </c>
      <c r="FX56" s="167"/>
      <c r="FY56" s="168">
        <v>-2.8029999999999999</v>
      </c>
      <c r="FZ56" s="168">
        <v>4.4610000000000003</v>
      </c>
      <c r="GA56" s="167"/>
      <c r="GB56" s="168">
        <v>46.03</v>
      </c>
      <c r="GC56" s="168">
        <v>90.4161</v>
      </c>
      <c r="GD56" s="168">
        <v>92.708600000000004</v>
      </c>
      <c r="GE56" s="167"/>
      <c r="GF56" s="168">
        <v>96.7517</v>
      </c>
      <c r="GG56" s="168">
        <v>20.399999999999999</v>
      </c>
      <c r="GH56" s="168">
        <v>-14.7075</v>
      </c>
      <c r="GI56" s="168">
        <v>-0.26429999999999998</v>
      </c>
      <c r="GJ56" s="167"/>
      <c r="GK56" s="168">
        <v>1.8835</v>
      </c>
      <c r="GL56" s="167"/>
      <c r="GM56" s="167"/>
      <c r="GN56" s="167"/>
      <c r="GO56" s="168">
        <v>-26.149899999999999</v>
      </c>
      <c r="GP56" s="168">
        <v>17.0275</v>
      </c>
      <c r="GQ56" s="168">
        <v>27.821200000000001</v>
      </c>
      <c r="GR56" s="168">
        <v>57.898200000000003</v>
      </c>
      <c r="GS56" s="168">
        <v>56.801099999999998</v>
      </c>
      <c r="GT56" s="168">
        <v>-141.39599999999999</v>
      </c>
      <c r="GU56" s="168">
        <v>-21.154</v>
      </c>
      <c r="GV56" s="168">
        <v>29.510999999999999</v>
      </c>
      <c r="GW56" s="168">
        <v>-46.945</v>
      </c>
      <c r="GX56" s="168">
        <v>11.353899999999999</v>
      </c>
      <c r="GY56" s="168">
        <v>9.1714000000000002</v>
      </c>
      <c r="GZ56" s="168">
        <v>8.9242000000000008</v>
      </c>
      <c r="HA56" s="168">
        <v>13</v>
      </c>
      <c r="HB56" s="168">
        <v>149.90129999999999</v>
      </c>
      <c r="HC56" s="168">
        <v>152.69560000000001</v>
      </c>
      <c r="HD56" s="168">
        <v>199.9</v>
      </c>
      <c r="HE56" s="168">
        <v>-197.8879</v>
      </c>
      <c r="HF56" s="168">
        <v>-490.44380000000001</v>
      </c>
      <c r="HG56" s="168">
        <v>494.64550000000003</v>
      </c>
      <c r="HH56" s="168">
        <v>538.96259999999995</v>
      </c>
      <c r="HI56" s="168">
        <v>-145.42400000000001</v>
      </c>
      <c r="HJ56" s="168">
        <v>-143.19499999999999</v>
      </c>
      <c r="HK56" s="168">
        <v>-56.722900000000003</v>
      </c>
      <c r="HL56" s="168">
        <v>-48.492899999999999</v>
      </c>
      <c r="HM56" s="168">
        <v>82.578599999999994</v>
      </c>
      <c r="HN56" s="168">
        <v>80.925299999999993</v>
      </c>
      <c r="HO56" s="167"/>
      <c r="HP56" s="167"/>
      <c r="HQ56" s="168">
        <v>34.511299999999999</v>
      </c>
      <c r="HR56" s="168">
        <v>34.456400000000002</v>
      </c>
      <c r="HS56" s="168">
        <v>-50.870600000000003</v>
      </c>
      <c r="HT56" s="168">
        <v>-50.244700000000002</v>
      </c>
      <c r="HU56" s="168">
        <v>103.3</v>
      </c>
      <c r="HV56" s="168">
        <v>102.24</v>
      </c>
      <c r="HW56" s="168">
        <v>22</v>
      </c>
      <c r="HX56" s="168">
        <v>21.8</v>
      </c>
      <c r="HY56" s="168">
        <v>22.376300000000001</v>
      </c>
      <c r="HZ56" s="168">
        <v>32.799999999999997</v>
      </c>
      <c r="IA56" s="168">
        <v>-367.49509999999998</v>
      </c>
      <c r="IB56" s="168">
        <v>109.85680000000001</v>
      </c>
      <c r="IC56" s="168">
        <v>109.62350000000001</v>
      </c>
      <c r="ID56" s="168">
        <v>13.3</v>
      </c>
      <c r="IE56" s="168">
        <v>-30.3</v>
      </c>
      <c r="IF56" s="168">
        <v>-32.799999999999997</v>
      </c>
      <c r="IG56" s="168">
        <v>-32.799999999999997</v>
      </c>
      <c r="IH56" s="168">
        <v>1.4846999999999999</v>
      </c>
      <c r="II56" s="168">
        <v>1.3023</v>
      </c>
      <c r="IJ56" s="168">
        <v>-529.02290000000005</v>
      </c>
      <c r="IK56" s="168">
        <v>-326.95830000000001</v>
      </c>
      <c r="IL56" s="168">
        <v>466.93790000000001</v>
      </c>
      <c r="IM56" s="168">
        <v>385.8698</v>
      </c>
      <c r="IN56" s="167"/>
      <c r="IO56" s="168">
        <v>-378.75569999999999</v>
      </c>
      <c r="IP56" s="168">
        <v>378.6986</v>
      </c>
      <c r="IQ56" s="168">
        <v>-166.37649999999999</v>
      </c>
      <c r="IR56" s="168">
        <v>-229.20230000000001</v>
      </c>
      <c r="IS56" s="168">
        <v>-370.2473</v>
      </c>
      <c r="IT56" s="168">
        <v>100.75279999999999</v>
      </c>
      <c r="IU56" s="168">
        <v>99.130700000000004</v>
      </c>
      <c r="IV56" s="168">
        <v>163.08459999999999</v>
      </c>
      <c r="IW56" s="168">
        <v>-451.73320000000001</v>
      </c>
      <c r="IX56" s="168">
        <v>237.8135</v>
      </c>
      <c r="IY56" s="168">
        <v>-223.58619999999999</v>
      </c>
      <c r="IZ56" s="168">
        <v>222.5675</v>
      </c>
      <c r="JA56" s="168">
        <v>-9.0707000000000004</v>
      </c>
      <c r="JB56" s="168">
        <v>30.347000000000001</v>
      </c>
      <c r="JC56" s="168">
        <v>11.84</v>
      </c>
      <c r="JD56" s="168">
        <v>8.0129999999999999</v>
      </c>
      <c r="JE56" s="168">
        <v>8.016</v>
      </c>
      <c r="JF56" s="168">
        <v>-11.44</v>
      </c>
      <c r="JG56" s="168">
        <v>-7.36</v>
      </c>
      <c r="JH56" s="167"/>
      <c r="JI56" s="168">
        <v>7.7378</v>
      </c>
      <c r="JJ56" s="168">
        <v>-27.7455</v>
      </c>
      <c r="JK56" s="168">
        <v>-28.828900000000001</v>
      </c>
      <c r="JL56" s="168">
        <v>20.7</v>
      </c>
      <c r="JM56" s="168">
        <v>50.686</v>
      </c>
      <c r="JN56" s="168">
        <v>50.698</v>
      </c>
      <c r="JO56" s="167"/>
      <c r="JP56" s="168">
        <v>13.250500000000001</v>
      </c>
      <c r="JQ56" s="168">
        <v>52.599800000000002</v>
      </c>
      <c r="JR56" s="168">
        <v>51.837499999999999</v>
      </c>
      <c r="JS56" s="168">
        <v>51.637599999999999</v>
      </c>
      <c r="JT56" s="167"/>
      <c r="JU56" s="168">
        <v>30.3</v>
      </c>
      <c r="JV56" s="168">
        <v>32.778300000000002</v>
      </c>
      <c r="JW56" s="168">
        <v>7.03</v>
      </c>
      <c r="JX56" s="167"/>
      <c r="JY56" s="168">
        <v>-50.5839</v>
      </c>
      <c r="JZ56" s="168">
        <v>79.220600000000005</v>
      </c>
      <c r="KA56" s="168">
        <v>57.4788</v>
      </c>
      <c r="KB56" s="168">
        <v>-50.079000000000001</v>
      </c>
      <c r="KC56" s="168">
        <v>-77.4816</v>
      </c>
      <c r="KD56" s="168">
        <v>48.358199999999997</v>
      </c>
      <c r="KE56" s="168">
        <v>29.070799999999998</v>
      </c>
      <c r="KF56" s="168">
        <v>-41.3</v>
      </c>
      <c r="KG56" s="168">
        <v>42.3</v>
      </c>
      <c r="KH56" s="168">
        <v>50.777799999999999</v>
      </c>
      <c r="KI56" s="168">
        <v>125.45480000000001</v>
      </c>
    </row>
    <row r="57" spans="1:295" x14ac:dyDescent="0.25">
      <c r="A57" s="227" t="s">
        <v>818</v>
      </c>
      <c r="B57" s="227"/>
      <c r="C57" s="169">
        <v>0</v>
      </c>
      <c r="D57" s="169">
        <v>0</v>
      </c>
      <c r="E57" s="169">
        <v>-18.371700000000001</v>
      </c>
      <c r="F57" s="169">
        <v>11.1546</v>
      </c>
      <c r="G57" s="169">
        <v>19.2302</v>
      </c>
      <c r="H57" s="169">
        <v>0</v>
      </c>
      <c r="I57" s="169">
        <v>66.009200000000007</v>
      </c>
      <c r="J57" s="169">
        <v>-69.003399999999999</v>
      </c>
      <c r="K57" s="169">
        <v>71.944100000000006</v>
      </c>
      <c r="L57" s="169">
        <v>36.114899999999999</v>
      </c>
      <c r="M57" s="169">
        <v>30.1158</v>
      </c>
      <c r="N57" s="169">
        <v>24.42</v>
      </c>
      <c r="O57" s="169">
        <v>-23.544</v>
      </c>
      <c r="P57" s="169">
        <v>70.400000000000006</v>
      </c>
      <c r="Q57" s="169">
        <v>19.872</v>
      </c>
      <c r="R57" s="169">
        <v>-19.8</v>
      </c>
      <c r="S57" s="169">
        <v>9.6323000000000008</v>
      </c>
      <c r="T57" s="169">
        <v>72.646000000000001</v>
      </c>
      <c r="U57" s="169">
        <v>15.8659</v>
      </c>
      <c r="V57" s="169">
        <v>15.872999999999999</v>
      </c>
      <c r="W57" s="169">
        <v>26.3005</v>
      </c>
      <c r="X57" s="169">
        <v>17.481400000000001</v>
      </c>
      <c r="Y57" s="169">
        <v>6.5160999999999998</v>
      </c>
      <c r="Z57" s="169">
        <v>8.7935999999999996</v>
      </c>
      <c r="AA57" s="169">
        <v>0</v>
      </c>
      <c r="AB57" s="169">
        <v>0</v>
      </c>
      <c r="AC57" s="169">
        <v>0</v>
      </c>
      <c r="AD57" s="169">
        <v>-35.76</v>
      </c>
      <c r="AE57" s="169">
        <v>0</v>
      </c>
      <c r="AF57" s="169">
        <v>11.1</v>
      </c>
      <c r="AG57" s="169">
        <v>77</v>
      </c>
      <c r="AH57" s="169">
        <v>12.984</v>
      </c>
      <c r="AI57" s="169">
        <v>0.214</v>
      </c>
      <c r="AJ57" s="169">
        <v>0</v>
      </c>
      <c r="AK57" s="169">
        <v>0</v>
      </c>
      <c r="AL57" s="169">
        <v>-26.63</v>
      </c>
      <c r="AM57" s="169">
        <v>57.34</v>
      </c>
      <c r="AN57" s="169">
        <v>55.42</v>
      </c>
      <c r="AO57" s="169">
        <v>17.301600000000001</v>
      </c>
      <c r="AP57" s="169">
        <v>6.9452999999999996</v>
      </c>
      <c r="AQ57" s="169">
        <v>81.031499999999994</v>
      </c>
      <c r="AR57" s="169">
        <v>83.199100000000001</v>
      </c>
      <c r="AS57" s="169">
        <v>37.735799999999998</v>
      </c>
      <c r="AT57" s="169">
        <v>-30.047799999999999</v>
      </c>
      <c r="AU57" s="169">
        <v>-30.047799999999999</v>
      </c>
      <c r="AV57" s="169">
        <v>33.747999999999998</v>
      </c>
      <c r="AW57" s="169">
        <v>35.692700000000002</v>
      </c>
      <c r="AX57" s="169">
        <v>81.447199999999995</v>
      </c>
      <c r="AY57" s="169">
        <v>83.188699999999997</v>
      </c>
      <c r="AZ57" s="169">
        <v>32.131100000000004</v>
      </c>
      <c r="BA57" s="169">
        <v>34.712699999999998</v>
      </c>
      <c r="BB57" s="169">
        <v>-289.49470000000002</v>
      </c>
      <c r="BC57" s="169">
        <v>-7.0053000000000001</v>
      </c>
      <c r="BD57" s="169">
        <v>-4</v>
      </c>
      <c r="BE57" s="169">
        <v>-4</v>
      </c>
      <c r="BF57" s="169">
        <v>61.816099999999999</v>
      </c>
      <c r="BG57" s="169">
        <v>60.719099999999997</v>
      </c>
      <c r="BH57" s="169">
        <v>-4.0347999999999997</v>
      </c>
      <c r="BI57" s="169">
        <v>0</v>
      </c>
      <c r="BJ57" s="169">
        <v>-20.977499999999999</v>
      </c>
      <c r="BK57" s="169">
        <v>10.552899999999999</v>
      </c>
      <c r="BL57" s="169">
        <v>9.5367999999999995</v>
      </c>
      <c r="BM57" s="169">
        <v>6.2839999999999998</v>
      </c>
      <c r="BN57" s="169">
        <v>603.2287</v>
      </c>
      <c r="BO57" s="169">
        <v>180.45590000000001</v>
      </c>
      <c r="BP57" s="169">
        <v>180.63900000000001</v>
      </c>
      <c r="BQ57" s="169">
        <v>-365.02409999999998</v>
      </c>
      <c r="BR57" s="169">
        <v>676.27070000000003</v>
      </c>
      <c r="BS57" s="169">
        <v>0</v>
      </c>
      <c r="BT57" s="169">
        <v>-32.573799999999999</v>
      </c>
      <c r="BU57" s="169">
        <v>120.31310000000001</v>
      </c>
      <c r="BV57" s="169">
        <v>110.1044</v>
      </c>
      <c r="BW57" s="169">
        <v>32.619999999999997</v>
      </c>
      <c r="BX57" s="169">
        <v>39.08</v>
      </c>
      <c r="BY57" s="169">
        <v>77.010000000000005</v>
      </c>
      <c r="BZ57" s="169">
        <v>87.67</v>
      </c>
      <c r="CA57" s="169">
        <v>-19.017700000000001</v>
      </c>
      <c r="CB57" s="169">
        <v>-19.6875</v>
      </c>
      <c r="CC57" s="169">
        <v>113.0967</v>
      </c>
      <c r="CD57" s="169">
        <v>112.742</v>
      </c>
      <c r="CE57" s="169">
        <v>-2.5905</v>
      </c>
      <c r="CF57" s="169">
        <v>-53.740099999999998</v>
      </c>
      <c r="CG57" s="169">
        <v>-54.038200000000003</v>
      </c>
      <c r="CH57" s="169">
        <v>15.8469</v>
      </c>
      <c r="CI57" s="169">
        <v>0</v>
      </c>
      <c r="CJ57" s="169">
        <v>0</v>
      </c>
      <c r="CK57" s="169">
        <v>0</v>
      </c>
      <c r="CL57" s="169">
        <v>143.6</v>
      </c>
      <c r="CM57" s="169">
        <v>128.9</v>
      </c>
      <c r="CN57" s="169">
        <v>-11.67</v>
      </c>
      <c r="CO57" s="169">
        <v>76.784400000000005</v>
      </c>
      <c r="CP57" s="169">
        <v>75.075900000000004</v>
      </c>
      <c r="CQ57" s="169">
        <v>73.940799999999996</v>
      </c>
      <c r="CR57" s="169">
        <v>14.2873</v>
      </c>
      <c r="CS57" s="169">
        <v>14.9411</v>
      </c>
      <c r="CT57" s="169">
        <v>65.752200000000002</v>
      </c>
      <c r="CU57" s="169">
        <v>-41.351999999999997</v>
      </c>
      <c r="CV57" s="169">
        <v>74.707999999999998</v>
      </c>
      <c r="CW57" s="169">
        <v>18.134</v>
      </c>
      <c r="CX57" s="169">
        <v>90.01</v>
      </c>
      <c r="CY57" s="169">
        <v>45.96</v>
      </c>
      <c r="CZ57" s="169">
        <v>72.194800000000001</v>
      </c>
      <c r="DA57" s="169">
        <v>68.119799999999998</v>
      </c>
      <c r="DB57" s="169">
        <v>-23.66</v>
      </c>
      <c r="DC57" s="169">
        <v>-6.359</v>
      </c>
      <c r="DD57" s="169">
        <v>0</v>
      </c>
      <c r="DE57" s="169">
        <v>0</v>
      </c>
      <c r="DF57" s="169">
        <v>-53.989199999999997</v>
      </c>
      <c r="DG57" s="169">
        <v>-7.9499000000000004</v>
      </c>
      <c r="DH57" s="169">
        <v>-14.623100000000001</v>
      </c>
      <c r="DI57" s="169">
        <v>-62.7</v>
      </c>
      <c r="DJ57" s="169">
        <v>-62.9</v>
      </c>
      <c r="DK57" s="169">
        <v>23.9255</v>
      </c>
      <c r="DL57" s="169">
        <v>73.837299999999999</v>
      </c>
      <c r="DM57" s="169">
        <v>82.202699999999993</v>
      </c>
      <c r="DN57" s="169">
        <v>103.1433</v>
      </c>
      <c r="DO57" s="169">
        <v>73.19</v>
      </c>
      <c r="DP57" s="169">
        <v>0</v>
      </c>
      <c r="DQ57" s="169">
        <v>66.929000000000002</v>
      </c>
      <c r="DR57" s="169">
        <v>160.3391</v>
      </c>
      <c r="DS57" s="169">
        <v>-2.5</v>
      </c>
      <c r="DT57" s="169">
        <v>-2.41</v>
      </c>
      <c r="DU57" s="169">
        <v>98.84</v>
      </c>
      <c r="DV57" s="169">
        <v>57.93</v>
      </c>
      <c r="DW57" s="169">
        <v>161.89089999999999</v>
      </c>
      <c r="DX57" s="169">
        <v>158.89089999999999</v>
      </c>
      <c r="DY57" s="169">
        <v>14.9808</v>
      </c>
      <c r="DZ57" s="169">
        <v>13.681800000000001</v>
      </c>
      <c r="EA57" s="169">
        <v>246.55789999999999</v>
      </c>
      <c r="EB57" s="169">
        <v>208.58690000000001</v>
      </c>
      <c r="EC57" s="169">
        <v>201.24039999999999</v>
      </c>
      <c r="ED57" s="169">
        <v>204.4228</v>
      </c>
      <c r="EE57" s="169">
        <v>127.22280000000001</v>
      </c>
      <c r="EF57" s="169">
        <v>117.3317</v>
      </c>
      <c r="EG57" s="169">
        <v>-23.481999999999999</v>
      </c>
      <c r="EH57" s="169">
        <v>547.80290000000002</v>
      </c>
      <c r="EI57" s="169">
        <v>425.7647</v>
      </c>
      <c r="EJ57" s="169">
        <v>0</v>
      </c>
      <c r="EK57" s="169">
        <v>-23.690200000000001</v>
      </c>
      <c r="EL57" s="169">
        <v>-20.684999999999999</v>
      </c>
      <c r="EM57" s="169">
        <v>39.935000000000002</v>
      </c>
      <c r="EN57" s="169">
        <v>56.094200000000001</v>
      </c>
      <c r="EO57" s="169">
        <v>53.227699999999999</v>
      </c>
      <c r="EP57" s="169">
        <v>175.16399999999999</v>
      </c>
      <c r="EQ57" s="169">
        <v>0</v>
      </c>
      <c r="ER57" s="169">
        <v>-38.066899999999997</v>
      </c>
      <c r="ES57" s="169">
        <v>7.5743999999999998</v>
      </c>
      <c r="ET57" s="169">
        <v>19.309999999999999</v>
      </c>
      <c r="EU57" s="169">
        <v>-2.98</v>
      </c>
      <c r="EV57" s="169">
        <v>122</v>
      </c>
      <c r="EW57" s="169">
        <v>19.488800000000001</v>
      </c>
      <c r="EX57" s="169">
        <v>43.454799999999999</v>
      </c>
      <c r="EY57" s="169">
        <v>-14.9217</v>
      </c>
      <c r="EZ57" s="169">
        <v>-2.9999999999999997E-4</v>
      </c>
      <c r="FA57" s="169">
        <v>10.9924</v>
      </c>
      <c r="FB57" s="169">
        <v>-29.9147</v>
      </c>
      <c r="FC57" s="169">
        <v>75.024199999999993</v>
      </c>
      <c r="FD57" s="169">
        <v>6.1275000000000004</v>
      </c>
      <c r="FE57" s="169">
        <v>0</v>
      </c>
      <c r="FF57" s="169">
        <v>6.0610999999999997</v>
      </c>
      <c r="FG57" s="169">
        <v>43.931800000000003</v>
      </c>
      <c r="FH57" s="169">
        <v>44.139899999999997</v>
      </c>
      <c r="FI57" s="169">
        <v>42.733800000000002</v>
      </c>
      <c r="FJ57" s="169">
        <v>66.480199999999996</v>
      </c>
      <c r="FK57" s="169">
        <v>66.312700000000007</v>
      </c>
      <c r="FL57" s="169">
        <v>128.7739</v>
      </c>
      <c r="FM57" s="169">
        <v>48.402099999999997</v>
      </c>
      <c r="FN57" s="169">
        <v>47.564300000000003</v>
      </c>
      <c r="FO57" s="169">
        <v>83.414000000000001</v>
      </c>
      <c r="FP57" s="169">
        <v>96.516300000000001</v>
      </c>
      <c r="FQ57" s="169">
        <v>30.390499999999999</v>
      </c>
      <c r="FR57" s="169">
        <v>13.5</v>
      </c>
      <c r="FS57" s="169">
        <v>15.474500000000001</v>
      </c>
      <c r="FT57" s="169">
        <v>1.6483000000000001</v>
      </c>
      <c r="FU57" s="169">
        <v>-4.28</v>
      </c>
      <c r="FV57" s="169">
        <v>16.89</v>
      </c>
      <c r="FW57" s="169">
        <v>29.8413</v>
      </c>
      <c r="FX57" s="169">
        <v>11.426600000000001</v>
      </c>
      <c r="FY57" s="169">
        <v>1.4410000000000001</v>
      </c>
      <c r="FZ57" s="169">
        <v>4.6289999999999996</v>
      </c>
      <c r="GA57" s="169">
        <v>0</v>
      </c>
      <c r="GB57" s="169">
        <v>52.79</v>
      </c>
      <c r="GC57" s="169">
        <v>90.4161</v>
      </c>
      <c r="GD57" s="169">
        <v>92.708600000000004</v>
      </c>
      <c r="GE57" s="169">
        <v>15.79</v>
      </c>
      <c r="GF57" s="169">
        <v>101.33280000000001</v>
      </c>
      <c r="GG57" s="169">
        <v>22.1</v>
      </c>
      <c r="GH57" s="169">
        <v>-9.3125</v>
      </c>
      <c r="GI57" s="169">
        <v>2.8144999999999998</v>
      </c>
      <c r="GJ57" s="169">
        <v>2.97</v>
      </c>
      <c r="GK57" s="169">
        <v>3.1852999999999998</v>
      </c>
      <c r="GL57" s="169">
        <v>0</v>
      </c>
      <c r="GM57" s="169">
        <v>0</v>
      </c>
      <c r="GN57" s="169">
        <v>-12.396800000000001</v>
      </c>
      <c r="GO57" s="169">
        <v>-16.573399999999999</v>
      </c>
      <c r="GP57" s="169">
        <v>18.9438</v>
      </c>
      <c r="GQ57" s="169">
        <v>46.3992</v>
      </c>
      <c r="GR57" s="169">
        <v>61.379399999999997</v>
      </c>
      <c r="GS57" s="169">
        <v>62.390500000000003</v>
      </c>
      <c r="GT57" s="169">
        <v>-98.085700000000003</v>
      </c>
      <c r="GU57" s="169">
        <v>-15.3977</v>
      </c>
      <c r="GV57" s="169">
        <v>32.228299999999997</v>
      </c>
      <c r="GW57" s="169">
        <v>-29.002800000000001</v>
      </c>
      <c r="GX57" s="169">
        <v>13.3299</v>
      </c>
      <c r="GY57" s="169">
        <v>19.183900000000001</v>
      </c>
      <c r="GZ57" s="169">
        <v>18.672499999999999</v>
      </c>
      <c r="HA57" s="169">
        <v>15</v>
      </c>
      <c r="HB57" s="169">
        <v>304.68700000000001</v>
      </c>
      <c r="HC57" s="169">
        <v>157.2903</v>
      </c>
      <c r="HD57" s="169">
        <v>281.2</v>
      </c>
      <c r="HE57" s="169">
        <v>-35.094999999999999</v>
      </c>
      <c r="HF57" s="169">
        <v>-195.6952</v>
      </c>
      <c r="HG57" s="169">
        <v>590.15809999999999</v>
      </c>
      <c r="HH57" s="169">
        <v>574.92650000000003</v>
      </c>
      <c r="HI57" s="169">
        <v>-47.389099999999999</v>
      </c>
      <c r="HJ57" s="169">
        <v>0</v>
      </c>
      <c r="HK57" s="169">
        <v>-49.466700000000003</v>
      </c>
      <c r="HL57" s="169">
        <v>-38.788499999999999</v>
      </c>
      <c r="HM57" s="169">
        <v>83.461299999999994</v>
      </c>
      <c r="HN57" s="169">
        <v>82.650099999999995</v>
      </c>
      <c r="HO57" s="169">
        <v>0</v>
      </c>
      <c r="HP57" s="169">
        <v>0</v>
      </c>
      <c r="HQ57" s="169">
        <v>37.9831</v>
      </c>
      <c r="HR57" s="169">
        <v>36.499899999999997</v>
      </c>
      <c r="HS57" s="169">
        <v>-19.578299999999999</v>
      </c>
      <c r="HT57" s="169">
        <v>-20.145600000000002</v>
      </c>
      <c r="HU57" s="169">
        <v>113.32</v>
      </c>
      <c r="HV57" s="169">
        <v>112.05</v>
      </c>
      <c r="HW57" s="169">
        <v>30.8</v>
      </c>
      <c r="HX57" s="169">
        <v>31.1</v>
      </c>
      <c r="HY57" s="169">
        <v>22.970199999999998</v>
      </c>
      <c r="HZ57" s="169">
        <v>43.76</v>
      </c>
      <c r="IA57" s="169">
        <v>-332.30290000000002</v>
      </c>
      <c r="IB57" s="169">
        <v>112.2871</v>
      </c>
      <c r="IC57" s="169">
        <v>111.9751</v>
      </c>
      <c r="ID57" s="169">
        <v>18.5</v>
      </c>
      <c r="IE57" s="169">
        <v>-9.6</v>
      </c>
      <c r="IF57" s="169">
        <v>1.4</v>
      </c>
      <c r="IG57" s="169">
        <v>1.4</v>
      </c>
      <c r="IH57" s="169">
        <v>1.8161</v>
      </c>
      <c r="II57" s="169">
        <v>1.6097999999999999</v>
      </c>
      <c r="IJ57" s="169">
        <v>0</v>
      </c>
      <c r="IK57" s="169">
        <v>112.7171</v>
      </c>
      <c r="IL57" s="169">
        <v>550.33429999999998</v>
      </c>
      <c r="IM57" s="169">
        <v>437.54669999999999</v>
      </c>
      <c r="IN57" s="169">
        <v>0</v>
      </c>
      <c r="IO57" s="169">
        <v>-39.163699999999999</v>
      </c>
      <c r="IP57" s="169">
        <v>428.38479999999998</v>
      </c>
      <c r="IQ57" s="169">
        <v>-106.45659999999999</v>
      </c>
      <c r="IR57" s="169">
        <v>33.741399999999999</v>
      </c>
      <c r="IS57" s="169">
        <v>-35.876600000000003</v>
      </c>
      <c r="IT57" s="169">
        <v>187.14359999999999</v>
      </c>
      <c r="IU57" s="169">
        <v>185.35740000000001</v>
      </c>
      <c r="IV57" s="169">
        <v>200.48990000000001</v>
      </c>
      <c r="IW57" s="169">
        <v>-74.0916</v>
      </c>
      <c r="IX57" s="169">
        <v>256.0976</v>
      </c>
      <c r="IY57" s="169">
        <v>-84.908600000000007</v>
      </c>
      <c r="IZ57" s="169">
        <v>281.64729999999997</v>
      </c>
      <c r="JA57" s="169">
        <v>-6.8541999999999996</v>
      </c>
      <c r="JB57" s="169">
        <v>34.675600000000003</v>
      </c>
      <c r="JC57" s="169">
        <v>17.52</v>
      </c>
      <c r="JD57" s="169">
        <v>8.0129999999999999</v>
      </c>
      <c r="JE57" s="169">
        <v>8.016</v>
      </c>
      <c r="JF57" s="169">
        <v>-8.4</v>
      </c>
      <c r="JG57" s="169">
        <v>-1.1200000000000001</v>
      </c>
      <c r="JH57" s="169">
        <v>0</v>
      </c>
      <c r="JI57" s="169">
        <v>11.632</v>
      </c>
      <c r="JJ57" s="169">
        <v>-6.3278999999999996</v>
      </c>
      <c r="JK57" s="169">
        <v>-21.239000000000001</v>
      </c>
      <c r="JL57" s="169">
        <v>23.5</v>
      </c>
      <c r="JM57" s="169">
        <v>53.841000000000001</v>
      </c>
      <c r="JN57" s="169">
        <v>53.601999999999997</v>
      </c>
      <c r="JO57" s="169">
        <v>11.414</v>
      </c>
      <c r="JP57" s="169">
        <v>13.567299999999999</v>
      </c>
      <c r="JQ57" s="169">
        <v>55.640599999999999</v>
      </c>
      <c r="JR57" s="169">
        <v>54.891500000000001</v>
      </c>
      <c r="JS57" s="169">
        <v>55.470100000000002</v>
      </c>
      <c r="JT57" s="169">
        <v>0</v>
      </c>
      <c r="JU57" s="169">
        <v>40.5</v>
      </c>
      <c r="JV57" s="169">
        <v>39.049599999999998</v>
      </c>
      <c r="JW57" s="169">
        <v>10.97</v>
      </c>
      <c r="JX57" s="169">
        <v>0</v>
      </c>
      <c r="JY57" s="169">
        <v>-22.8383</v>
      </c>
      <c r="JZ57" s="169">
        <v>82.400800000000004</v>
      </c>
      <c r="KA57" s="169">
        <v>66.756399999999999</v>
      </c>
      <c r="KB57" s="169">
        <v>-23.191099999999999</v>
      </c>
      <c r="KC57" s="169">
        <v>-55.913800000000002</v>
      </c>
      <c r="KD57" s="169">
        <v>64.718699999999998</v>
      </c>
      <c r="KE57" s="169">
        <v>38.691400000000002</v>
      </c>
      <c r="KF57" s="169">
        <v>-19.100000000000001</v>
      </c>
      <c r="KG57" s="169">
        <v>49.6</v>
      </c>
      <c r="KH57" s="169">
        <v>142.4768</v>
      </c>
      <c r="KI57" s="169">
        <v>344.6712</v>
      </c>
    </row>
    <row r="58" spans="1:295" x14ac:dyDescent="0.25">
      <c r="A58" s="227" t="s">
        <v>819</v>
      </c>
      <c r="B58" s="227"/>
      <c r="C58" s="169">
        <v>0</v>
      </c>
      <c r="D58" s="169">
        <v>0</v>
      </c>
      <c r="E58" s="169">
        <v>-29.295100000000001</v>
      </c>
      <c r="F58" s="169">
        <v>-37.574100000000001</v>
      </c>
      <c r="G58" s="169">
        <v>9.423</v>
      </c>
      <c r="H58" s="169">
        <v>0</v>
      </c>
      <c r="I58" s="169">
        <v>39.118499999999997</v>
      </c>
      <c r="J58" s="169">
        <v>-123.03189999999999</v>
      </c>
      <c r="K58" s="169">
        <v>39.300699999999999</v>
      </c>
      <c r="L58" s="169">
        <v>19.789400000000001</v>
      </c>
      <c r="M58" s="169">
        <v>30.1158</v>
      </c>
      <c r="N58" s="169">
        <v>-11.1</v>
      </c>
      <c r="O58" s="169">
        <v>-77.495000000000005</v>
      </c>
      <c r="P58" s="169">
        <v>19.8</v>
      </c>
      <c r="Q58" s="169">
        <v>9.1080000000000005</v>
      </c>
      <c r="R58" s="169">
        <v>-66</v>
      </c>
      <c r="S58" s="169">
        <v>3.4062000000000001</v>
      </c>
      <c r="T58" s="169">
        <v>36.838200000000001</v>
      </c>
      <c r="U58" s="169">
        <v>9.6807999999999996</v>
      </c>
      <c r="V58" s="169">
        <v>9.8452999999999999</v>
      </c>
      <c r="W58" s="169">
        <v>16.421800000000001</v>
      </c>
      <c r="X58" s="169">
        <v>3.7930999999999999</v>
      </c>
      <c r="Y58" s="169">
        <v>1.7669999999999999</v>
      </c>
      <c r="Z58" s="169">
        <v>6.8619000000000003</v>
      </c>
      <c r="AA58" s="169">
        <v>0</v>
      </c>
      <c r="AB58" s="169">
        <v>0</v>
      </c>
      <c r="AC58" s="169">
        <v>-82.88</v>
      </c>
      <c r="AD58" s="169">
        <v>-83.32</v>
      </c>
      <c r="AE58" s="169">
        <v>0</v>
      </c>
      <c r="AF58" s="169">
        <v>-24.42</v>
      </c>
      <c r="AG58" s="169">
        <v>22</v>
      </c>
      <c r="AH58" s="169">
        <v>-4.359</v>
      </c>
      <c r="AI58" s="169">
        <v>9.5000000000000001E-2</v>
      </c>
      <c r="AJ58" s="169">
        <v>0</v>
      </c>
      <c r="AK58" s="169">
        <v>-53.7</v>
      </c>
      <c r="AL58" s="169">
        <v>-105.91</v>
      </c>
      <c r="AM58" s="169">
        <v>23.34</v>
      </c>
      <c r="AN58" s="169">
        <v>0</v>
      </c>
      <c r="AO58" s="169">
        <v>7.4009</v>
      </c>
      <c r="AP58" s="169">
        <v>0.81820000000000004</v>
      </c>
      <c r="AQ58" s="169">
        <v>53.281799999999997</v>
      </c>
      <c r="AR58" s="169">
        <v>54.895099999999999</v>
      </c>
      <c r="AS58" s="169">
        <v>16.171299999999999</v>
      </c>
      <c r="AT58" s="169">
        <v>-56.664700000000003</v>
      </c>
      <c r="AU58" s="169">
        <v>-55.458799999999997</v>
      </c>
      <c r="AV58" s="169">
        <v>4.1063000000000001</v>
      </c>
      <c r="AW58" s="169">
        <v>3.9478</v>
      </c>
      <c r="AX58" s="169">
        <v>54.119500000000002</v>
      </c>
      <c r="AY58" s="169">
        <v>54.789299999999997</v>
      </c>
      <c r="AZ58" s="169">
        <v>-29.167400000000001</v>
      </c>
      <c r="BA58" s="169">
        <v>-31.123000000000001</v>
      </c>
      <c r="BB58" s="169">
        <v>-561.31960000000004</v>
      </c>
      <c r="BC58" s="169">
        <v>-26.753900000000002</v>
      </c>
      <c r="BD58" s="169">
        <v>-14.8</v>
      </c>
      <c r="BE58" s="169">
        <v>-14.7</v>
      </c>
      <c r="BF58" s="169">
        <v>35.407299999999999</v>
      </c>
      <c r="BG58" s="169">
        <v>34.714799999999997</v>
      </c>
      <c r="BH58" s="169">
        <v>-7.1167999999999996</v>
      </c>
      <c r="BI58" s="169">
        <v>0</v>
      </c>
      <c r="BJ58" s="169">
        <v>-75.857100000000003</v>
      </c>
      <c r="BK58" s="169">
        <v>1.5283</v>
      </c>
      <c r="BL58" s="169">
        <v>0</v>
      </c>
      <c r="BM58" s="169">
        <v>3.2227000000000001</v>
      </c>
      <c r="BN58" s="169">
        <v>333.20100000000002</v>
      </c>
      <c r="BO58" s="169">
        <v>68.666600000000003</v>
      </c>
      <c r="BP58" s="169">
        <v>68.880300000000005</v>
      </c>
      <c r="BQ58" s="169">
        <v>-532.13229999999999</v>
      </c>
      <c r="BR58" s="169">
        <v>370.23050000000001</v>
      </c>
      <c r="BS58" s="169">
        <v>0</v>
      </c>
      <c r="BT58" s="169">
        <v>-118.44710000000001</v>
      </c>
      <c r="BU58" s="169">
        <v>33.997399999999999</v>
      </c>
      <c r="BV58" s="169">
        <v>68.130399999999995</v>
      </c>
      <c r="BW58" s="169">
        <v>22.78</v>
      </c>
      <c r="BX58" s="169">
        <v>18.75</v>
      </c>
      <c r="BY58" s="169">
        <v>46.26</v>
      </c>
      <c r="BZ58" s="169">
        <v>65.069999999999993</v>
      </c>
      <c r="CA58" s="169">
        <v>-66.840400000000002</v>
      </c>
      <c r="CB58" s="169">
        <v>-65.768799999999999</v>
      </c>
      <c r="CC58" s="169">
        <v>66.475099999999998</v>
      </c>
      <c r="CD58" s="169">
        <v>67.458799999999997</v>
      </c>
      <c r="CE58" s="169">
        <v>-10.4612</v>
      </c>
      <c r="CF58" s="169">
        <v>-168.95519999999999</v>
      </c>
      <c r="CG58" s="169">
        <v>-168.8021</v>
      </c>
      <c r="CH58" s="169">
        <v>-10.0413</v>
      </c>
      <c r="CI58" s="169">
        <v>0</v>
      </c>
      <c r="CJ58" s="169">
        <v>0</v>
      </c>
      <c r="CK58" s="169">
        <v>0</v>
      </c>
      <c r="CL58" s="169">
        <v>92.9</v>
      </c>
      <c r="CM58" s="169">
        <v>84</v>
      </c>
      <c r="CN58" s="169">
        <v>-16.84</v>
      </c>
      <c r="CO58" s="169">
        <v>60.7639</v>
      </c>
      <c r="CP58" s="169">
        <v>59.529899999999998</v>
      </c>
      <c r="CQ58" s="169">
        <v>58.9559</v>
      </c>
      <c r="CR58" s="169">
        <v>-38.180799999999998</v>
      </c>
      <c r="CS58" s="169">
        <v>-37.376899999999999</v>
      </c>
      <c r="CT58" s="169">
        <v>1</v>
      </c>
      <c r="CU58" s="169">
        <v>-120.324</v>
      </c>
      <c r="CV58" s="169">
        <v>1.0398000000000001</v>
      </c>
      <c r="CW58" s="169">
        <v>9.7096</v>
      </c>
      <c r="CX58" s="169">
        <v>40.840000000000003</v>
      </c>
      <c r="CY58" s="169">
        <v>21.77</v>
      </c>
      <c r="CZ58" s="169">
        <v>40.788600000000002</v>
      </c>
      <c r="DA58" s="169">
        <v>38.676499999999997</v>
      </c>
      <c r="DB58" s="169">
        <v>-38.04</v>
      </c>
      <c r="DC58" s="169">
        <v>-8.7090999999999994</v>
      </c>
      <c r="DD58" s="169">
        <v>0</v>
      </c>
      <c r="DE58" s="169">
        <v>0</v>
      </c>
      <c r="DF58" s="169">
        <v>-162.28530000000001</v>
      </c>
      <c r="DG58" s="169">
        <v>-16.700500000000002</v>
      </c>
      <c r="DH58" s="169">
        <v>-23.133500000000002</v>
      </c>
      <c r="DI58" s="169">
        <v>-115.2</v>
      </c>
      <c r="DJ58" s="169">
        <v>-116.9</v>
      </c>
      <c r="DK58" s="169">
        <v>19.5749</v>
      </c>
      <c r="DL58" s="169">
        <v>32.528700000000001</v>
      </c>
      <c r="DM58" s="169">
        <v>36.177399999999999</v>
      </c>
      <c r="DN58" s="169">
        <v>45.721400000000003</v>
      </c>
      <c r="DO58" s="169">
        <v>31.94</v>
      </c>
      <c r="DP58" s="169">
        <v>-13.38</v>
      </c>
      <c r="DQ58" s="169">
        <v>53.258000000000003</v>
      </c>
      <c r="DR58" s="169">
        <v>48.433999999999997</v>
      </c>
      <c r="DS58" s="169">
        <v>-22.06</v>
      </c>
      <c r="DT58" s="169">
        <v>-22.4</v>
      </c>
      <c r="DU58" s="169">
        <v>59.98</v>
      </c>
      <c r="DV58" s="169">
        <v>32.9</v>
      </c>
      <c r="DW58" s="169">
        <v>53.381799999999998</v>
      </c>
      <c r="DX58" s="169">
        <v>52.7273</v>
      </c>
      <c r="DY58" s="169">
        <v>-46.283999999999999</v>
      </c>
      <c r="DZ58" s="169">
        <v>-44.618200000000002</v>
      </c>
      <c r="EA58" s="169">
        <v>159.68350000000001</v>
      </c>
      <c r="EB58" s="169">
        <v>118.86920000000001</v>
      </c>
      <c r="EC58" s="169">
        <v>114.9661</v>
      </c>
      <c r="ED58" s="169">
        <v>116.2396</v>
      </c>
      <c r="EE58" s="169">
        <v>49.871200000000002</v>
      </c>
      <c r="EF58" s="169">
        <v>31.333400000000001</v>
      </c>
      <c r="EG58" s="169">
        <v>-31.559000000000001</v>
      </c>
      <c r="EH58" s="169">
        <v>376.57490000000001</v>
      </c>
      <c r="EI58" s="169">
        <v>-87.364400000000003</v>
      </c>
      <c r="EJ58" s="169">
        <v>0</v>
      </c>
      <c r="EK58" s="169">
        <v>-38.887999999999998</v>
      </c>
      <c r="EL58" s="169">
        <v>-35.474600000000002</v>
      </c>
      <c r="EM58" s="169">
        <v>-36.926099999999998</v>
      </c>
      <c r="EN58" s="169">
        <v>-48.4011</v>
      </c>
      <c r="EO58" s="169">
        <v>-45.983400000000003</v>
      </c>
      <c r="EP58" s="169">
        <v>21.552</v>
      </c>
      <c r="EQ58" s="169">
        <v>0</v>
      </c>
      <c r="ER58" s="169">
        <v>-105.91849999999999</v>
      </c>
      <c r="ES58" s="169">
        <v>-73.134699999999995</v>
      </c>
      <c r="ET58" s="169">
        <v>0</v>
      </c>
      <c r="EU58" s="169">
        <v>-12.29</v>
      </c>
      <c r="EV58" s="169">
        <v>0.9</v>
      </c>
      <c r="EW58" s="169">
        <v>12.193199999999999</v>
      </c>
      <c r="EX58" s="169">
        <v>-167.92310000000001</v>
      </c>
      <c r="EY58" s="169">
        <v>-33.563600000000001</v>
      </c>
      <c r="EZ58" s="169">
        <v>-20.5444</v>
      </c>
      <c r="FA58" s="169">
        <v>1.0044</v>
      </c>
      <c r="FB58" s="169">
        <v>-110.98480000000001</v>
      </c>
      <c r="FC58" s="169">
        <v>-6.7506000000000004</v>
      </c>
      <c r="FD58" s="169">
        <v>3.6829000000000001</v>
      </c>
      <c r="FE58" s="169">
        <v>0</v>
      </c>
      <c r="FF58" s="169">
        <v>3.6341000000000001</v>
      </c>
      <c r="FG58" s="169">
        <v>40.083599999999997</v>
      </c>
      <c r="FH58" s="169">
        <v>40.672199999999997</v>
      </c>
      <c r="FI58" s="169">
        <v>38.805799999999998</v>
      </c>
      <c r="FJ58" s="169">
        <v>18.755099999999999</v>
      </c>
      <c r="FK58" s="169">
        <v>19.09</v>
      </c>
      <c r="FL58" s="169">
        <v>-95.282600000000002</v>
      </c>
      <c r="FM58" s="169">
        <v>-13.4917</v>
      </c>
      <c r="FN58" s="169">
        <v>-12.8207</v>
      </c>
      <c r="FO58" s="169">
        <v>-90.934299999999993</v>
      </c>
      <c r="FP58" s="169">
        <v>-87.132900000000006</v>
      </c>
      <c r="FQ58" s="169">
        <v>-10.0984</v>
      </c>
      <c r="FR58" s="169">
        <v>-10.4</v>
      </c>
      <c r="FS58" s="169">
        <v>7.9645999999999999</v>
      </c>
      <c r="FT58" s="169">
        <v>0.63749999999999996</v>
      </c>
      <c r="FU58" s="169">
        <v>-9.68</v>
      </c>
      <c r="FV58" s="169">
        <v>6.82</v>
      </c>
      <c r="FW58" s="169">
        <v>-10.0891</v>
      </c>
      <c r="FX58" s="169">
        <v>7.0542999999999996</v>
      </c>
      <c r="FY58" s="169">
        <v>-4.5990000000000002</v>
      </c>
      <c r="FZ58" s="169">
        <v>1.296</v>
      </c>
      <c r="GA58" s="169">
        <v>0</v>
      </c>
      <c r="GB58" s="169">
        <v>29.68</v>
      </c>
      <c r="GC58" s="169">
        <v>-97.514700000000005</v>
      </c>
      <c r="GD58" s="169">
        <v>-81.389700000000005</v>
      </c>
      <c r="GE58" s="169">
        <v>11.71</v>
      </c>
      <c r="GF58" s="169">
        <v>64.331500000000005</v>
      </c>
      <c r="GG58" s="169">
        <v>2.6</v>
      </c>
      <c r="GH58" s="169">
        <v>-19.880500000000001</v>
      </c>
      <c r="GI58" s="169">
        <v>-0.35389999999999999</v>
      </c>
      <c r="GJ58" s="169">
        <v>0</v>
      </c>
      <c r="GK58" s="169">
        <v>1.3661000000000001</v>
      </c>
      <c r="GL58" s="169">
        <v>0</v>
      </c>
      <c r="GM58" s="169">
        <v>0</v>
      </c>
      <c r="GN58" s="169">
        <v>-18.434899999999999</v>
      </c>
      <c r="GO58" s="169">
        <v>-44.396599999999999</v>
      </c>
      <c r="GP58" s="169">
        <v>13.3979</v>
      </c>
      <c r="GQ58" s="169">
        <v>17.113499999999998</v>
      </c>
      <c r="GR58" s="169">
        <v>51.034700000000001</v>
      </c>
      <c r="GS58" s="169">
        <v>52.354300000000002</v>
      </c>
      <c r="GT58" s="169">
        <v>-160.2003</v>
      </c>
      <c r="GU58" s="169">
        <v>-32.667499999999997</v>
      </c>
      <c r="GV58" s="169">
        <v>21.5563</v>
      </c>
      <c r="GW58" s="169">
        <v>-72.385199999999998</v>
      </c>
      <c r="GX58" s="169">
        <v>9.0282999999999998</v>
      </c>
      <c r="GY58" s="169">
        <v>5.8704999999999998</v>
      </c>
      <c r="GZ58" s="169">
        <v>5.6334999999999997</v>
      </c>
      <c r="HA58" s="169">
        <v>11</v>
      </c>
      <c r="HB58" s="169">
        <v>47.008000000000003</v>
      </c>
      <c r="HC58" s="169">
        <v>0</v>
      </c>
      <c r="HD58" s="169">
        <v>35.200000000000003</v>
      </c>
      <c r="HE58" s="169">
        <v>-281.21820000000002</v>
      </c>
      <c r="HF58" s="169">
        <v>-588.30259999999998</v>
      </c>
      <c r="HG58" s="169">
        <v>193.85589999999999</v>
      </c>
      <c r="HH58" s="169">
        <v>-15.506</v>
      </c>
      <c r="HI58" s="169">
        <v>-306.88130000000001</v>
      </c>
      <c r="HJ58" s="169">
        <v>-147.8793</v>
      </c>
      <c r="HK58" s="169">
        <v>-65.567899999999995</v>
      </c>
      <c r="HL58" s="169">
        <v>-66.0077</v>
      </c>
      <c r="HM58" s="169">
        <v>70.069199999999995</v>
      </c>
      <c r="HN58" s="169">
        <v>72.429400000000001</v>
      </c>
      <c r="HO58" s="169">
        <v>-131.08080000000001</v>
      </c>
      <c r="HP58" s="169">
        <v>-131.45570000000001</v>
      </c>
      <c r="HQ58" s="169">
        <v>-0.29389999999999999</v>
      </c>
      <c r="HR58" s="169">
        <v>-0.49159999999999998</v>
      </c>
      <c r="HS58" s="169">
        <v>-84.090400000000002</v>
      </c>
      <c r="HT58" s="169">
        <v>-83.568600000000004</v>
      </c>
      <c r="HU58" s="169">
        <v>11.76</v>
      </c>
      <c r="HV58" s="169">
        <v>10.55</v>
      </c>
      <c r="HW58" s="169">
        <v>14.8</v>
      </c>
      <c r="HX58" s="169">
        <v>15</v>
      </c>
      <c r="HY58" s="169">
        <v>21.884899999999998</v>
      </c>
      <c r="HZ58" s="169">
        <v>-77.36</v>
      </c>
      <c r="IA58" s="169">
        <v>-401.76589999999999</v>
      </c>
      <c r="IB58" s="169">
        <v>79.058199999999999</v>
      </c>
      <c r="IC58" s="169">
        <v>78.787599999999998</v>
      </c>
      <c r="ID58" s="169">
        <v>9.4</v>
      </c>
      <c r="IE58" s="169">
        <v>-39.299999999999997</v>
      </c>
      <c r="IF58" s="169">
        <v>-35.799999999999997</v>
      </c>
      <c r="IG58" s="169">
        <v>-35.299999999999997</v>
      </c>
      <c r="IH58" s="169">
        <v>1.1907000000000001</v>
      </c>
      <c r="II58" s="169">
        <v>0.21759999999999999</v>
      </c>
      <c r="IJ58" s="169">
        <v>-560.42660000000001</v>
      </c>
      <c r="IK58" s="169">
        <v>-390.3356</v>
      </c>
      <c r="IL58" s="169">
        <v>76.044300000000007</v>
      </c>
      <c r="IM58" s="169">
        <v>41.1175</v>
      </c>
      <c r="IN58" s="169">
        <v>0</v>
      </c>
      <c r="IO58" s="169">
        <v>-427.33569999999997</v>
      </c>
      <c r="IP58" s="169">
        <v>30.599599999999999</v>
      </c>
      <c r="IQ58" s="169">
        <v>-195.2996</v>
      </c>
      <c r="IR58" s="169">
        <v>-247.23650000000001</v>
      </c>
      <c r="IS58" s="169">
        <v>-424.21100000000001</v>
      </c>
      <c r="IT58" s="169">
        <v>92.008899999999997</v>
      </c>
      <c r="IU58" s="169">
        <v>92.914199999999994</v>
      </c>
      <c r="IV58" s="169">
        <v>104.6465</v>
      </c>
      <c r="IW58" s="169">
        <v>-533.46140000000003</v>
      </c>
      <c r="IX58" s="169">
        <v>-32.058</v>
      </c>
      <c r="IY58" s="169">
        <v>-282.70179999999999</v>
      </c>
      <c r="IZ58" s="169">
        <v>86.615799999999993</v>
      </c>
      <c r="JA58" s="169">
        <v>-11.891500000000001</v>
      </c>
      <c r="JB58" s="169">
        <v>12.999000000000001</v>
      </c>
      <c r="JC58" s="169">
        <v>8.32</v>
      </c>
      <c r="JD58" s="169">
        <v>5.8470000000000004</v>
      </c>
      <c r="JE58" s="169">
        <v>5.8369999999999997</v>
      </c>
      <c r="JF58" s="169">
        <v>-17.52</v>
      </c>
      <c r="JG58" s="169">
        <v>-11.36</v>
      </c>
      <c r="JH58" s="169">
        <v>0</v>
      </c>
      <c r="JI58" s="169">
        <v>0.47149999999999997</v>
      </c>
      <c r="JJ58" s="169">
        <v>-28.212399999999999</v>
      </c>
      <c r="JK58" s="169">
        <v>-31.728100000000001</v>
      </c>
      <c r="JL58" s="169">
        <v>6.6</v>
      </c>
      <c r="JM58" s="169">
        <v>45.780999999999999</v>
      </c>
      <c r="JN58" s="169">
        <v>45.915999999999997</v>
      </c>
      <c r="JO58" s="169">
        <v>0</v>
      </c>
      <c r="JP58" s="169">
        <v>0</v>
      </c>
      <c r="JQ58" s="169">
        <v>47.044699999999999</v>
      </c>
      <c r="JR58" s="169">
        <v>48</v>
      </c>
      <c r="JS58" s="169">
        <v>46.289900000000003</v>
      </c>
      <c r="JT58" s="169">
        <v>0</v>
      </c>
      <c r="JU58" s="169">
        <v>10.199999999999999</v>
      </c>
      <c r="JV58" s="169">
        <v>12.728199999999999</v>
      </c>
      <c r="JW58" s="169">
        <v>5.27</v>
      </c>
      <c r="JX58" s="169">
        <v>0</v>
      </c>
      <c r="JY58" s="169">
        <v>-53.099200000000003</v>
      </c>
      <c r="JZ58" s="169">
        <v>56.563699999999997</v>
      </c>
      <c r="KA58" s="169">
        <v>50.666800000000002</v>
      </c>
      <c r="KB58" s="169">
        <v>-52.867699999999999</v>
      </c>
      <c r="KC58" s="169">
        <v>-81.070999999999998</v>
      </c>
      <c r="KD58" s="169">
        <v>37.891199999999998</v>
      </c>
      <c r="KE58" s="169">
        <v>28.162099999999999</v>
      </c>
      <c r="KF58" s="169">
        <v>-48.9</v>
      </c>
      <c r="KG58" s="169">
        <v>19.3</v>
      </c>
      <c r="KH58" s="169">
        <v>-251.2852</v>
      </c>
      <c r="KI58" s="169">
        <v>32.075699999999998</v>
      </c>
    </row>
    <row r="59" spans="1:295" x14ac:dyDescent="0.25">
      <c r="A59" s="227" t="s">
        <v>820</v>
      </c>
      <c r="B59" s="227"/>
      <c r="C59" s="169">
        <v>0</v>
      </c>
      <c r="D59" s="169">
        <v>0</v>
      </c>
      <c r="E59" s="169">
        <v>-23.841067567567567</v>
      </c>
      <c r="F59" s="169">
        <v>-14.030856249999999</v>
      </c>
      <c r="G59" s="169">
        <v>13.948741666666667</v>
      </c>
      <c r="H59" s="169">
        <v>0</v>
      </c>
      <c r="I59" s="169">
        <v>54.353574999999999</v>
      </c>
      <c r="J59" s="169">
        <v>-88.692925000000002</v>
      </c>
      <c r="K59" s="169">
        <v>56.722299999999997</v>
      </c>
      <c r="L59" s="169">
        <v>28.452230952380951</v>
      </c>
      <c r="M59" s="169">
        <v>30.1158</v>
      </c>
      <c r="N59" s="169">
        <v>8.5562500000000004</v>
      </c>
      <c r="O59" s="169">
        <v>-50.139958333333333</v>
      </c>
      <c r="P59" s="169">
        <v>44.831111111111106</v>
      </c>
      <c r="Q59" s="169">
        <v>14.8672</v>
      </c>
      <c r="R59" s="169">
        <v>-44.838095238095242</v>
      </c>
      <c r="S59" s="169">
        <v>8.7391148936170211</v>
      </c>
      <c r="T59" s="169">
        <v>49.99583333333333</v>
      </c>
      <c r="U59" s="169">
        <v>12.880997916666667</v>
      </c>
      <c r="V59" s="169">
        <v>13.031145833333333</v>
      </c>
      <c r="W59" s="169">
        <v>21.626352083333334</v>
      </c>
      <c r="X59" s="169">
        <v>13.23779375</v>
      </c>
      <c r="Y59" s="169">
        <v>5.7355625000000003</v>
      </c>
      <c r="Z59" s="169">
        <v>8.0194541666666677</v>
      </c>
      <c r="AA59" s="169">
        <v>0</v>
      </c>
      <c r="AB59" s="169">
        <v>0</v>
      </c>
      <c r="AC59" s="169">
        <v>-56.007857142857141</v>
      </c>
      <c r="AD59" s="169">
        <v>-58.886041666666664</v>
      </c>
      <c r="AE59" s="169">
        <v>0</v>
      </c>
      <c r="AF59" s="169">
        <v>-8.6950000000000003</v>
      </c>
      <c r="AG59" s="169">
        <v>49.848780487804881</v>
      </c>
      <c r="AH59" s="169">
        <v>7.7870833333333334</v>
      </c>
      <c r="AI59" s="169">
        <v>0.17985416666666668</v>
      </c>
      <c r="AJ59" s="169">
        <v>0</v>
      </c>
      <c r="AK59" s="169">
        <v>-30.829166666666666</v>
      </c>
      <c r="AL59" s="169">
        <v>-58.658124999999998</v>
      </c>
      <c r="AM59" s="169">
        <v>41.744166666666665</v>
      </c>
      <c r="AN59" s="169">
        <v>37.552432432432433</v>
      </c>
      <c r="AO59" s="169">
        <v>12.351866666666668</v>
      </c>
      <c r="AP59" s="169">
        <v>4.9051833333333343</v>
      </c>
      <c r="AQ59" s="169">
        <v>68.336458333333326</v>
      </c>
      <c r="AR59" s="169">
        <v>70.710891666666669</v>
      </c>
      <c r="AS59" s="169">
        <v>30.466516666666667</v>
      </c>
      <c r="AT59" s="169">
        <v>-42.222156249999998</v>
      </c>
      <c r="AU59" s="169">
        <v>-42.223106250000001</v>
      </c>
      <c r="AV59" s="169">
        <v>17.226870833333333</v>
      </c>
      <c r="AW59" s="169">
        <v>17.237379166666667</v>
      </c>
      <c r="AX59" s="169">
        <v>66.985841860465115</v>
      </c>
      <c r="AY59" s="169">
        <v>68.743397916666666</v>
      </c>
      <c r="AZ59" s="169">
        <v>4.4403166666666669</v>
      </c>
      <c r="BA59" s="169">
        <v>3.8434416666666671</v>
      </c>
      <c r="BB59" s="169">
        <v>-435.07648958333328</v>
      </c>
      <c r="BC59" s="169">
        <v>-12.78205625</v>
      </c>
      <c r="BD59" s="169">
        <v>-12.09375</v>
      </c>
      <c r="BE59" s="169">
        <v>-12.120833333333334</v>
      </c>
      <c r="BF59" s="169">
        <v>49.059620833333334</v>
      </c>
      <c r="BG59" s="169">
        <v>47.972645833333331</v>
      </c>
      <c r="BH59" s="169">
        <v>-5.2933395833333341</v>
      </c>
      <c r="BI59" s="169">
        <v>0</v>
      </c>
      <c r="BJ59" s="169">
        <v>-52.660645833333334</v>
      </c>
      <c r="BK59" s="169">
        <v>5.6623166666666664</v>
      </c>
      <c r="BL59" s="169">
        <v>6.9379375000000003</v>
      </c>
      <c r="BM59" s="169">
        <v>4.9844395833333337</v>
      </c>
      <c r="BN59" s="169">
        <v>478.8931270833333</v>
      </c>
      <c r="BO59" s="169">
        <v>129.25792291666667</v>
      </c>
      <c r="BP59" s="169">
        <v>129.21469375000001</v>
      </c>
      <c r="BQ59" s="169">
        <v>-451.5317541666667</v>
      </c>
      <c r="BR59" s="169">
        <v>526.20683541666665</v>
      </c>
      <c r="BS59" s="169">
        <v>0</v>
      </c>
      <c r="BT59" s="169">
        <v>-67.601299999999995</v>
      </c>
      <c r="BU59" s="169">
        <v>69.341202083333329</v>
      </c>
      <c r="BV59" s="169">
        <v>92.486772093023248</v>
      </c>
      <c r="BW59" s="169">
        <v>28.321666666666669</v>
      </c>
      <c r="BX59" s="169">
        <v>28.571666666666669</v>
      </c>
      <c r="BY59" s="169">
        <v>63.786744186046512</v>
      </c>
      <c r="BZ59" s="169">
        <v>78.021739130434781</v>
      </c>
      <c r="CA59" s="169">
        <v>-38.056372916666668</v>
      </c>
      <c r="CB59" s="169">
        <v>-37.877766666666666</v>
      </c>
      <c r="CC59" s="169">
        <v>84.842675</v>
      </c>
      <c r="CD59" s="169">
        <v>85.63908541666666</v>
      </c>
      <c r="CE59" s="169">
        <v>-6.5487250000000001</v>
      </c>
      <c r="CF59" s="169">
        <v>-111.16722291666666</v>
      </c>
      <c r="CG59" s="169">
        <v>-110.74030625</v>
      </c>
      <c r="CH59" s="169">
        <v>2.5623520833333333</v>
      </c>
      <c r="CI59" s="169">
        <v>0</v>
      </c>
      <c r="CJ59" s="169">
        <v>0</v>
      </c>
      <c r="CK59" s="169">
        <v>0</v>
      </c>
      <c r="CL59" s="169">
        <v>120.66458333333333</v>
      </c>
      <c r="CM59" s="169">
        <v>109.11041666666667</v>
      </c>
      <c r="CN59" s="169">
        <v>-14.9825</v>
      </c>
      <c r="CO59" s="169">
        <v>68.644602083333325</v>
      </c>
      <c r="CP59" s="169">
        <v>67.075204166666666</v>
      </c>
      <c r="CQ59" s="169">
        <v>66.755320833333329</v>
      </c>
      <c r="CR59" s="169">
        <v>-8.0176979166666662</v>
      </c>
      <c r="CS59" s="169">
        <v>-7.4207541666666668</v>
      </c>
      <c r="CT59" s="169">
        <v>40.921772916666662</v>
      </c>
      <c r="CU59" s="169">
        <v>-83.684379166666659</v>
      </c>
      <c r="CV59" s="169">
        <v>46.822597916666666</v>
      </c>
      <c r="CW59" s="169">
        <v>13.508070833333333</v>
      </c>
      <c r="CX59" s="169">
        <v>70.011458333333337</v>
      </c>
      <c r="CY59" s="169">
        <v>36.562916666666666</v>
      </c>
      <c r="CZ59" s="169">
        <v>58.097404255319148</v>
      </c>
      <c r="DA59" s="169">
        <v>55.293272916666666</v>
      </c>
      <c r="DB59" s="169">
        <v>-31.467500000000001</v>
      </c>
      <c r="DC59" s="169">
        <v>-7.3612770833333334</v>
      </c>
      <c r="DD59" s="169">
        <v>0</v>
      </c>
      <c r="DE59" s="169">
        <v>0</v>
      </c>
      <c r="DF59" s="169">
        <v>-98.622727083333331</v>
      </c>
      <c r="DG59" s="169">
        <v>-11.842347916666666</v>
      </c>
      <c r="DH59" s="169">
        <v>-19.340747916666668</v>
      </c>
      <c r="DI59" s="169">
        <v>-98.395652173913035</v>
      </c>
      <c r="DJ59" s="169">
        <v>-98.057446808510633</v>
      </c>
      <c r="DK59" s="169">
        <v>22.12197659574468</v>
      </c>
      <c r="DL59" s="169">
        <v>54.628032432432427</v>
      </c>
      <c r="DM59" s="169">
        <v>64.39532916666667</v>
      </c>
      <c r="DN59" s="169">
        <v>78.348151219512189</v>
      </c>
      <c r="DO59" s="169">
        <v>54.748292682926831</v>
      </c>
      <c r="DP59" s="169">
        <v>-9.1069565217391304</v>
      </c>
      <c r="DQ59" s="169">
        <v>60.615223404255318</v>
      </c>
      <c r="DR59" s="169">
        <v>97.768579166666655</v>
      </c>
      <c r="DS59" s="169">
        <v>-15.327916666666667</v>
      </c>
      <c r="DT59" s="169">
        <v>-15.467083333333333</v>
      </c>
      <c r="DU59" s="169">
        <v>83.115624999999994</v>
      </c>
      <c r="DV59" s="169">
        <v>48.784999999999997</v>
      </c>
      <c r="DW59" s="169">
        <v>98.856439583333326</v>
      </c>
      <c r="DX59" s="169">
        <v>97.213637500000004</v>
      </c>
      <c r="DY59" s="169">
        <v>-9.0108104166666667</v>
      </c>
      <c r="DZ59" s="169">
        <v>-9.3350416666666671</v>
      </c>
      <c r="EA59" s="169">
        <v>203.92376170212765</v>
      </c>
      <c r="EB59" s="169">
        <v>161.28603125000001</v>
      </c>
      <c r="EC59" s="169">
        <v>155.57091041666666</v>
      </c>
      <c r="ED59" s="169">
        <v>158.07202708333332</v>
      </c>
      <c r="EE59" s="169">
        <v>82.184660416666659</v>
      </c>
      <c r="EF59" s="169">
        <v>65.000635416666668</v>
      </c>
      <c r="EG59" s="169">
        <v>-27.920833333333331</v>
      </c>
      <c r="EH59" s="169">
        <v>462.84752083333331</v>
      </c>
      <c r="EI59" s="169">
        <v>188.32544375000001</v>
      </c>
      <c r="EJ59" s="169">
        <v>0</v>
      </c>
      <c r="EK59" s="169">
        <v>-33.690510416666669</v>
      </c>
      <c r="EL59" s="169">
        <v>-30.706793749999999</v>
      </c>
      <c r="EM59" s="169">
        <v>3.5608499999999998</v>
      </c>
      <c r="EN59" s="169">
        <v>-8.8786208333333345</v>
      </c>
      <c r="EO59" s="169">
        <v>-8.2056895833333332</v>
      </c>
      <c r="EP59" s="169">
        <v>90.421000000000006</v>
      </c>
      <c r="EQ59" s="169">
        <v>0</v>
      </c>
      <c r="ER59" s="169">
        <v>-75.907368750000003</v>
      </c>
      <c r="ES59" s="169">
        <v>-27.097112500000001</v>
      </c>
      <c r="ET59" s="169">
        <v>7.1968421052631584</v>
      </c>
      <c r="EU59" s="169">
        <v>-4.9862500000000001</v>
      </c>
      <c r="EV59" s="169">
        <v>73.562162162162167</v>
      </c>
      <c r="EW59" s="169">
        <v>16.431968749999999</v>
      </c>
      <c r="EX59" s="169">
        <v>-81.625393478260861</v>
      </c>
      <c r="EY59" s="169">
        <v>-19.525520833333335</v>
      </c>
      <c r="EZ59" s="169">
        <v>-15.495726666666668</v>
      </c>
      <c r="FA59" s="169">
        <v>6.3137645833333336</v>
      </c>
      <c r="FB59" s="169">
        <v>-62.435391666666668</v>
      </c>
      <c r="FC59" s="169">
        <v>25.979029166666667</v>
      </c>
      <c r="FD59" s="169">
        <v>4.7415500000000002</v>
      </c>
      <c r="FE59" s="169">
        <v>0</v>
      </c>
      <c r="FF59" s="169">
        <v>4.6630604166666672</v>
      </c>
      <c r="FG59" s="169">
        <v>42.24175833333333</v>
      </c>
      <c r="FH59" s="169">
        <v>42.596731249999998</v>
      </c>
      <c r="FI59" s="169">
        <v>41.044716666666666</v>
      </c>
      <c r="FJ59" s="169">
        <v>37.506733333333337</v>
      </c>
      <c r="FK59" s="169">
        <v>37.538118750000002</v>
      </c>
      <c r="FL59" s="169">
        <v>23.049666666666667</v>
      </c>
      <c r="FM59" s="169">
        <v>11.22441875</v>
      </c>
      <c r="FN59" s="169">
        <v>11.210633333333332</v>
      </c>
      <c r="FO59" s="169">
        <v>3.3972437499999999</v>
      </c>
      <c r="FP59" s="169">
        <v>13.895163043478259</v>
      </c>
      <c r="FQ59" s="169">
        <v>9.471577083333333</v>
      </c>
      <c r="FR59" s="169">
        <v>2.0185416666666667</v>
      </c>
      <c r="FS59" s="169">
        <v>12.248783333333334</v>
      </c>
      <c r="FT59" s="169">
        <v>1.0372595744680853</v>
      </c>
      <c r="FU59" s="169">
        <v>-7.5166666666666666</v>
      </c>
      <c r="FV59" s="169">
        <v>13.779166666666667</v>
      </c>
      <c r="FW59" s="169">
        <v>12.232624137931035</v>
      </c>
      <c r="FX59" s="169">
        <v>9.6380250000000007</v>
      </c>
      <c r="FY59" s="169">
        <v>-2.9034374999999999</v>
      </c>
      <c r="FZ59" s="169">
        <v>3.4444583333333338</v>
      </c>
      <c r="GA59" s="169">
        <v>0</v>
      </c>
      <c r="GB59" s="169">
        <v>42.030833333333327</v>
      </c>
      <c r="GC59" s="169">
        <v>-13.801466666666666</v>
      </c>
      <c r="GD59" s="169">
        <v>-3.2246979166666665</v>
      </c>
      <c r="GE59" s="169">
        <v>13.970588235294118</v>
      </c>
      <c r="GF59" s="169">
        <v>82.156627083333333</v>
      </c>
      <c r="GG59" s="169">
        <v>17.202083333333334</v>
      </c>
      <c r="GH59" s="169">
        <v>-13.843370833333335</v>
      </c>
      <c r="GI59" s="169">
        <v>1.2526395833333333</v>
      </c>
      <c r="GJ59" s="169">
        <v>1.2890285714285714</v>
      </c>
      <c r="GK59" s="169">
        <v>2.1150604166666667</v>
      </c>
      <c r="GL59" s="169">
        <v>0</v>
      </c>
      <c r="GM59" s="169">
        <v>0</v>
      </c>
      <c r="GN59" s="169">
        <v>-14.818197560975609</v>
      </c>
      <c r="GO59" s="169">
        <v>-28.895691666666668</v>
      </c>
      <c r="GP59" s="169">
        <v>15.850977083333333</v>
      </c>
      <c r="GQ59" s="169">
        <v>30.008741666666666</v>
      </c>
      <c r="GR59" s="169">
        <v>55.574447916666664</v>
      </c>
      <c r="GS59" s="169">
        <v>56.631570833333335</v>
      </c>
      <c r="GT59" s="169">
        <v>-124.24039999999999</v>
      </c>
      <c r="GU59" s="169">
        <v>-25.254814583333332</v>
      </c>
      <c r="GV59" s="169">
        <v>27.471129166666667</v>
      </c>
      <c r="GW59" s="169">
        <v>-52.450502083333333</v>
      </c>
      <c r="GX59" s="169">
        <v>11.168100000000001</v>
      </c>
      <c r="GY59" s="169">
        <v>12.182620833333333</v>
      </c>
      <c r="GZ59" s="169">
        <v>11.697346808510638</v>
      </c>
      <c r="HA59" s="169">
        <v>12.83668125</v>
      </c>
      <c r="HB59" s="169">
        <v>127.01064791666666</v>
      </c>
      <c r="HC59" s="169">
        <v>102.02768958333333</v>
      </c>
      <c r="HD59" s="169">
        <v>150.65111111111111</v>
      </c>
      <c r="HE59" s="169">
        <v>-152.42161063829786</v>
      </c>
      <c r="HF59" s="169">
        <v>-395.83958124999998</v>
      </c>
      <c r="HG59" s="169">
        <v>394.86114255319148</v>
      </c>
      <c r="HH59" s="169">
        <v>339.68786458333335</v>
      </c>
      <c r="HI59" s="169">
        <v>-123.7632</v>
      </c>
      <c r="HJ59" s="169">
        <v>-96.817583333333332</v>
      </c>
      <c r="HK59" s="169">
        <v>-57.471129166666664</v>
      </c>
      <c r="HL59" s="169">
        <v>-52.72778125</v>
      </c>
      <c r="HM59" s="169">
        <v>79.957060416666664</v>
      </c>
      <c r="HN59" s="169">
        <v>79.431550000000001</v>
      </c>
      <c r="HO59" s="169">
        <v>-60.261189473684212</v>
      </c>
      <c r="HP59" s="169">
        <v>-57.865523809523815</v>
      </c>
      <c r="HQ59" s="169">
        <v>21.442206250000002</v>
      </c>
      <c r="HR59" s="169">
        <v>21.028154166666667</v>
      </c>
      <c r="HS59" s="169">
        <v>-47.212129166666664</v>
      </c>
      <c r="HT59" s="169">
        <v>-47.249822916666673</v>
      </c>
      <c r="HU59" s="169">
        <v>70.294166666666669</v>
      </c>
      <c r="HV59" s="169">
        <v>69.458124999999995</v>
      </c>
      <c r="HW59" s="169">
        <v>23.59375</v>
      </c>
      <c r="HX59" s="169">
        <v>23.668749999999999</v>
      </c>
      <c r="HY59" s="169">
        <v>22.469111363636365</v>
      </c>
      <c r="HZ59" s="169">
        <v>-6.4383333333333335</v>
      </c>
      <c r="IA59" s="169">
        <v>-361.61820208333336</v>
      </c>
      <c r="IB59" s="169">
        <v>98.431093750000002</v>
      </c>
      <c r="IC59" s="169">
        <v>98.320712499999999</v>
      </c>
      <c r="ID59" s="169">
        <v>13.33953488372093</v>
      </c>
      <c r="IE59" s="169">
        <v>-21.889583333333334</v>
      </c>
      <c r="IF59" s="169">
        <v>-20.175000000000001</v>
      </c>
      <c r="IG59" s="169">
        <v>-19.9375</v>
      </c>
      <c r="IH59" s="169">
        <v>1.5260923076923076</v>
      </c>
      <c r="II59" s="169">
        <v>1.2558153846153846</v>
      </c>
      <c r="IJ59" s="169">
        <v>-332.15208124999998</v>
      </c>
      <c r="IK59" s="169">
        <v>-160.07515624999999</v>
      </c>
      <c r="IL59" s="169">
        <v>326.74132708333332</v>
      </c>
      <c r="IM59" s="169">
        <v>259.03205208333333</v>
      </c>
      <c r="IN59" s="169">
        <v>0</v>
      </c>
      <c r="IO59" s="169">
        <v>-252.43687083333333</v>
      </c>
      <c r="IP59" s="169">
        <v>250.787375</v>
      </c>
      <c r="IQ59" s="169">
        <v>-153.50868958333331</v>
      </c>
      <c r="IR59" s="169">
        <v>-136.1877914893617</v>
      </c>
      <c r="IS59" s="169">
        <v>-247.64154166666668</v>
      </c>
      <c r="IT59" s="169">
        <v>132.12785</v>
      </c>
      <c r="IU59" s="169">
        <v>130.75675833333332</v>
      </c>
      <c r="IV59" s="169">
        <v>154.93001458333333</v>
      </c>
      <c r="IW59" s="169">
        <v>-317.18508333333335</v>
      </c>
      <c r="IX59" s="169">
        <v>134.59896041666667</v>
      </c>
      <c r="IY59" s="169">
        <v>-181.18653125</v>
      </c>
      <c r="IZ59" s="169">
        <v>181.87987708333333</v>
      </c>
      <c r="JA59" s="169">
        <v>-9.1813833333333328</v>
      </c>
      <c r="JB59" s="169">
        <v>23.30317916666667</v>
      </c>
      <c r="JC59" s="169">
        <v>12.268333333333333</v>
      </c>
      <c r="JD59" s="169">
        <v>6.8204130434782604</v>
      </c>
      <c r="JE59" s="169">
        <v>6.7704186046511632</v>
      </c>
      <c r="JF59" s="169">
        <v>-12.248333333333333</v>
      </c>
      <c r="JG59" s="169">
        <v>-6.7766666666666673</v>
      </c>
      <c r="JH59" s="169">
        <v>0</v>
      </c>
      <c r="JI59" s="169">
        <v>7.0863604166666674</v>
      </c>
      <c r="JJ59" s="169">
        <v>-19.312954166666668</v>
      </c>
      <c r="JK59" s="169">
        <v>-28.615937500000001</v>
      </c>
      <c r="JL59" s="169">
        <v>14.5375</v>
      </c>
      <c r="JM59" s="169">
        <v>49.525874999999999</v>
      </c>
      <c r="JN59" s="169">
        <v>49.627625000000002</v>
      </c>
      <c r="JO59" s="169">
        <v>10.605764516129032</v>
      </c>
      <c r="JP59" s="169">
        <v>12.603614285714285</v>
      </c>
      <c r="JQ59" s="169">
        <v>52.027377083333327</v>
      </c>
      <c r="JR59" s="169">
        <v>51.707702083333338</v>
      </c>
      <c r="JS59" s="169">
        <v>52.095993749999998</v>
      </c>
      <c r="JT59" s="169">
        <v>0</v>
      </c>
      <c r="JU59" s="169">
        <v>22.533333333333335</v>
      </c>
      <c r="JV59" s="169">
        <v>26.517020833333333</v>
      </c>
      <c r="JW59" s="169">
        <v>7.7870833333333334</v>
      </c>
      <c r="JX59" s="169">
        <v>0</v>
      </c>
      <c r="JY59" s="169">
        <v>-39.652072916666661</v>
      </c>
      <c r="JZ59" s="169">
        <v>71.556641666666664</v>
      </c>
      <c r="KA59" s="169">
        <v>58.716443750000003</v>
      </c>
      <c r="KB59" s="169">
        <v>-39.341468749999997</v>
      </c>
      <c r="KC59" s="169">
        <v>-70.086164583333328</v>
      </c>
      <c r="KD59" s="169">
        <v>51.750785416666666</v>
      </c>
      <c r="KE59" s="169">
        <v>33.583803846153842</v>
      </c>
      <c r="KF59" s="169">
        <v>-31.95</v>
      </c>
      <c r="KG59" s="169">
        <v>32.037500000000001</v>
      </c>
      <c r="KH59" s="169">
        <v>-56.408460416666671</v>
      </c>
      <c r="KI59" s="169">
        <v>198.64705624999999</v>
      </c>
    </row>
    <row r="60" spans="1:295" x14ac:dyDescent="0.25">
      <c r="A60" s="227" t="s">
        <v>2312</v>
      </c>
      <c r="B60" s="227"/>
      <c r="C60" s="157" t="s">
        <v>147</v>
      </c>
      <c r="D60" s="157" t="s">
        <v>147</v>
      </c>
      <c r="E60" s="157" t="s">
        <v>147</v>
      </c>
      <c r="F60" s="157" t="s">
        <v>147</v>
      </c>
      <c r="G60" s="157" t="s">
        <v>147</v>
      </c>
      <c r="H60" s="157" t="s">
        <v>2313</v>
      </c>
      <c r="I60" s="157" t="s">
        <v>147</v>
      </c>
      <c r="J60" s="157" t="s">
        <v>147</v>
      </c>
      <c r="K60" s="157" t="s">
        <v>2313</v>
      </c>
      <c r="L60" s="157" t="s">
        <v>147</v>
      </c>
      <c r="M60" s="157" t="s">
        <v>147</v>
      </c>
      <c r="N60" s="157" t="s">
        <v>147</v>
      </c>
      <c r="O60" s="157" t="s">
        <v>147</v>
      </c>
      <c r="P60" s="157" t="s">
        <v>147</v>
      </c>
      <c r="Q60" s="157" t="s">
        <v>147</v>
      </c>
      <c r="R60" s="157" t="s">
        <v>147</v>
      </c>
      <c r="S60" s="157" t="s">
        <v>147</v>
      </c>
      <c r="T60" s="157" t="s">
        <v>147</v>
      </c>
      <c r="U60" s="157" t="s">
        <v>147</v>
      </c>
      <c r="V60" s="157" t="s">
        <v>147</v>
      </c>
      <c r="W60" s="157" t="s">
        <v>147</v>
      </c>
      <c r="X60" s="157" t="s">
        <v>2313</v>
      </c>
      <c r="Y60" s="157" t="s">
        <v>2313</v>
      </c>
      <c r="Z60" s="157" t="s">
        <v>2313</v>
      </c>
      <c r="AA60" s="157" t="s">
        <v>147</v>
      </c>
      <c r="AB60" s="157" t="s">
        <v>2313</v>
      </c>
      <c r="AC60" s="157" t="s">
        <v>147</v>
      </c>
      <c r="AD60" s="157" t="s">
        <v>147</v>
      </c>
      <c r="AE60" s="157" t="s">
        <v>2313</v>
      </c>
      <c r="AF60" s="157" t="s">
        <v>147</v>
      </c>
      <c r="AG60" s="157" t="s">
        <v>147</v>
      </c>
      <c r="AH60" s="157" t="s">
        <v>147</v>
      </c>
      <c r="AI60" s="157" t="s">
        <v>147</v>
      </c>
      <c r="AJ60" s="157" t="s">
        <v>147</v>
      </c>
      <c r="AK60" s="157" t="s">
        <v>147</v>
      </c>
      <c r="AL60" s="157" t="s">
        <v>2313</v>
      </c>
      <c r="AM60" s="157" t="s">
        <v>147</v>
      </c>
      <c r="AN60" s="157" t="s">
        <v>147</v>
      </c>
      <c r="AO60" s="157" t="s">
        <v>147</v>
      </c>
      <c r="AP60" s="157" t="s">
        <v>2313</v>
      </c>
      <c r="AQ60" s="157" t="s">
        <v>147</v>
      </c>
      <c r="AR60" s="157" t="s">
        <v>147</v>
      </c>
      <c r="AS60" s="157" t="s">
        <v>147</v>
      </c>
      <c r="AT60" s="157" t="s">
        <v>147</v>
      </c>
      <c r="AU60" s="157" t="s">
        <v>147</v>
      </c>
      <c r="AV60" s="157" t="s">
        <v>2313</v>
      </c>
      <c r="AW60" s="157" t="s">
        <v>2313</v>
      </c>
      <c r="AX60" s="157" t="s">
        <v>147</v>
      </c>
      <c r="AY60" s="157" t="s">
        <v>147</v>
      </c>
      <c r="AZ60" s="157" t="s">
        <v>147</v>
      </c>
      <c r="BA60" s="157" t="s">
        <v>147</v>
      </c>
      <c r="BB60" s="157" t="s">
        <v>147</v>
      </c>
      <c r="BC60" s="157" t="s">
        <v>2313</v>
      </c>
      <c r="BD60" s="157" t="s">
        <v>2313</v>
      </c>
      <c r="BE60" s="157" t="s">
        <v>2313</v>
      </c>
      <c r="BF60" s="157" t="s">
        <v>147</v>
      </c>
      <c r="BG60" s="157" t="s">
        <v>147</v>
      </c>
      <c r="BH60" s="157" t="s">
        <v>2313</v>
      </c>
      <c r="BI60" s="157" t="s">
        <v>2313</v>
      </c>
      <c r="BJ60" s="157" t="s">
        <v>2313</v>
      </c>
      <c r="BK60" s="157" t="s">
        <v>2313</v>
      </c>
      <c r="BL60" s="157" t="s">
        <v>2313</v>
      </c>
      <c r="BM60" s="157" t="s">
        <v>2313</v>
      </c>
      <c r="BN60" s="157" t="s">
        <v>147</v>
      </c>
      <c r="BO60" s="157" t="s">
        <v>147</v>
      </c>
      <c r="BP60" s="157" t="s">
        <v>147</v>
      </c>
      <c r="BQ60" s="157" t="s">
        <v>2313</v>
      </c>
      <c r="BR60" s="157" t="s">
        <v>2313</v>
      </c>
      <c r="BS60" s="157" t="s">
        <v>2313</v>
      </c>
      <c r="BT60" s="157" t="s">
        <v>2313</v>
      </c>
      <c r="BU60" s="157" t="s">
        <v>2313</v>
      </c>
      <c r="BV60" s="157" t="s">
        <v>2313</v>
      </c>
      <c r="BW60" s="157" t="s">
        <v>2313</v>
      </c>
      <c r="BX60" s="157" t="s">
        <v>2314</v>
      </c>
      <c r="BY60" s="157" t="s">
        <v>2313</v>
      </c>
      <c r="BZ60" s="157" t="s">
        <v>2313</v>
      </c>
      <c r="CA60" s="157" t="s">
        <v>2313</v>
      </c>
      <c r="CB60" s="157" t="s">
        <v>2313</v>
      </c>
      <c r="CC60" s="157" t="s">
        <v>2313</v>
      </c>
      <c r="CD60" s="157" t="s">
        <v>2313</v>
      </c>
      <c r="CE60" s="157" t="s">
        <v>2313</v>
      </c>
      <c r="CF60" s="157" t="s">
        <v>2313</v>
      </c>
      <c r="CG60" s="157" t="s">
        <v>2313</v>
      </c>
      <c r="CH60" s="157" t="s">
        <v>2313</v>
      </c>
      <c r="CI60" s="157" t="s">
        <v>2313</v>
      </c>
      <c r="CJ60" s="157" t="s">
        <v>2313</v>
      </c>
      <c r="CK60" s="157" t="s">
        <v>2313</v>
      </c>
      <c r="CL60" s="157" t="s">
        <v>2313</v>
      </c>
      <c r="CM60" s="157" t="s">
        <v>2313</v>
      </c>
      <c r="CN60" s="157" t="s">
        <v>2313</v>
      </c>
      <c r="CO60" s="157" t="s">
        <v>2313</v>
      </c>
      <c r="CP60" s="157" t="s">
        <v>2313</v>
      </c>
      <c r="CQ60" s="157" t="s">
        <v>2313</v>
      </c>
      <c r="CR60" s="157" t="s">
        <v>2313</v>
      </c>
      <c r="CS60" s="157" t="s">
        <v>2313</v>
      </c>
      <c r="CT60" s="157" t="s">
        <v>2313</v>
      </c>
      <c r="CU60" s="157" t="s">
        <v>2313</v>
      </c>
      <c r="CV60" s="157" t="s">
        <v>2313</v>
      </c>
      <c r="CW60" s="157" t="s">
        <v>2313</v>
      </c>
      <c r="CX60" s="157" t="s">
        <v>2313</v>
      </c>
      <c r="CY60" s="157" t="s">
        <v>2313</v>
      </c>
      <c r="CZ60" s="157" t="s">
        <v>2313</v>
      </c>
      <c r="DA60" s="157" t="s">
        <v>2313</v>
      </c>
      <c r="DB60" s="157" t="s">
        <v>2313</v>
      </c>
      <c r="DC60" s="157" t="s">
        <v>2313</v>
      </c>
      <c r="DD60" s="157" t="s">
        <v>2313</v>
      </c>
      <c r="DE60" s="157" t="s">
        <v>2313</v>
      </c>
      <c r="DF60" s="157" t="s">
        <v>2313</v>
      </c>
      <c r="DG60" s="157" t="s">
        <v>2313</v>
      </c>
      <c r="DH60" s="157" t="s">
        <v>2313</v>
      </c>
      <c r="DI60" s="157" t="s">
        <v>2313</v>
      </c>
      <c r="DJ60" s="157" t="s">
        <v>2313</v>
      </c>
      <c r="DK60" s="157" t="s">
        <v>2313</v>
      </c>
      <c r="DL60" s="157" t="s">
        <v>2313</v>
      </c>
      <c r="DM60" s="157" t="s">
        <v>2313</v>
      </c>
      <c r="DN60" s="157" t="s">
        <v>2313</v>
      </c>
      <c r="DO60" s="157" t="s">
        <v>2313</v>
      </c>
      <c r="DP60" s="157" t="s">
        <v>2313</v>
      </c>
      <c r="DQ60" s="157" t="s">
        <v>2313</v>
      </c>
      <c r="DR60" s="157" t="s">
        <v>2313</v>
      </c>
      <c r="DS60" s="157" t="s">
        <v>2313</v>
      </c>
      <c r="DT60" s="157" t="s">
        <v>2313</v>
      </c>
      <c r="DU60" s="157" t="s">
        <v>2313</v>
      </c>
      <c r="DV60" s="157" t="s">
        <v>2313</v>
      </c>
      <c r="DW60" s="157" t="s">
        <v>2313</v>
      </c>
      <c r="DX60" s="157" t="s">
        <v>2313</v>
      </c>
      <c r="DY60" s="157" t="s">
        <v>2313</v>
      </c>
      <c r="DZ60" s="157" t="s">
        <v>2313</v>
      </c>
      <c r="EA60" s="157" t="s">
        <v>2313</v>
      </c>
      <c r="EB60" s="157" t="s">
        <v>2313</v>
      </c>
      <c r="EC60" s="157" t="s">
        <v>2313</v>
      </c>
      <c r="ED60" s="157" t="s">
        <v>2313</v>
      </c>
      <c r="EE60" s="157" t="s">
        <v>2313</v>
      </c>
      <c r="EF60" s="157" t="s">
        <v>2313</v>
      </c>
      <c r="EG60" s="157" t="s">
        <v>2313</v>
      </c>
      <c r="EH60" s="157" t="s">
        <v>2313</v>
      </c>
      <c r="EI60" s="157" t="s">
        <v>2313</v>
      </c>
      <c r="EJ60" s="157" t="s">
        <v>2313</v>
      </c>
      <c r="EK60" s="157" t="s">
        <v>2313</v>
      </c>
      <c r="EL60" s="157" t="s">
        <v>2313</v>
      </c>
      <c r="EM60" s="157" t="s">
        <v>2313</v>
      </c>
      <c r="EN60" s="157" t="s">
        <v>2313</v>
      </c>
      <c r="EO60" s="157" t="s">
        <v>2313</v>
      </c>
      <c r="EP60" s="157" t="s">
        <v>2313</v>
      </c>
      <c r="EQ60" s="157" t="s">
        <v>2313</v>
      </c>
      <c r="ER60" s="157" t="s">
        <v>2313</v>
      </c>
      <c r="ES60" s="157" t="s">
        <v>2313</v>
      </c>
      <c r="ET60" s="157" t="s">
        <v>2313</v>
      </c>
      <c r="EU60" s="157" t="s">
        <v>2313</v>
      </c>
      <c r="EV60" s="157" t="s">
        <v>2313</v>
      </c>
      <c r="EW60" s="157" t="s">
        <v>2313</v>
      </c>
      <c r="EX60" s="157" t="s">
        <v>2313</v>
      </c>
      <c r="EY60" s="157" t="s">
        <v>2313</v>
      </c>
      <c r="EZ60" s="157" t="s">
        <v>2313</v>
      </c>
      <c r="FA60" s="157" t="s">
        <v>2313</v>
      </c>
      <c r="FB60" s="157" t="s">
        <v>2313</v>
      </c>
      <c r="FC60" s="157" t="s">
        <v>2313</v>
      </c>
      <c r="FD60" s="157" t="s">
        <v>2313</v>
      </c>
      <c r="FE60" s="157" t="s">
        <v>2313</v>
      </c>
      <c r="FF60" s="157" t="s">
        <v>2313</v>
      </c>
      <c r="FG60" s="157" t="s">
        <v>2313</v>
      </c>
      <c r="FH60" s="157" t="s">
        <v>2313</v>
      </c>
      <c r="FI60" s="157" t="s">
        <v>2313</v>
      </c>
      <c r="FJ60" s="157" t="s">
        <v>2313</v>
      </c>
      <c r="FK60" s="157" t="s">
        <v>2313</v>
      </c>
      <c r="FL60" s="157" t="s">
        <v>2313</v>
      </c>
      <c r="FM60" s="157" t="s">
        <v>2313</v>
      </c>
      <c r="FN60" s="157" t="s">
        <v>2313</v>
      </c>
      <c r="FO60" s="157" t="s">
        <v>2313</v>
      </c>
      <c r="FP60" s="157" t="s">
        <v>2313</v>
      </c>
      <c r="FQ60" s="157" t="s">
        <v>2313</v>
      </c>
      <c r="FR60" s="157" t="s">
        <v>2313</v>
      </c>
      <c r="FS60" s="157" t="s">
        <v>2313</v>
      </c>
      <c r="FT60" s="157" t="s">
        <v>2313</v>
      </c>
      <c r="FU60" s="157" t="s">
        <v>2313</v>
      </c>
      <c r="FV60" s="157" t="s">
        <v>2313</v>
      </c>
      <c r="FW60" s="157" t="s">
        <v>2313</v>
      </c>
      <c r="FX60" s="157" t="s">
        <v>2313</v>
      </c>
      <c r="FY60" s="157" t="s">
        <v>2313</v>
      </c>
      <c r="FZ60" s="157" t="s">
        <v>2313</v>
      </c>
      <c r="GA60" s="157" t="s">
        <v>2313</v>
      </c>
      <c r="GB60" s="157" t="s">
        <v>2313</v>
      </c>
      <c r="GC60" s="157" t="s">
        <v>2313</v>
      </c>
      <c r="GD60" s="157" t="s">
        <v>2313</v>
      </c>
      <c r="GE60" s="157" t="s">
        <v>2313</v>
      </c>
      <c r="GF60" s="157" t="s">
        <v>2313</v>
      </c>
      <c r="GG60" s="157" t="s">
        <v>2313</v>
      </c>
      <c r="GH60" s="157" t="s">
        <v>2313</v>
      </c>
      <c r="GI60" s="157" t="s">
        <v>2313</v>
      </c>
      <c r="GJ60" s="157" t="s">
        <v>2313</v>
      </c>
      <c r="GK60" s="157" t="s">
        <v>2313</v>
      </c>
      <c r="GL60" s="157" t="s">
        <v>2313</v>
      </c>
      <c r="GM60" s="157" t="s">
        <v>2313</v>
      </c>
      <c r="GN60" s="157" t="s">
        <v>2313</v>
      </c>
      <c r="GO60" s="157" t="s">
        <v>2313</v>
      </c>
      <c r="GP60" s="157" t="s">
        <v>2313</v>
      </c>
      <c r="GQ60" s="157" t="s">
        <v>2313</v>
      </c>
      <c r="GR60" s="157" t="s">
        <v>2313</v>
      </c>
      <c r="GS60" s="157" t="s">
        <v>2313</v>
      </c>
      <c r="GT60" s="157" t="s">
        <v>2313</v>
      </c>
      <c r="GU60" s="157" t="s">
        <v>2313</v>
      </c>
      <c r="GV60" s="157" t="s">
        <v>2313</v>
      </c>
      <c r="GW60" s="157" t="s">
        <v>2313</v>
      </c>
      <c r="GX60" s="157" t="s">
        <v>2313</v>
      </c>
      <c r="GY60" s="157" t="s">
        <v>2313</v>
      </c>
      <c r="GZ60" s="157" t="s">
        <v>2313</v>
      </c>
      <c r="HA60" s="157" t="s">
        <v>2313</v>
      </c>
      <c r="HB60" s="157" t="s">
        <v>2313</v>
      </c>
      <c r="HC60" s="157" t="s">
        <v>2313</v>
      </c>
      <c r="HD60" s="157" t="s">
        <v>2313</v>
      </c>
      <c r="HE60" s="157" t="s">
        <v>2314</v>
      </c>
      <c r="HF60" s="157" t="s">
        <v>2314</v>
      </c>
      <c r="HG60" s="157" t="s">
        <v>2314</v>
      </c>
      <c r="HH60" s="157" t="s">
        <v>2314</v>
      </c>
      <c r="HI60" s="157" t="s">
        <v>2314</v>
      </c>
      <c r="HJ60" s="157" t="s">
        <v>2314</v>
      </c>
      <c r="HK60" s="157" t="s">
        <v>2314</v>
      </c>
      <c r="HL60" s="157" t="s">
        <v>2314</v>
      </c>
      <c r="HM60" s="157" t="s">
        <v>2314</v>
      </c>
      <c r="HN60" s="157" t="s">
        <v>2314</v>
      </c>
      <c r="HO60" s="157" t="s">
        <v>2314</v>
      </c>
      <c r="HP60" s="157" t="s">
        <v>2314</v>
      </c>
      <c r="HQ60" s="157" t="s">
        <v>2314</v>
      </c>
      <c r="HR60" s="157" t="s">
        <v>2314</v>
      </c>
      <c r="HS60" s="157" t="s">
        <v>2314</v>
      </c>
      <c r="HT60" s="157" t="s">
        <v>2314</v>
      </c>
      <c r="HU60" s="157" t="s">
        <v>2314</v>
      </c>
      <c r="HV60" s="157" t="s">
        <v>2314</v>
      </c>
      <c r="HW60" s="157" t="s">
        <v>2314</v>
      </c>
      <c r="HX60" s="157" t="s">
        <v>2314</v>
      </c>
      <c r="HY60" s="157" t="s">
        <v>2314</v>
      </c>
      <c r="HZ60" s="157" t="s">
        <v>2314</v>
      </c>
      <c r="IA60" s="157" t="s">
        <v>2314</v>
      </c>
      <c r="IB60" s="157" t="s">
        <v>2314</v>
      </c>
      <c r="IC60" s="157" t="s">
        <v>2314</v>
      </c>
      <c r="ID60" s="157" t="s">
        <v>2314</v>
      </c>
      <c r="IE60" s="157" t="s">
        <v>2314</v>
      </c>
      <c r="IF60" s="157" t="s">
        <v>2314</v>
      </c>
      <c r="IG60" s="157" t="s">
        <v>2314</v>
      </c>
      <c r="IH60" s="157" t="s">
        <v>2314</v>
      </c>
      <c r="II60" s="157" t="s">
        <v>2314</v>
      </c>
      <c r="IJ60" s="157" t="s">
        <v>2314</v>
      </c>
      <c r="IK60" s="157" t="s">
        <v>2314</v>
      </c>
      <c r="IL60" s="157" t="s">
        <v>2314</v>
      </c>
      <c r="IM60" s="157" t="s">
        <v>2314</v>
      </c>
      <c r="IN60" s="157" t="s">
        <v>2314</v>
      </c>
      <c r="IO60" s="157" t="s">
        <v>2314</v>
      </c>
      <c r="IP60" s="157" t="s">
        <v>2314</v>
      </c>
      <c r="IQ60" s="157" t="s">
        <v>2314</v>
      </c>
      <c r="IR60" s="157" t="s">
        <v>147</v>
      </c>
      <c r="IS60" s="157" t="s">
        <v>2313</v>
      </c>
      <c r="IT60" s="157" t="s">
        <v>2314</v>
      </c>
      <c r="IU60" s="157" t="s">
        <v>2314</v>
      </c>
      <c r="IV60" s="157" t="s">
        <v>2314</v>
      </c>
      <c r="IW60" s="157" t="s">
        <v>147</v>
      </c>
      <c r="IX60" s="157" t="s">
        <v>147</v>
      </c>
      <c r="IY60" s="157" t="s">
        <v>147</v>
      </c>
      <c r="IZ60" s="157" t="s">
        <v>147</v>
      </c>
      <c r="JA60" s="157" t="s">
        <v>2313</v>
      </c>
      <c r="JB60" s="157" t="s">
        <v>2314</v>
      </c>
      <c r="JC60" s="157" t="s">
        <v>2313</v>
      </c>
      <c r="JD60" s="157" t="s">
        <v>2314</v>
      </c>
      <c r="JE60" s="157" t="s">
        <v>2314</v>
      </c>
      <c r="JF60" s="157" t="s">
        <v>2314</v>
      </c>
      <c r="JG60" s="157" t="s">
        <v>2314</v>
      </c>
      <c r="JH60" s="157" t="s">
        <v>2313</v>
      </c>
      <c r="JI60" s="157" t="s">
        <v>2313</v>
      </c>
      <c r="JJ60" s="157" t="s">
        <v>2313</v>
      </c>
      <c r="JK60" s="157" t="s">
        <v>2313</v>
      </c>
      <c r="JL60" s="157" t="s">
        <v>2314</v>
      </c>
      <c r="JM60" s="157" t="s">
        <v>2313</v>
      </c>
      <c r="JN60" s="157" t="s">
        <v>2313</v>
      </c>
      <c r="JO60" s="157" t="s">
        <v>2314</v>
      </c>
      <c r="JP60" s="157" t="s">
        <v>2314</v>
      </c>
      <c r="JQ60" s="157" t="s">
        <v>2314</v>
      </c>
      <c r="JR60" s="157" t="s">
        <v>2314</v>
      </c>
      <c r="JS60" s="157" t="s">
        <v>2313</v>
      </c>
      <c r="JT60" s="157" t="s">
        <v>2313</v>
      </c>
      <c r="JU60" s="157" t="s">
        <v>2314</v>
      </c>
      <c r="JV60" s="157" t="s">
        <v>2314</v>
      </c>
      <c r="JW60" s="157" t="s">
        <v>2314</v>
      </c>
      <c r="JX60" s="157" t="s">
        <v>2314</v>
      </c>
      <c r="JY60" s="157" t="s">
        <v>2314</v>
      </c>
      <c r="JZ60" s="157" t="s">
        <v>2314</v>
      </c>
      <c r="KA60" s="157" t="s">
        <v>2314</v>
      </c>
      <c r="KB60" s="157" t="s">
        <v>2314</v>
      </c>
      <c r="KC60" s="157" t="s">
        <v>2314</v>
      </c>
      <c r="KD60" s="157" t="s">
        <v>2314</v>
      </c>
      <c r="KE60" s="157" t="s">
        <v>2314</v>
      </c>
      <c r="KF60" s="157" t="s">
        <v>2314</v>
      </c>
      <c r="KG60" s="157" t="s">
        <v>2314</v>
      </c>
      <c r="KH60" s="157" t="s">
        <v>2313</v>
      </c>
      <c r="KI60" s="157" t="s">
        <v>2313</v>
      </c>
    </row>
    <row r="61" spans="1:295" ht="27" customHeight="1" x14ac:dyDescent="0.25">
      <c r="A61" s="227" t="s">
        <v>3</v>
      </c>
      <c r="B61" s="227"/>
      <c r="C61" s="228" t="s">
        <v>383</v>
      </c>
      <c r="D61" s="228"/>
      <c r="E61" s="228"/>
      <c r="F61" s="228"/>
      <c r="G61" s="228"/>
      <c r="H61" s="228"/>
      <c r="I61" s="228"/>
      <c r="J61" s="228"/>
      <c r="K61" s="228"/>
      <c r="L61" s="228"/>
      <c r="M61" s="228"/>
      <c r="N61" s="228" t="s">
        <v>2315</v>
      </c>
      <c r="O61" s="228"/>
      <c r="P61" s="228"/>
      <c r="Q61" s="228"/>
      <c r="R61" s="228"/>
      <c r="S61" s="228" t="s">
        <v>480</v>
      </c>
      <c r="T61" s="228" t="s">
        <v>383</v>
      </c>
      <c r="U61" s="228"/>
      <c r="V61" s="228"/>
      <c r="W61" s="228"/>
      <c r="X61" s="228" t="s">
        <v>831</v>
      </c>
      <c r="Y61" s="228"/>
      <c r="Z61" s="228"/>
      <c r="AA61" s="228" t="s">
        <v>14</v>
      </c>
      <c r="AB61" s="228" t="s">
        <v>383</v>
      </c>
      <c r="AC61" s="228" t="s">
        <v>167</v>
      </c>
      <c r="AD61" s="228"/>
      <c r="AE61" s="228" t="s">
        <v>383</v>
      </c>
      <c r="AF61" s="228" t="s">
        <v>2315</v>
      </c>
      <c r="AG61" s="228"/>
      <c r="AH61" s="228" t="s">
        <v>286</v>
      </c>
      <c r="AI61" s="228"/>
      <c r="AJ61" s="228" t="s">
        <v>167</v>
      </c>
      <c r="AK61" s="228"/>
      <c r="AL61" s="228"/>
      <c r="AM61" s="228"/>
      <c r="AN61" s="228"/>
      <c r="AO61" s="228" t="s">
        <v>2316</v>
      </c>
      <c r="AP61" s="228" t="s">
        <v>2317</v>
      </c>
      <c r="AQ61" s="228" t="s">
        <v>383</v>
      </c>
      <c r="AR61" s="228"/>
      <c r="AS61" s="228"/>
      <c r="AT61" s="228"/>
      <c r="AU61" s="228"/>
      <c r="AV61" s="228"/>
      <c r="AW61" s="228"/>
      <c r="AX61" s="228"/>
      <c r="AY61" s="228"/>
      <c r="AZ61" s="228"/>
      <c r="BA61" s="228" t="s">
        <v>293</v>
      </c>
      <c r="BB61" s="228" t="s">
        <v>480</v>
      </c>
      <c r="BC61" s="228" t="s">
        <v>872</v>
      </c>
      <c r="BD61" s="228" t="s">
        <v>311</v>
      </c>
      <c r="BE61" s="228"/>
      <c r="BF61" s="228" t="s">
        <v>383</v>
      </c>
      <c r="BG61" s="228"/>
      <c r="BH61" s="228"/>
      <c r="BI61" s="228"/>
      <c r="BJ61" s="228"/>
      <c r="BK61" s="228"/>
      <c r="BL61" s="228"/>
      <c r="BM61" s="228"/>
      <c r="BN61" s="228" t="s">
        <v>480</v>
      </c>
      <c r="BO61" s="228"/>
      <c r="BP61" s="228"/>
      <c r="BQ61" s="228"/>
      <c r="BR61" s="228"/>
      <c r="BS61" s="228"/>
      <c r="BT61" s="228" t="s">
        <v>14</v>
      </c>
      <c r="BU61" s="228"/>
      <c r="BV61" s="228" t="s">
        <v>480</v>
      </c>
      <c r="BW61" s="228" t="s">
        <v>2318</v>
      </c>
      <c r="BX61" s="228"/>
      <c r="BY61" s="228"/>
      <c r="BZ61" s="228"/>
      <c r="CA61" s="228" t="s">
        <v>383</v>
      </c>
      <c r="CB61" s="228"/>
      <c r="CC61" s="228" t="s">
        <v>2319</v>
      </c>
      <c r="CD61" s="228"/>
      <c r="CE61" s="228" t="s">
        <v>102</v>
      </c>
      <c r="CF61" s="228" t="s">
        <v>383</v>
      </c>
      <c r="CG61" s="228"/>
      <c r="CH61" s="228"/>
      <c r="CI61" s="228"/>
      <c r="CJ61" s="228" t="s">
        <v>872</v>
      </c>
      <c r="CK61" s="228"/>
      <c r="CL61" s="228" t="s">
        <v>2318</v>
      </c>
      <c r="CM61" s="228"/>
      <c r="CN61" s="228"/>
      <c r="CO61" s="228" t="s">
        <v>383</v>
      </c>
      <c r="CP61" s="228"/>
      <c r="CQ61" s="228"/>
      <c r="CR61" s="228"/>
      <c r="CS61" s="228"/>
      <c r="CT61" s="228"/>
      <c r="CU61" s="228"/>
      <c r="CV61" s="228"/>
      <c r="CW61" s="228" t="s">
        <v>2319</v>
      </c>
      <c r="CX61" s="228" t="s">
        <v>2318</v>
      </c>
      <c r="CY61" s="228"/>
      <c r="CZ61" s="228" t="s">
        <v>2320</v>
      </c>
      <c r="DA61" s="228"/>
      <c r="DB61" s="228"/>
      <c r="DC61" s="228"/>
      <c r="DD61" s="228" t="s">
        <v>383</v>
      </c>
      <c r="DE61" s="228"/>
      <c r="DF61" s="228"/>
      <c r="DG61" s="228" t="s">
        <v>2320</v>
      </c>
      <c r="DH61" s="228"/>
      <c r="DI61" s="228" t="s">
        <v>855</v>
      </c>
      <c r="DJ61" s="228"/>
      <c r="DK61" s="228" t="s">
        <v>549</v>
      </c>
      <c r="DL61" s="228" t="s">
        <v>2320</v>
      </c>
      <c r="DM61" s="228"/>
      <c r="DN61" s="228"/>
      <c r="DO61" s="228"/>
      <c r="DP61" s="228" t="s">
        <v>549</v>
      </c>
      <c r="DQ61" s="228" t="s">
        <v>2320</v>
      </c>
      <c r="DR61" s="228" t="s">
        <v>549</v>
      </c>
      <c r="DS61" s="228" t="s">
        <v>2320</v>
      </c>
      <c r="DT61" s="228"/>
      <c r="DU61" s="228"/>
      <c r="DV61" s="228"/>
      <c r="DW61" s="228" t="s">
        <v>383</v>
      </c>
      <c r="DX61" s="228" t="s">
        <v>549</v>
      </c>
      <c r="DY61" s="228" t="s">
        <v>383</v>
      </c>
      <c r="DZ61" s="228"/>
      <c r="EA61" s="228"/>
      <c r="EB61" s="228"/>
      <c r="EC61" s="228"/>
      <c r="ED61" s="228"/>
      <c r="EE61" s="228" t="s">
        <v>480</v>
      </c>
      <c r="EF61" s="228"/>
      <c r="EG61" s="228" t="s">
        <v>2320</v>
      </c>
      <c r="EH61" s="228" t="s">
        <v>480</v>
      </c>
      <c r="EI61" s="228" t="s">
        <v>2321</v>
      </c>
      <c r="EJ61" s="228" t="s">
        <v>549</v>
      </c>
      <c r="EK61" s="228" t="s">
        <v>383</v>
      </c>
      <c r="EL61" s="228"/>
      <c r="EM61" s="228"/>
      <c r="EN61" s="228"/>
      <c r="EO61" s="228"/>
      <c r="EP61" s="228"/>
      <c r="EQ61" s="228"/>
      <c r="ER61" s="228"/>
      <c r="ES61" s="228"/>
      <c r="ET61" s="228" t="s">
        <v>850</v>
      </c>
      <c r="EU61" s="228"/>
      <c r="EV61" s="228"/>
      <c r="EW61" s="228" t="s">
        <v>383</v>
      </c>
      <c r="EX61" s="228"/>
      <c r="EY61" s="228"/>
      <c r="EZ61" s="228"/>
      <c r="FA61" s="228"/>
      <c r="FB61" s="228"/>
      <c r="FC61" s="228"/>
      <c r="FD61" s="228"/>
      <c r="FE61" s="228"/>
      <c r="FF61" s="228"/>
      <c r="FG61" s="228" t="s">
        <v>862</v>
      </c>
      <c r="FH61" s="228"/>
      <c r="FI61" s="228"/>
      <c r="FJ61" s="228" t="s">
        <v>383</v>
      </c>
      <c r="FK61" s="228"/>
      <c r="FL61" s="228"/>
      <c r="FM61" s="228"/>
      <c r="FN61" s="228"/>
      <c r="FO61" s="228"/>
      <c r="FP61" s="228" t="s">
        <v>293</v>
      </c>
      <c r="FQ61" s="228" t="s">
        <v>311</v>
      </c>
      <c r="FR61" s="228"/>
      <c r="FS61" s="228"/>
      <c r="FT61" s="228"/>
      <c r="FU61" s="228"/>
      <c r="FV61" s="228"/>
      <c r="FW61" s="228" t="s">
        <v>2319</v>
      </c>
      <c r="FX61" s="228" t="s">
        <v>592</v>
      </c>
      <c r="FY61" s="228"/>
      <c r="FZ61" s="228"/>
      <c r="GA61" s="228" t="s">
        <v>549</v>
      </c>
      <c r="GB61" s="228" t="s">
        <v>167</v>
      </c>
      <c r="GC61" s="228" t="s">
        <v>293</v>
      </c>
      <c r="GD61" s="228" t="s">
        <v>383</v>
      </c>
      <c r="GE61" s="228" t="s">
        <v>116</v>
      </c>
      <c r="GF61" s="228" t="s">
        <v>293</v>
      </c>
      <c r="GG61" s="228" t="s">
        <v>167</v>
      </c>
      <c r="GH61" s="228" t="s">
        <v>383</v>
      </c>
      <c r="GI61" s="228" t="s">
        <v>293</v>
      </c>
      <c r="GJ61" s="228" t="s">
        <v>383</v>
      </c>
      <c r="GK61" s="228"/>
      <c r="GL61" s="228" t="s">
        <v>2322</v>
      </c>
      <c r="GM61" s="228" t="s">
        <v>383</v>
      </c>
      <c r="GN61" s="228" t="s">
        <v>311</v>
      </c>
      <c r="GO61" s="228" t="s">
        <v>383</v>
      </c>
      <c r="GP61" s="228"/>
      <c r="GQ61" s="228"/>
      <c r="GR61" s="228" t="s">
        <v>315</v>
      </c>
      <c r="GS61" s="228"/>
      <c r="GT61" s="228" t="s">
        <v>293</v>
      </c>
      <c r="GU61" s="228"/>
      <c r="GV61" s="228" t="s">
        <v>383</v>
      </c>
      <c r="GW61" s="228" t="s">
        <v>293</v>
      </c>
      <c r="GX61" s="228" t="s">
        <v>553</v>
      </c>
      <c r="GY61" s="228" t="s">
        <v>383</v>
      </c>
      <c r="GZ61" s="228"/>
      <c r="HA61" s="228" t="s">
        <v>553</v>
      </c>
      <c r="HB61" s="228" t="s">
        <v>480</v>
      </c>
      <c r="HC61" s="228"/>
      <c r="HD61" s="228"/>
      <c r="HE61" s="228"/>
      <c r="HF61" s="228"/>
      <c r="HG61" s="228"/>
      <c r="HH61" s="228"/>
      <c r="HI61" s="228"/>
      <c r="HJ61" s="228"/>
      <c r="HK61" s="228"/>
      <c r="HL61" s="228"/>
      <c r="HM61" s="228" t="s">
        <v>2323</v>
      </c>
      <c r="HN61" s="228"/>
      <c r="HO61" s="228" t="s">
        <v>480</v>
      </c>
      <c r="HP61" s="228"/>
      <c r="HQ61" s="228" t="s">
        <v>2324</v>
      </c>
      <c r="HR61" s="228"/>
      <c r="HS61" s="228" t="s">
        <v>480</v>
      </c>
      <c r="HT61" s="228"/>
      <c r="HU61" s="228" t="s">
        <v>329</v>
      </c>
      <c r="HV61" s="228"/>
      <c r="HW61" s="228" t="s">
        <v>2325</v>
      </c>
      <c r="HX61" s="228"/>
      <c r="HY61" s="228" t="s">
        <v>329</v>
      </c>
      <c r="HZ61" s="228" t="s">
        <v>383</v>
      </c>
      <c r="IA61" s="228" t="s">
        <v>139</v>
      </c>
      <c r="IB61" s="228" t="s">
        <v>57</v>
      </c>
      <c r="IC61" s="228"/>
      <c r="ID61" s="228" t="s">
        <v>2324</v>
      </c>
      <c r="IE61" s="228"/>
      <c r="IF61" s="228"/>
      <c r="IG61" s="228"/>
      <c r="IH61" s="228" t="s">
        <v>57</v>
      </c>
      <c r="II61" s="228"/>
      <c r="IJ61" s="228" t="s">
        <v>480</v>
      </c>
      <c r="IK61" s="228" t="s">
        <v>139</v>
      </c>
      <c r="IL61" s="228" t="s">
        <v>480</v>
      </c>
      <c r="IM61" s="228" t="s">
        <v>139</v>
      </c>
      <c r="IN61" s="228"/>
      <c r="IO61" s="228"/>
      <c r="IP61" s="228"/>
      <c r="IQ61" s="228"/>
      <c r="IR61" s="228" t="s">
        <v>480</v>
      </c>
      <c r="IS61" s="228" t="s">
        <v>2321</v>
      </c>
      <c r="IT61" s="228" t="s">
        <v>329</v>
      </c>
      <c r="IU61" s="228"/>
      <c r="IV61" s="228" t="s">
        <v>139</v>
      </c>
      <c r="IW61" s="228" t="s">
        <v>480</v>
      </c>
      <c r="IX61" s="228"/>
      <c r="IY61" s="228"/>
      <c r="IZ61" s="228"/>
      <c r="JA61" s="228" t="s">
        <v>383</v>
      </c>
      <c r="JB61" s="228" t="s">
        <v>894</v>
      </c>
      <c r="JC61" s="228" t="s">
        <v>383</v>
      </c>
      <c r="JD61" s="228" t="s">
        <v>42</v>
      </c>
      <c r="JE61" s="228"/>
      <c r="JF61" s="228" t="s">
        <v>383</v>
      </c>
      <c r="JG61" s="228"/>
      <c r="JH61" s="228"/>
      <c r="JI61" s="228"/>
      <c r="JJ61" s="228"/>
      <c r="JK61" s="228"/>
      <c r="JL61" s="228" t="s">
        <v>2325</v>
      </c>
      <c r="JM61" s="228" t="s">
        <v>116</v>
      </c>
      <c r="JN61" s="228"/>
      <c r="JO61" s="228" t="s">
        <v>889</v>
      </c>
      <c r="JP61" s="228"/>
      <c r="JQ61" s="228" t="s">
        <v>891</v>
      </c>
      <c r="JR61" s="228"/>
      <c r="JS61" s="228"/>
      <c r="JT61" s="228" t="s">
        <v>383</v>
      </c>
      <c r="JU61" s="228" t="s">
        <v>2324</v>
      </c>
      <c r="JV61" s="228" t="s">
        <v>447</v>
      </c>
      <c r="JW61" s="228" t="s">
        <v>2326</v>
      </c>
      <c r="JX61" s="228"/>
      <c r="JY61" s="228" t="s">
        <v>480</v>
      </c>
      <c r="JZ61" s="228"/>
      <c r="KA61" s="228"/>
      <c r="KB61" s="228"/>
      <c r="KC61" s="228"/>
      <c r="KD61" s="228"/>
      <c r="KE61" s="228"/>
      <c r="KF61" s="228" t="s">
        <v>2324</v>
      </c>
      <c r="KG61" s="228"/>
      <c r="KH61" s="228" t="s">
        <v>480</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2331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1677</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1678</v>
      </c>
      <c r="B6" s="227"/>
      <c r="C6" s="157" t="s">
        <v>2332</v>
      </c>
      <c r="D6" s="157" t="s">
        <v>2333</v>
      </c>
      <c r="E6" s="157" t="s">
        <v>2334</v>
      </c>
      <c r="F6" s="157" t="s">
        <v>2335</v>
      </c>
      <c r="G6" s="157" t="s">
        <v>2336</v>
      </c>
      <c r="H6" s="157" t="s">
        <v>2337</v>
      </c>
      <c r="I6" s="157" t="s">
        <v>2338</v>
      </c>
      <c r="J6" s="157"/>
      <c r="K6" s="157" t="s">
        <v>2339</v>
      </c>
      <c r="L6" s="157" t="s">
        <v>2340</v>
      </c>
      <c r="M6" s="157" t="s">
        <v>2341</v>
      </c>
      <c r="N6" s="157" t="s">
        <v>2342</v>
      </c>
      <c r="O6" s="157" t="s">
        <v>2343</v>
      </c>
      <c r="P6" s="157" t="s">
        <v>2344</v>
      </c>
      <c r="Q6" s="157" t="s">
        <v>2345</v>
      </c>
      <c r="R6" s="157" t="s">
        <v>2346</v>
      </c>
      <c r="S6" s="157" t="s">
        <v>2347</v>
      </c>
      <c r="T6" s="157" t="s">
        <v>2348</v>
      </c>
      <c r="U6" s="157" t="s">
        <v>2349</v>
      </c>
      <c r="V6" s="157" t="s">
        <v>2350</v>
      </c>
      <c r="W6" s="157" t="s">
        <v>2351</v>
      </c>
      <c r="X6" s="157" t="s">
        <v>2352</v>
      </c>
      <c r="Y6" s="157" t="s">
        <v>2353</v>
      </c>
      <c r="Z6" s="157" t="s">
        <v>2354</v>
      </c>
      <c r="AA6" s="157" t="s">
        <v>2355</v>
      </c>
      <c r="AB6" s="157" t="s">
        <v>2356</v>
      </c>
      <c r="AC6" s="157" t="s">
        <v>2357</v>
      </c>
      <c r="AD6" s="157" t="s">
        <v>2358</v>
      </c>
      <c r="AE6" s="157" t="s">
        <v>2359</v>
      </c>
      <c r="AF6" s="157" t="s">
        <v>2360</v>
      </c>
      <c r="AG6" s="157" t="s">
        <v>2361</v>
      </c>
      <c r="AH6" s="157" t="s">
        <v>2362</v>
      </c>
      <c r="AI6" s="157" t="s">
        <v>2363</v>
      </c>
      <c r="AJ6" s="157" t="s">
        <v>2364</v>
      </c>
      <c r="AK6" s="157" t="s">
        <v>2365</v>
      </c>
      <c r="AL6" s="157" t="s">
        <v>2366</v>
      </c>
      <c r="AM6" s="157" t="s">
        <v>2367</v>
      </c>
      <c r="AN6" s="157" t="s">
        <v>2368</v>
      </c>
      <c r="AO6" s="157" t="s">
        <v>2369</v>
      </c>
      <c r="AP6" s="157" t="s">
        <v>2370</v>
      </c>
      <c r="AQ6" s="157" t="s">
        <v>2371</v>
      </c>
      <c r="AR6" s="157" t="s">
        <v>2372</v>
      </c>
      <c r="AS6" s="157" t="s">
        <v>2373</v>
      </c>
      <c r="AT6" s="157" t="s">
        <v>2374</v>
      </c>
      <c r="AU6" s="157" t="s">
        <v>2375</v>
      </c>
      <c r="AV6" s="157" t="s">
        <v>2376</v>
      </c>
      <c r="AW6" s="157" t="s">
        <v>2377</v>
      </c>
      <c r="AX6" s="157" t="s">
        <v>2378</v>
      </c>
      <c r="AY6" s="157" t="s">
        <v>2379</v>
      </c>
      <c r="AZ6" s="157" t="s">
        <v>2380</v>
      </c>
      <c r="BA6" s="157" t="s">
        <v>2381</v>
      </c>
      <c r="BB6" s="157" t="s">
        <v>2382</v>
      </c>
      <c r="BC6" s="157" t="s">
        <v>2383</v>
      </c>
      <c r="BD6" s="157" t="s">
        <v>2384</v>
      </c>
      <c r="BE6" s="157" t="s">
        <v>2385</v>
      </c>
      <c r="BF6" s="157" t="s">
        <v>2386</v>
      </c>
      <c r="BG6" s="157" t="s">
        <v>2387</v>
      </c>
      <c r="BH6" s="157" t="s">
        <v>2388</v>
      </c>
      <c r="BI6" s="157" t="s">
        <v>2389</v>
      </c>
      <c r="BJ6" s="157" t="s">
        <v>2390</v>
      </c>
      <c r="BK6" s="157" t="s">
        <v>2391</v>
      </c>
      <c r="BL6" s="157" t="s">
        <v>2392</v>
      </c>
      <c r="BM6" s="157" t="s">
        <v>2393</v>
      </c>
      <c r="BN6" s="157" t="s">
        <v>2394</v>
      </c>
      <c r="BO6" s="157" t="s">
        <v>2395</v>
      </c>
      <c r="BP6" s="157" t="s">
        <v>2396</v>
      </c>
      <c r="BQ6" s="157" t="s">
        <v>2397</v>
      </c>
      <c r="BR6" s="157" t="s">
        <v>2398</v>
      </c>
      <c r="BS6" s="157" t="s">
        <v>2399</v>
      </c>
      <c r="BT6" s="157"/>
      <c r="BU6" s="157"/>
      <c r="BV6" s="157" t="s">
        <v>2400</v>
      </c>
      <c r="BW6" s="157" t="s">
        <v>2401</v>
      </c>
      <c r="BX6" s="157" t="s">
        <v>2402</v>
      </c>
      <c r="BY6" s="157" t="s">
        <v>2403</v>
      </c>
      <c r="BZ6" s="157" t="s">
        <v>2404</v>
      </c>
      <c r="CA6" s="157" t="s">
        <v>2405</v>
      </c>
      <c r="CB6" s="157" t="s">
        <v>2406</v>
      </c>
      <c r="CC6" s="157" t="s">
        <v>2407</v>
      </c>
      <c r="CD6" s="157" t="s">
        <v>2408</v>
      </c>
      <c r="CE6" s="157" t="s">
        <v>2409</v>
      </c>
      <c r="CF6" s="157" t="s">
        <v>2410</v>
      </c>
      <c r="CG6" s="157" t="s">
        <v>2411</v>
      </c>
      <c r="CH6" s="157" t="s">
        <v>1762</v>
      </c>
      <c r="CI6" s="157" t="s">
        <v>2412</v>
      </c>
      <c r="CJ6" s="157" t="s">
        <v>2413</v>
      </c>
      <c r="CK6" s="157" t="s">
        <v>2414</v>
      </c>
      <c r="CL6" s="157" t="s">
        <v>2415</v>
      </c>
      <c r="CM6" s="157" t="s">
        <v>2416</v>
      </c>
      <c r="CN6" s="157" t="s">
        <v>2417</v>
      </c>
      <c r="CO6" s="157" t="s">
        <v>2418</v>
      </c>
      <c r="CP6" s="157" t="s">
        <v>2419</v>
      </c>
      <c r="CQ6" s="157" t="s">
        <v>2420</v>
      </c>
      <c r="CR6" s="157" t="s">
        <v>2421</v>
      </c>
      <c r="CS6" s="157" t="s">
        <v>2422</v>
      </c>
      <c r="CT6" s="157" t="s">
        <v>2423</v>
      </c>
      <c r="CU6" s="157" t="s">
        <v>2424</v>
      </c>
      <c r="CV6" s="157" t="s">
        <v>2425</v>
      </c>
      <c r="CW6" s="157" t="s">
        <v>2426</v>
      </c>
      <c r="CX6" s="157" t="s">
        <v>2427</v>
      </c>
      <c r="CY6" s="157" t="s">
        <v>2428</v>
      </c>
      <c r="CZ6" s="157" t="s">
        <v>2429</v>
      </c>
      <c r="DA6" s="157" t="s">
        <v>2430</v>
      </c>
      <c r="DB6" s="157" t="s">
        <v>2431</v>
      </c>
      <c r="DC6" s="157" t="s">
        <v>2432</v>
      </c>
      <c r="DD6" s="157" t="s">
        <v>2433</v>
      </c>
      <c r="DE6" s="157" t="s">
        <v>2434</v>
      </c>
      <c r="DF6" s="157" t="s">
        <v>2435</v>
      </c>
      <c r="DG6" s="157" t="s">
        <v>2436</v>
      </c>
      <c r="DH6" s="157" t="s">
        <v>2437</v>
      </c>
      <c r="DI6" s="157" t="s">
        <v>2438</v>
      </c>
      <c r="DJ6" s="157" t="s">
        <v>2439</v>
      </c>
      <c r="DK6" s="157" t="s">
        <v>2440</v>
      </c>
      <c r="DL6" s="157" t="s">
        <v>2441</v>
      </c>
      <c r="DM6" s="157" t="s">
        <v>2442</v>
      </c>
      <c r="DN6" s="157" t="s">
        <v>2443</v>
      </c>
      <c r="DO6" s="157" t="s">
        <v>2444</v>
      </c>
      <c r="DP6" s="157" t="s">
        <v>2445</v>
      </c>
      <c r="DQ6" s="157" t="s">
        <v>2446</v>
      </c>
      <c r="DR6" s="157" t="s">
        <v>2447</v>
      </c>
      <c r="DS6" s="157" t="s">
        <v>2448</v>
      </c>
      <c r="DT6" s="157" t="s">
        <v>2449</v>
      </c>
      <c r="DU6" s="157" t="s">
        <v>2450</v>
      </c>
      <c r="DV6" s="157" t="s">
        <v>2451</v>
      </c>
      <c r="DW6" s="157" t="s">
        <v>2452</v>
      </c>
      <c r="DX6" s="157" t="s">
        <v>2453</v>
      </c>
      <c r="DY6" s="157" t="s">
        <v>2454</v>
      </c>
      <c r="DZ6" s="157" t="s">
        <v>2455</v>
      </c>
      <c r="EA6" s="157" t="s">
        <v>2456</v>
      </c>
      <c r="EB6" s="157" t="s">
        <v>2457</v>
      </c>
      <c r="EC6" s="157" t="s">
        <v>2458</v>
      </c>
      <c r="ED6" s="157" t="s">
        <v>2459</v>
      </c>
      <c r="EE6" s="157" t="s">
        <v>2460</v>
      </c>
      <c r="EF6" s="157" t="s">
        <v>2461</v>
      </c>
      <c r="EG6" s="157" t="s">
        <v>2462</v>
      </c>
      <c r="EH6" s="157" t="s">
        <v>2463</v>
      </c>
      <c r="EI6" s="157" t="s">
        <v>2464</v>
      </c>
      <c r="EJ6" s="157" t="s">
        <v>2465</v>
      </c>
      <c r="EK6" s="157" t="s">
        <v>2466</v>
      </c>
      <c r="EL6" s="157" t="s">
        <v>2467</v>
      </c>
      <c r="EM6" s="157" t="s">
        <v>2468</v>
      </c>
      <c r="EN6" s="157" t="s">
        <v>2469</v>
      </c>
      <c r="EO6" s="157" t="s">
        <v>2470</v>
      </c>
      <c r="EP6" s="157" t="s">
        <v>2471</v>
      </c>
      <c r="EQ6" s="157" t="s">
        <v>2472</v>
      </c>
      <c r="ER6" s="157" t="s">
        <v>2473</v>
      </c>
      <c r="ES6" s="157" t="s">
        <v>2474</v>
      </c>
      <c r="ET6" s="157" t="s">
        <v>2475</v>
      </c>
      <c r="EU6" s="157" t="s">
        <v>2476</v>
      </c>
      <c r="EV6" s="157" t="s">
        <v>2477</v>
      </c>
      <c r="EW6" s="157" t="s">
        <v>2478</v>
      </c>
      <c r="EX6" s="157" t="s">
        <v>2479</v>
      </c>
      <c r="EY6" s="157" t="s">
        <v>2480</v>
      </c>
      <c r="EZ6" s="157" t="s">
        <v>2481</v>
      </c>
      <c r="FA6" s="157" t="s">
        <v>2482</v>
      </c>
      <c r="FB6" s="157" t="s">
        <v>2483</v>
      </c>
      <c r="FC6" s="157" t="s">
        <v>2484</v>
      </c>
      <c r="FD6" s="157" t="s">
        <v>2485</v>
      </c>
      <c r="FE6" s="157" t="s">
        <v>2486</v>
      </c>
      <c r="FF6" s="157" t="s">
        <v>2487</v>
      </c>
      <c r="FG6" s="157" t="s">
        <v>2488</v>
      </c>
      <c r="FH6" s="157" t="s">
        <v>2489</v>
      </c>
      <c r="FI6" s="157" t="s">
        <v>2490</v>
      </c>
      <c r="FJ6" s="157" t="s">
        <v>2491</v>
      </c>
      <c r="FK6" s="157" t="s">
        <v>2492</v>
      </c>
      <c r="FL6" s="157" t="s">
        <v>2493</v>
      </c>
      <c r="FM6" s="157" t="s">
        <v>2494</v>
      </c>
      <c r="FN6" s="157" t="s">
        <v>2495</v>
      </c>
      <c r="FO6" s="157" t="s">
        <v>2496</v>
      </c>
      <c r="FP6" s="157" t="s">
        <v>2497</v>
      </c>
      <c r="FQ6" s="157" t="s">
        <v>2498</v>
      </c>
      <c r="FR6" s="157" t="s">
        <v>2499</v>
      </c>
      <c r="FS6" s="157" t="s">
        <v>2500</v>
      </c>
      <c r="FT6" s="157" t="s">
        <v>2501</v>
      </c>
      <c r="FU6" s="157" t="s">
        <v>2502</v>
      </c>
      <c r="FV6" s="157" t="s">
        <v>2503</v>
      </c>
      <c r="FW6" s="157" t="s">
        <v>2504</v>
      </c>
      <c r="FX6" s="157" t="s">
        <v>2505</v>
      </c>
      <c r="FY6" s="157" t="s">
        <v>2506</v>
      </c>
      <c r="FZ6" s="157" t="s">
        <v>2507</v>
      </c>
      <c r="GA6" s="157" t="s">
        <v>2508</v>
      </c>
      <c r="GB6" s="157" t="s">
        <v>2509</v>
      </c>
      <c r="GC6" s="157" t="s">
        <v>2510</v>
      </c>
      <c r="GD6" s="157" t="s">
        <v>2511</v>
      </c>
      <c r="GE6" s="157" t="s">
        <v>2512</v>
      </c>
      <c r="GF6" s="157" t="s">
        <v>2513</v>
      </c>
      <c r="GG6" s="157" t="s">
        <v>2514</v>
      </c>
      <c r="GH6" s="157" t="s">
        <v>2515</v>
      </c>
      <c r="GI6" s="157" t="s">
        <v>2516</v>
      </c>
      <c r="GJ6" s="157" t="s">
        <v>2517</v>
      </c>
      <c r="GK6" s="157" t="s">
        <v>2518</v>
      </c>
      <c r="GL6" s="157" t="s">
        <v>2519</v>
      </c>
      <c r="GM6" s="157"/>
      <c r="GN6" s="157" t="s">
        <v>2520</v>
      </c>
      <c r="GO6" s="157" t="s">
        <v>2521</v>
      </c>
      <c r="GP6" s="157" t="s">
        <v>2522</v>
      </c>
      <c r="GQ6" s="157" t="s">
        <v>2523</v>
      </c>
      <c r="GR6" s="157" t="s">
        <v>2524</v>
      </c>
      <c r="GS6" s="157" t="s">
        <v>2525</v>
      </c>
      <c r="GT6" s="157" t="s">
        <v>2526</v>
      </c>
      <c r="GU6" s="157" t="s">
        <v>2527</v>
      </c>
      <c r="GV6" s="157" t="s">
        <v>2528</v>
      </c>
      <c r="GW6" s="157" t="s">
        <v>2529</v>
      </c>
      <c r="GX6" s="157" t="s">
        <v>2530</v>
      </c>
      <c r="GY6" s="157" t="s">
        <v>2531</v>
      </c>
      <c r="GZ6" s="157" t="s">
        <v>2532</v>
      </c>
      <c r="HA6" s="157" t="s">
        <v>2533</v>
      </c>
      <c r="HB6" s="157" t="s">
        <v>2534</v>
      </c>
      <c r="HC6" s="157" t="s">
        <v>2535</v>
      </c>
      <c r="HD6" s="157" t="s">
        <v>2536</v>
      </c>
      <c r="HE6" s="157" t="s">
        <v>2537</v>
      </c>
      <c r="HF6" s="157" t="s">
        <v>2538</v>
      </c>
      <c r="HG6" s="157" t="s">
        <v>2539</v>
      </c>
      <c r="HH6" s="157" t="s">
        <v>2540</v>
      </c>
      <c r="HI6" s="157" t="s">
        <v>2541</v>
      </c>
      <c r="HJ6" s="157" t="s">
        <v>2542</v>
      </c>
      <c r="HK6" s="157" t="s">
        <v>2543</v>
      </c>
      <c r="HL6" s="157" t="s">
        <v>2544</v>
      </c>
      <c r="HM6" s="157" t="s">
        <v>2545</v>
      </c>
      <c r="HN6" s="157" t="s">
        <v>2546</v>
      </c>
      <c r="HO6" s="157" t="s">
        <v>2547</v>
      </c>
      <c r="HP6" s="157" t="s">
        <v>2548</v>
      </c>
      <c r="HQ6" s="157" t="s">
        <v>2549</v>
      </c>
      <c r="HR6" s="157" t="s">
        <v>2550</v>
      </c>
      <c r="HS6" s="157" t="s">
        <v>2551</v>
      </c>
      <c r="HT6" s="157" t="s">
        <v>2552</v>
      </c>
      <c r="HU6" s="157" t="s">
        <v>2553</v>
      </c>
      <c r="HV6" s="157" t="s">
        <v>2554</v>
      </c>
      <c r="HW6" s="157" t="s">
        <v>2555</v>
      </c>
      <c r="HX6" s="157" t="s">
        <v>2556</v>
      </c>
      <c r="HY6" s="157" t="s">
        <v>2557</v>
      </c>
      <c r="HZ6" s="157" t="s">
        <v>2558</v>
      </c>
      <c r="IA6" s="157" t="s">
        <v>2559</v>
      </c>
      <c r="IB6" s="157" t="s">
        <v>2560</v>
      </c>
      <c r="IC6" s="157" t="s">
        <v>2561</v>
      </c>
      <c r="ID6" s="157" t="s">
        <v>2562</v>
      </c>
      <c r="IE6" s="157" t="s">
        <v>2563</v>
      </c>
      <c r="IF6" s="157" t="s">
        <v>2564</v>
      </c>
      <c r="IG6" s="157" t="s">
        <v>2565</v>
      </c>
      <c r="IH6" s="157" t="s">
        <v>2566</v>
      </c>
      <c r="II6" s="157" t="s">
        <v>2567</v>
      </c>
      <c r="IJ6" s="157" t="s">
        <v>2568</v>
      </c>
      <c r="IK6" s="157" t="s">
        <v>2569</v>
      </c>
      <c r="IL6" s="157" t="s">
        <v>2570</v>
      </c>
      <c r="IM6" s="157" t="s">
        <v>2571</v>
      </c>
      <c r="IN6" s="157" t="s">
        <v>2572</v>
      </c>
      <c r="IO6" s="157" t="s">
        <v>2573</v>
      </c>
      <c r="IP6" s="157" t="s">
        <v>2574</v>
      </c>
      <c r="IQ6" s="157" t="s">
        <v>2575</v>
      </c>
      <c r="IR6" s="157" t="s">
        <v>2576</v>
      </c>
      <c r="IS6" s="157" t="s">
        <v>2577</v>
      </c>
      <c r="IT6" s="157" t="s">
        <v>2578</v>
      </c>
      <c r="IU6" s="157" t="s">
        <v>2579</v>
      </c>
      <c r="IV6" s="157" t="s">
        <v>2580</v>
      </c>
      <c r="IW6" s="157" t="s">
        <v>2581</v>
      </c>
      <c r="IX6" s="157" t="s">
        <v>2582</v>
      </c>
      <c r="IY6" s="157" t="s">
        <v>2583</v>
      </c>
      <c r="IZ6" s="157" t="s">
        <v>2584</v>
      </c>
      <c r="JA6" s="157" t="s">
        <v>2585</v>
      </c>
      <c r="JB6" s="157" t="s">
        <v>2586</v>
      </c>
      <c r="JC6" s="157" t="s">
        <v>2587</v>
      </c>
      <c r="JD6" s="157" t="s">
        <v>2588</v>
      </c>
      <c r="JE6" s="157" t="s">
        <v>2589</v>
      </c>
      <c r="JF6" s="157" t="s">
        <v>2590</v>
      </c>
      <c r="JG6" s="157" t="s">
        <v>2591</v>
      </c>
      <c r="JH6" s="157" t="s">
        <v>2592</v>
      </c>
      <c r="JI6" s="157" t="s">
        <v>2593</v>
      </c>
      <c r="JJ6" s="157" t="s">
        <v>2594</v>
      </c>
      <c r="JK6" s="157" t="s">
        <v>2595</v>
      </c>
      <c r="JL6" s="157" t="s">
        <v>2596</v>
      </c>
      <c r="JM6" s="157" t="s">
        <v>2597</v>
      </c>
      <c r="JN6" s="157" t="s">
        <v>2598</v>
      </c>
      <c r="JO6" s="157" t="s">
        <v>2599</v>
      </c>
      <c r="JP6" s="157" t="s">
        <v>2600</v>
      </c>
      <c r="JQ6" s="157" t="s">
        <v>2601</v>
      </c>
      <c r="JR6" s="157" t="s">
        <v>2602</v>
      </c>
      <c r="JS6" s="157" t="s">
        <v>2603</v>
      </c>
      <c r="JT6" s="157" t="s">
        <v>2604</v>
      </c>
      <c r="JU6" s="157" t="s">
        <v>2605</v>
      </c>
      <c r="JV6" s="157" t="s">
        <v>2606</v>
      </c>
      <c r="JW6" s="157" t="s">
        <v>2607</v>
      </c>
      <c r="JX6" s="157" t="s">
        <v>2608</v>
      </c>
      <c r="JY6" s="157" t="s">
        <v>2609</v>
      </c>
      <c r="JZ6" s="157" t="s">
        <v>2610</v>
      </c>
      <c r="KA6" s="157" t="s">
        <v>2611</v>
      </c>
      <c r="KB6" s="157" t="s">
        <v>2612</v>
      </c>
      <c r="KC6" s="157" t="s">
        <v>2613</v>
      </c>
      <c r="KD6" s="157" t="s">
        <v>2614</v>
      </c>
      <c r="KE6" s="157" t="s">
        <v>2615</v>
      </c>
      <c r="KF6" s="157" t="s">
        <v>2616</v>
      </c>
      <c r="KG6" s="157" t="s">
        <v>2617</v>
      </c>
      <c r="KH6" s="157" t="s">
        <v>2618</v>
      </c>
      <c r="KI6" s="157" t="s">
        <v>2619</v>
      </c>
    </row>
    <row r="7" spans="1:295" ht="27" customHeight="1" x14ac:dyDescent="0.25">
      <c r="A7" s="227" t="s">
        <v>17</v>
      </c>
      <c r="B7" s="227"/>
      <c r="C7" s="228" t="s">
        <v>1972</v>
      </c>
      <c r="D7" s="228"/>
      <c r="E7" s="228"/>
      <c r="F7" s="228" t="s">
        <v>1973</v>
      </c>
      <c r="G7" s="228" t="s">
        <v>1974</v>
      </c>
      <c r="H7" s="228"/>
      <c r="I7" s="228"/>
      <c r="J7" s="228"/>
      <c r="K7" s="228" t="s">
        <v>1975</v>
      </c>
      <c r="L7" s="228"/>
      <c r="M7" s="228"/>
      <c r="N7" s="228" t="s">
        <v>1976</v>
      </c>
      <c r="O7" s="228" t="s">
        <v>1977</v>
      </c>
      <c r="P7" s="228"/>
      <c r="Q7" s="228" t="s">
        <v>1978</v>
      </c>
      <c r="R7" s="228"/>
      <c r="S7" s="228" t="s">
        <v>1979</v>
      </c>
      <c r="T7" s="228"/>
      <c r="U7" s="228" t="s">
        <v>1980</v>
      </c>
      <c r="V7" s="228"/>
      <c r="W7" s="228"/>
      <c r="X7" s="228" t="s">
        <v>1981</v>
      </c>
      <c r="Y7" s="228"/>
      <c r="Z7" s="228"/>
      <c r="AA7" s="228" t="s">
        <v>1982</v>
      </c>
      <c r="AB7" s="228"/>
      <c r="AC7" s="228"/>
      <c r="AD7" s="228"/>
      <c r="AE7" s="228"/>
      <c r="AF7" s="228"/>
      <c r="AG7" s="228"/>
      <c r="AH7" s="228"/>
      <c r="AI7" s="228"/>
      <c r="AJ7" s="228" t="s">
        <v>1983</v>
      </c>
      <c r="AK7" s="228"/>
      <c r="AL7" s="228"/>
      <c r="AM7" s="228" t="s">
        <v>1984</v>
      </c>
      <c r="AN7" s="228"/>
      <c r="AO7" s="228" t="s">
        <v>1985</v>
      </c>
      <c r="AP7" s="228"/>
      <c r="AQ7" s="228" t="s">
        <v>1986</v>
      </c>
      <c r="AR7" s="228"/>
      <c r="AS7" s="228"/>
      <c r="AT7" s="228" t="s">
        <v>1987</v>
      </c>
      <c r="AU7" s="228"/>
      <c r="AV7" s="228" t="s">
        <v>1988</v>
      </c>
      <c r="AW7" s="228"/>
      <c r="AX7" s="228" t="s">
        <v>1987</v>
      </c>
      <c r="AY7" s="228"/>
      <c r="AZ7" s="228"/>
      <c r="BA7" s="228" t="s">
        <v>1989</v>
      </c>
      <c r="BB7" s="228" t="s">
        <v>1990</v>
      </c>
      <c r="BC7" s="228" t="s">
        <v>1991</v>
      </c>
      <c r="BD7" s="228"/>
      <c r="BE7" s="228"/>
      <c r="BF7" s="228" t="s">
        <v>1992</v>
      </c>
      <c r="BG7" s="228"/>
      <c r="BH7" s="228"/>
      <c r="BI7" s="228"/>
      <c r="BJ7" s="228"/>
      <c r="BK7" s="228" t="s">
        <v>1993</v>
      </c>
      <c r="BL7" s="228" t="s">
        <v>1994</v>
      </c>
      <c r="BM7" s="228"/>
      <c r="BN7" s="228" t="s">
        <v>1995</v>
      </c>
      <c r="BO7" s="228"/>
      <c r="BP7" s="228"/>
      <c r="BQ7" s="228" t="s">
        <v>1996</v>
      </c>
      <c r="BR7" s="228"/>
      <c r="BS7" s="228"/>
      <c r="BT7" s="228"/>
      <c r="BU7" s="228" t="s">
        <v>1997</v>
      </c>
      <c r="BV7" s="228" t="s">
        <v>1998</v>
      </c>
      <c r="BW7" s="228" t="s">
        <v>1999</v>
      </c>
      <c r="BX7" s="228"/>
      <c r="BY7" s="228"/>
      <c r="BZ7" s="228"/>
      <c r="CA7" s="228" t="s">
        <v>2000</v>
      </c>
      <c r="CB7" s="228"/>
      <c r="CC7" s="228"/>
      <c r="CD7" s="228"/>
      <c r="CE7" s="228"/>
      <c r="CF7" s="228" t="s">
        <v>2001</v>
      </c>
      <c r="CG7" s="228"/>
      <c r="CH7" s="228"/>
      <c r="CI7" s="228"/>
      <c r="CJ7" s="228" t="s">
        <v>2002</v>
      </c>
      <c r="CK7" s="228"/>
      <c r="CL7" s="228" t="s">
        <v>2003</v>
      </c>
      <c r="CM7" s="228"/>
      <c r="CN7" s="228" t="s">
        <v>2004</v>
      </c>
      <c r="CO7" s="228" t="s">
        <v>2005</v>
      </c>
      <c r="CP7" s="228"/>
      <c r="CQ7" s="228"/>
      <c r="CR7" s="228" t="s">
        <v>2006</v>
      </c>
      <c r="CS7" s="228"/>
      <c r="CT7" s="228"/>
      <c r="CU7" s="228"/>
      <c r="CV7" s="228"/>
      <c r="CW7" s="228" t="s">
        <v>2007</v>
      </c>
      <c r="CX7" s="228" t="s">
        <v>2008</v>
      </c>
      <c r="CY7" s="228"/>
      <c r="CZ7" s="228"/>
      <c r="DA7" s="228"/>
      <c r="DB7" s="228"/>
      <c r="DC7" s="228"/>
      <c r="DD7" s="228" t="s">
        <v>2009</v>
      </c>
      <c r="DE7" s="228"/>
      <c r="DF7" s="228"/>
      <c r="DG7" s="228" t="s">
        <v>2010</v>
      </c>
      <c r="DH7" s="228"/>
      <c r="DI7" s="228" t="s">
        <v>2011</v>
      </c>
      <c r="DJ7" s="228"/>
      <c r="DK7" s="228" t="s">
        <v>2012</v>
      </c>
      <c r="DL7" s="228" t="s">
        <v>2013</v>
      </c>
      <c r="DM7" s="228"/>
      <c r="DN7" s="228"/>
      <c r="DO7" s="228"/>
      <c r="DP7" s="228"/>
      <c r="DQ7" s="228" t="s">
        <v>2014</v>
      </c>
      <c r="DR7" s="228" t="s">
        <v>2015</v>
      </c>
      <c r="DS7" s="228" t="s">
        <v>2016</v>
      </c>
      <c r="DT7" s="228"/>
      <c r="DU7" s="228"/>
      <c r="DV7" s="228"/>
      <c r="DW7" s="228"/>
      <c r="DX7" s="228"/>
      <c r="DY7" s="228"/>
      <c r="DZ7" s="228"/>
      <c r="EA7" s="228" t="s">
        <v>2017</v>
      </c>
      <c r="EB7" s="228" t="s">
        <v>2018</v>
      </c>
      <c r="EC7" s="228"/>
      <c r="ED7" s="228"/>
      <c r="EE7" s="228" t="s">
        <v>2017</v>
      </c>
      <c r="EF7" s="228"/>
      <c r="EG7" s="228" t="s">
        <v>2019</v>
      </c>
      <c r="EH7" s="228" t="s">
        <v>2020</v>
      </c>
      <c r="EI7" s="228"/>
      <c r="EJ7" s="228" t="s">
        <v>2021</v>
      </c>
      <c r="EK7" s="228"/>
      <c r="EL7" s="228"/>
      <c r="EM7" s="228"/>
      <c r="EN7" s="228"/>
      <c r="EO7" s="228"/>
      <c r="EP7" s="228"/>
      <c r="EQ7" s="228"/>
      <c r="ER7" s="228"/>
      <c r="ES7" s="228"/>
      <c r="ET7" s="228" t="s">
        <v>2022</v>
      </c>
      <c r="EU7" s="228" t="s">
        <v>2023</v>
      </c>
      <c r="EV7" s="228" t="s">
        <v>2024</v>
      </c>
      <c r="EW7" s="228" t="s">
        <v>2025</v>
      </c>
      <c r="EX7" s="228" t="s">
        <v>2026</v>
      </c>
      <c r="EY7" s="228" t="s">
        <v>2027</v>
      </c>
      <c r="EZ7" s="228" t="s">
        <v>2028</v>
      </c>
      <c r="FA7" s="228"/>
      <c r="FB7" s="228" t="s">
        <v>2029</v>
      </c>
      <c r="FC7" s="228"/>
      <c r="FD7" s="228" t="s">
        <v>2030</v>
      </c>
      <c r="FE7" s="228"/>
      <c r="FF7" s="228"/>
      <c r="FG7" s="228" t="s">
        <v>2031</v>
      </c>
      <c r="FH7" s="228"/>
      <c r="FI7" s="228"/>
      <c r="FJ7" s="228" t="s">
        <v>2032</v>
      </c>
      <c r="FK7" s="228"/>
      <c r="FL7" s="228"/>
      <c r="FM7" s="228" t="s">
        <v>2033</v>
      </c>
      <c r="FN7" s="228"/>
      <c r="FO7" s="228"/>
      <c r="FP7" s="228" t="s">
        <v>2034</v>
      </c>
      <c r="FQ7" s="228"/>
      <c r="FR7" s="228"/>
      <c r="FS7" s="228" t="s">
        <v>2035</v>
      </c>
      <c r="FT7" s="228" t="s">
        <v>2034</v>
      </c>
      <c r="FU7" s="228"/>
      <c r="FV7" s="228"/>
      <c r="FW7" s="228"/>
      <c r="FX7" s="228" t="s">
        <v>2036</v>
      </c>
      <c r="FY7" s="228" t="s">
        <v>2037</v>
      </c>
      <c r="FZ7" s="228" t="s">
        <v>2038</v>
      </c>
      <c r="GA7" s="228" t="s">
        <v>2039</v>
      </c>
      <c r="GB7" s="228" t="s">
        <v>2040</v>
      </c>
      <c r="GC7" s="228" t="s">
        <v>2041</v>
      </c>
      <c r="GD7" s="228"/>
      <c r="GE7" s="228" t="s">
        <v>2042</v>
      </c>
      <c r="GF7" s="228" t="s">
        <v>2043</v>
      </c>
      <c r="GG7" s="228" t="s">
        <v>2044</v>
      </c>
      <c r="GH7" s="228" t="s">
        <v>2045</v>
      </c>
      <c r="GI7" s="228" t="s">
        <v>2046</v>
      </c>
      <c r="GJ7" s="228"/>
      <c r="GK7" s="228" t="s">
        <v>2045</v>
      </c>
      <c r="GL7" s="228" t="s">
        <v>2047</v>
      </c>
      <c r="GM7" s="228"/>
      <c r="GN7" s="228" t="s">
        <v>2048</v>
      </c>
      <c r="GO7" s="228" t="s">
        <v>2049</v>
      </c>
      <c r="GP7" s="228" t="s">
        <v>2044</v>
      </c>
      <c r="GQ7" s="228"/>
      <c r="GR7" s="228" t="s">
        <v>2050</v>
      </c>
      <c r="GS7" s="228"/>
      <c r="GT7" s="228"/>
      <c r="GU7" s="228" t="s">
        <v>2051</v>
      </c>
      <c r="GV7" s="228" t="s">
        <v>2046</v>
      </c>
      <c r="GW7" s="228"/>
      <c r="GX7" s="228" t="s">
        <v>2052</v>
      </c>
      <c r="GY7" s="228" t="s">
        <v>2053</v>
      </c>
      <c r="GZ7" s="228"/>
      <c r="HA7" s="228" t="s">
        <v>2052</v>
      </c>
      <c r="HB7" s="228" t="s">
        <v>2054</v>
      </c>
      <c r="HC7" s="228"/>
      <c r="HD7" s="228" t="s">
        <v>2055</v>
      </c>
      <c r="HE7" s="228" t="s">
        <v>2056</v>
      </c>
      <c r="HF7" s="228" t="s">
        <v>2057</v>
      </c>
      <c r="HG7" s="228" t="s">
        <v>2058</v>
      </c>
      <c r="HH7" s="228" t="s">
        <v>2056</v>
      </c>
      <c r="HI7" s="228" t="s">
        <v>2059</v>
      </c>
      <c r="HJ7" s="228"/>
      <c r="HK7" s="228"/>
      <c r="HL7" s="228"/>
      <c r="HM7" s="228"/>
      <c r="HN7" s="228"/>
      <c r="HO7" s="228" t="s">
        <v>2060</v>
      </c>
      <c r="HP7" s="228"/>
      <c r="HQ7" s="228"/>
      <c r="HR7" s="228"/>
      <c r="HS7" s="228"/>
      <c r="HT7" s="228"/>
      <c r="HU7" s="228"/>
      <c r="HV7" s="228"/>
      <c r="HW7" s="228"/>
      <c r="HX7" s="228"/>
      <c r="HY7" s="228" t="s">
        <v>2061</v>
      </c>
      <c r="HZ7" s="228"/>
      <c r="IA7" s="228" t="s">
        <v>2062</v>
      </c>
      <c r="IB7" s="228"/>
      <c r="IC7" s="228"/>
      <c r="ID7" s="228"/>
      <c r="IE7" s="228"/>
      <c r="IF7" s="228"/>
      <c r="IG7" s="228"/>
      <c r="IH7" s="228"/>
      <c r="II7" s="228"/>
      <c r="IJ7" s="228" t="s">
        <v>2063</v>
      </c>
      <c r="IK7" s="228"/>
      <c r="IL7" s="228"/>
      <c r="IM7" s="228"/>
      <c r="IN7" s="228"/>
      <c r="IO7" s="228" t="s">
        <v>2064</v>
      </c>
      <c r="IP7" s="228"/>
      <c r="IQ7" s="228" t="s">
        <v>2065</v>
      </c>
      <c r="IR7" s="228"/>
      <c r="IS7" s="228" t="s">
        <v>2066</v>
      </c>
      <c r="IT7" s="228"/>
      <c r="IU7" s="228"/>
      <c r="IV7" s="228"/>
      <c r="IW7" s="228" t="s">
        <v>2067</v>
      </c>
      <c r="IX7" s="228"/>
      <c r="IY7" s="228" t="s">
        <v>2068</v>
      </c>
      <c r="IZ7" s="228" t="s">
        <v>2069</v>
      </c>
      <c r="JA7" s="228" t="s">
        <v>2070</v>
      </c>
      <c r="JB7" s="228" t="s">
        <v>2071</v>
      </c>
      <c r="JC7" s="228"/>
      <c r="JD7" s="228" t="s">
        <v>2072</v>
      </c>
      <c r="JE7" s="228"/>
      <c r="JF7" s="228" t="s">
        <v>2073</v>
      </c>
      <c r="JG7" s="228"/>
      <c r="JH7" s="228"/>
      <c r="JI7" s="228" t="s">
        <v>2074</v>
      </c>
      <c r="JJ7" s="228"/>
      <c r="JK7" s="228"/>
      <c r="JL7" s="228"/>
      <c r="JM7" s="228"/>
      <c r="JN7" s="228"/>
      <c r="JO7" s="228" t="s">
        <v>2075</v>
      </c>
      <c r="JP7" s="228"/>
      <c r="JQ7" s="228" t="s">
        <v>2076</v>
      </c>
      <c r="JR7" s="228"/>
      <c r="JS7" s="228"/>
      <c r="JT7" s="228" t="s">
        <v>2077</v>
      </c>
      <c r="JU7" s="228" t="s">
        <v>2078</v>
      </c>
      <c r="JV7" s="228" t="s">
        <v>2079</v>
      </c>
      <c r="JW7" s="228" t="s">
        <v>2062</v>
      </c>
      <c r="JX7" s="228" t="s">
        <v>2080</v>
      </c>
      <c r="JY7" s="228" t="s">
        <v>2081</v>
      </c>
      <c r="JZ7" s="228" t="s">
        <v>2082</v>
      </c>
      <c r="KA7" s="228"/>
      <c r="KB7" s="228"/>
      <c r="KC7" s="228" t="s">
        <v>2083</v>
      </c>
      <c r="KD7" s="228"/>
      <c r="KE7" s="228"/>
      <c r="KF7" s="228" t="s">
        <v>2078</v>
      </c>
      <c r="KG7" s="228" t="s">
        <v>2084</v>
      </c>
      <c r="KH7" s="228" t="s">
        <v>2085</v>
      </c>
      <c r="KI7" s="228"/>
    </row>
    <row r="8" spans="1:295" ht="27" customHeight="1" x14ac:dyDescent="0.25">
      <c r="A8" s="156" t="s">
        <v>30</v>
      </c>
      <c r="B8" s="156" t="s">
        <v>530</v>
      </c>
      <c r="C8" s="157" t="s">
        <v>385</v>
      </c>
      <c r="D8" s="157" t="s">
        <v>445</v>
      </c>
      <c r="E8" s="157" t="s">
        <v>2086</v>
      </c>
      <c r="F8" s="157" t="s">
        <v>2087</v>
      </c>
      <c r="G8" s="157" t="s">
        <v>2088</v>
      </c>
      <c r="H8" s="157" t="s">
        <v>432</v>
      </c>
      <c r="I8" s="157" t="s">
        <v>2089</v>
      </c>
      <c r="J8" s="157" t="s">
        <v>2090</v>
      </c>
      <c r="K8" s="157" t="s">
        <v>2091</v>
      </c>
      <c r="L8" s="157" t="s">
        <v>2092</v>
      </c>
      <c r="M8" s="157" t="s">
        <v>399</v>
      </c>
      <c r="N8" s="157" t="s">
        <v>2093</v>
      </c>
      <c r="O8" s="158" t="s">
        <v>2094</v>
      </c>
      <c r="P8" s="157" t="s">
        <v>2095</v>
      </c>
      <c r="Q8" s="157" t="s">
        <v>2096</v>
      </c>
      <c r="R8" s="157" t="s">
        <v>2095</v>
      </c>
      <c r="S8" s="157" t="s">
        <v>2097</v>
      </c>
      <c r="T8" s="157" t="s">
        <v>2090</v>
      </c>
      <c r="U8" s="157" t="s">
        <v>2098</v>
      </c>
      <c r="V8" s="157" t="s">
        <v>2099</v>
      </c>
      <c r="W8" s="157" t="s">
        <v>2100</v>
      </c>
      <c r="X8" s="157" t="s">
        <v>2101</v>
      </c>
      <c r="Y8" s="157" t="s">
        <v>2102</v>
      </c>
      <c r="Z8" s="157" t="s">
        <v>2103</v>
      </c>
      <c r="AA8" s="157" t="s">
        <v>2104</v>
      </c>
      <c r="AB8" s="157" t="s">
        <v>2105</v>
      </c>
      <c r="AC8" s="157" t="s">
        <v>2106</v>
      </c>
      <c r="AD8" s="157" t="s">
        <v>2107</v>
      </c>
      <c r="AE8" s="157" t="s">
        <v>2108</v>
      </c>
      <c r="AF8" s="157" t="s">
        <v>2093</v>
      </c>
      <c r="AG8" s="157" t="s">
        <v>2094</v>
      </c>
      <c r="AH8" s="157" t="s">
        <v>2109</v>
      </c>
      <c r="AI8" s="157" t="s">
        <v>2110</v>
      </c>
      <c r="AJ8" s="158" t="s">
        <v>2111</v>
      </c>
      <c r="AK8" s="158" t="s">
        <v>2112</v>
      </c>
      <c r="AL8" s="157" t="s">
        <v>2113</v>
      </c>
      <c r="AM8" s="157" t="s">
        <v>2111</v>
      </c>
      <c r="AN8" s="157" t="s">
        <v>2112</v>
      </c>
      <c r="AO8" s="157" t="s">
        <v>2114</v>
      </c>
      <c r="AP8" s="157" t="s">
        <v>2115</v>
      </c>
      <c r="AQ8" s="157" t="s">
        <v>2116</v>
      </c>
      <c r="AR8" s="157" t="s">
        <v>2117</v>
      </c>
      <c r="AS8" s="157" t="s">
        <v>2118</v>
      </c>
      <c r="AT8" s="158" t="s">
        <v>2119</v>
      </c>
      <c r="AU8" s="158" t="s">
        <v>2120</v>
      </c>
      <c r="AV8" s="157" t="s">
        <v>2121</v>
      </c>
      <c r="AW8" s="157" t="s">
        <v>2122</v>
      </c>
      <c r="AX8" s="157" t="s">
        <v>2123</v>
      </c>
      <c r="AY8" s="157" t="s">
        <v>2124</v>
      </c>
      <c r="AZ8" s="157" t="s">
        <v>2125</v>
      </c>
      <c r="BA8" s="157" t="s">
        <v>2126</v>
      </c>
      <c r="BB8" s="158" t="s">
        <v>2127</v>
      </c>
      <c r="BC8" s="157" t="s">
        <v>313</v>
      </c>
      <c r="BD8" s="157" t="s">
        <v>2128</v>
      </c>
      <c r="BE8" s="157" t="s">
        <v>2129</v>
      </c>
      <c r="BF8" s="157" t="s">
        <v>2119</v>
      </c>
      <c r="BG8" s="157" t="s">
        <v>2120</v>
      </c>
      <c r="BH8" s="157" t="s">
        <v>2130</v>
      </c>
      <c r="BI8" s="157" t="s">
        <v>2131</v>
      </c>
      <c r="BJ8" s="157" t="s">
        <v>2132</v>
      </c>
      <c r="BK8" s="157" t="s">
        <v>2133</v>
      </c>
      <c r="BL8" s="157" t="s">
        <v>2134</v>
      </c>
      <c r="BM8" s="157" t="s">
        <v>2135</v>
      </c>
      <c r="BN8" s="157" t="s">
        <v>2127</v>
      </c>
      <c r="BO8" s="157" t="s">
        <v>2136</v>
      </c>
      <c r="BP8" s="157" t="s">
        <v>2137</v>
      </c>
      <c r="BQ8" s="157" t="s">
        <v>2138</v>
      </c>
      <c r="BR8" s="157" t="s">
        <v>2139</v>
      </c>
      <c r="BS8" s="157" t="s">
        <v>2140</v>
      </c>
      <c r="BT8" s="157" t="s">
        <v>2141</v>
      </c>
      <c r="BU8" s="157" t="s">
        <v>2141</v>
      </c>
      <c r="BV8" s="157" t="s">
        <v>2142</v>
      </c>
      <c r="BW8" s="157" t="s">
        <v>2143</v>
      </c>
      <c r="BX8" s="157" t="s">
        <v>2144</v>
      </c>
      <c r="BY8" s="157" t="s">
        <v>2145</v>
      </c>
      <c r="BZ8" s="157" t="s">
        <v>2146</v>
      </c>
      <c r="CA8" s="157" t="s">
        <v>2147</v>
      </c>
      <c r="CB8" s="157" t="s">
        <v>2148</v>
      </c>
      <c r="CC8" s="157" t="s">
        <v>2149</v>
      </c>
      <c r="CD8" s="157" t="s">
        <v>2150</v>
      </c>
      <c r="CE8" s="157" t="s">
        <v>2151</v>
      </c>
      <c r="CF8" s="157" t="s">
        <v>2152</v>
      </c>
      <c r="CG8" s="157" t="s">
        <v>2153</v>
      </c>
      <c r="CH8" s="157" t="s">
        <v>2154</v>
      </c>
      <c r="CI8" s="157" t="s">
        <v>2155</v>
      </c>
      <c r="CJ8" s="157" t="s">
        <v>2156</v>
      </c>
      <c r="CK8" s="157" t="s">
        <v>2157</v>
      </c>
      <c r="CL8" s="157" t="s">
        <v>2158</v>
      </c>
      <c r="CM8" s="157" t="s">
        <v>2159</v>
      </c>
      <c r="CN8" s="157" t="s">
        <v>2160</v>
      </c>
      <c r="CO8" s="157" t="s">
        <v>2161</v>
      </c>
      <c r="CP8" s="157" t="s">
        <v>2162</v>
      </c>
      <c r="CQ8" s="157" t="s">
        <v>2163</v>
      </c>
      <c r="CR8" s="157" t="s">
        <v>2164</v>
      </c>
      <c r="CS8" s="157" t="s">
        <v>2165</v>
      </c>
      <c r="CT8" s="157" t="s">
        <v>2166</v>
      </c>
      <c r="CU8" s="157" t="s">
        <v>2167</v>
      </c>
      <c r="CV8" s="157" t="s">
        <v>2168</v>
      </c>
      <c r="CW8" s="157" t="s">
        <v>2169</v>
      </c>
      <c r="CX8" s="157" t="s">
        <v>2170</v>
      </c>
      <c r="CY8" s="157" t="s">
        <v>2171</v>
      </c>
      <c r="CZ8" s="157" t="s">
        <v>2172</v>
      </c>
      <c r="DA8" s="157" t="s">
        <v>2173</v>
      </c>
      <c r="DB8" s="157" t="s">
        <v>2174</v>
      </c>
      <c r="DC8" s="157" t="s">
        <v>2175</v>
      </c>
      <c r="DD8" s="157" t="s">
        <v>2154</v>
      </c>
      <c r="DE8" s="157" t="s">
        <v>2155</v>
      </c>
      <c r="DF8" s="157" t="s">
        <v>2176</v>
      </c>
      <c r="DG8" s="157" t="s">
        <v>2177</v>
      </c>
      <c r="DH8" s="157" t="s">
        <v>2178</v>
      </c>
      <c r="DI8" s="157" t="s">
        <v>2179</v>
      </c>
      <c r="DJ8" s="157" t="s">
        <v>2180</v>
      </c>
      <c r="DK8" s="157" t="s">
        <v>2181</v>
      </c>
      <c r="DL8" s="157" t="s">
        <v>2171</v>
      </c>
      <c r="DM8" s="157" t="s">
        <v>2172</v>
      </c>
      <c r="DN8" s="157" t="s">
        <v>2173</v>
      </c>
      <c r="DO8" s="157" t="s">
        <v>2182</v>
      </c>
      <c r="DP8" s="157" t="s">
        <v>2183</v>
      </c>
      <c r="DQ8" s="157" t="s">
        <v>2184</v>
      </c>
      <c r="DR8" s="157" t="s">
        <v>2185</v>
      </c>
      <c r="DS8" s="157" t="s">
        <v>2186</v>
      </c>
      <c r="DT8" s="157" t="s">
        <v>2187</v>
      </c>
      <c r="DU8" s="157" t="s">
        <v>2170</v>
      </c>
      <c r="DV8" s="157" t="s">
        <v>2171</v>
      </c>
      <c r="DW8" s="157" t="s">
        <v>2176</v>
      </c>
      <c r="DX8" s="157" t="s">
        <v>2185</v>
      </c>
      <c r="DY8" s="157" t="s">
        <v>2188</v>
      </c>
      <c r="DZ8" s="157" t="s">
        <v>2189</v>
      </c>
      <c r="EA8" s="157" t="s">
        <v>2190</v>
      </c>
      <c r="EB8" s="157" t="s">
        <v>2191</v>
      </c>
      <c r="EC8" s="157" t="s">
        <v>2192</v>
      </c>
      <c r="ED8" s="157" t="s">
        <v>2193</v>
      </c>
      <c r="EE8" s="157" t="s">
        <v>2194</v>
      </c>
      <c r="EF8" s="157" t="s">
        <v>2195</v>
      </c>
      <c r="EG8" s="157" t="s">
        <v>2128</v>
      </c>
      <c r="EH8" s="157" t="s">
        <v>2138</v>
      </c>
      <c r="EI8" s="157" t="s">
        <v>141</v>
      </c>
      <c r="EJ8" s="157" t="s">
        <v>2196</v>
      </c>
      <c r="EK8" s="157" t="s">
        <v>2197</v>
      </c>
      <c r="EL8" s="157" t="s">
        <v>2198</v>
      </c>
      <c r="EM8" s="157" t="s">
        <v>2199</v>
      </c>
      <c r="EN8" s="157" t="s">
        <v>2200</v>
      </c>
      <c r="EO8" s="157" t="s">
        <v>2201</v>
      </c>
      <c r="EP8" s="157" t="s">
        <v>2202</v>
      </c>
      <c r="EQ8" s="157" t="s">
        <v>2203</v>
      </c>
      <c r="ER8" s="157" t="s">
        <v>2204</v>
      </c>
      <c r="ES8" s="157" t="s">
        <v>2205</v>
      </c>
      <c r="ET8" s="157" t="s">
        <v>2206</v>
      </c>
      <c r="EU8" s="157" t="s">
        <v>2207</v>
      </c>
      <c r="EV8" s="157" t="s">
        <v>2208</v>
      </c>
      <c r="EW8" s="157" t="s">
        <v>2209</v>
      </c>
      <c r="EX8" s="157" t="s">
        <v>2210</v>
      </c>
      <c r="EY8" s="157" t="s">
        <v>423</v>
      </c>
      <c r="EZ8" s="157" t="s">
        <v>2211</v>
      </c>
      <c r="FA8" s="157" t="s">
        <v>2212</v>
      </c>
      <c r="FB8" s="157" t="s">
        <v>2195</v>
      </c>
      <c r="FC8" s="157" t="s">
        <v>2199</v>
      </c>
      <c r="FD8" s="157" t="s">
        <v>2213</v>
      </c>
      <c r="FE8" s="157" t="s">
        <v>2214</v>
      </c>
      <c r="FF8" s="157" t="s">
        <v>2215</v>
      </c>
      <c r="FG8" s="157" t="s">
        <v>2216</v>
      </c>
      <c r="FH8" s="157" t="s">
        <v>2217</v>
      </c>
      <c r="FI8" s="157" t="s">
        <v>2218</v>
      </c>
      <c r="FJ8" s="157" t="s">
        <v>2147</v>
      </c>
      <c r="FK8" s="157" t="s">
        <v>2148</v>
      </c>
      <c r="FL8" s="157" t="s">
        <v>2219</v>
      </c>
      <c r="FM8" s="157" t="s">
        <v>2188</v>
      </c>
      <c r="FN8" s="157" t="s">
        <v>2189</v>
      </c>
      <c r="FO8" s="157" t="s">
        <v>2220</v>
      </c>
      <c r="FP8" s="157" t="s">
        <v>2221</v>
      </c>
      <c r="FQ8" s="158" t="s">
        <v>2222</v>
      </c>
      <c r="FR8" s="157" t="s">
        <v>2223</v>
      </c>
      <c r="FS8" s="157" t="s">
        <v>2224</v>
      </c>
      <c r="FT8" s="157" t="s">
        <v>2225</v>
      </c>
      <c r="FU8" s="157" t="s">
        <v>2226</v>
      </c>
      <c r="FV8" s="157" t="s">
        <v>2227</v>
      </c>
      <c r="FW8" s="157" t="s">
        <v>2228</v>
      </c>
      <c r="FX8" s="157" t="s">
        <v>2229</v>
      </c>
      <c r="FY8" s="157" t="s">
        <v>2230</v>
      </c>
      <c r="FZ8" s="157" t="s">
        <v>2231</v>
      </c>
      <c r="GA8" s="157" t="s">
        <v>2196</v>
      </c>
      <c r="GB8" s="158" t="s">
        <v>2232</v>
      </c>
      <c r="GC8" s="157" t="s">
        <v>2221</v>
      </c>
      <c r="GD8" s="157" t="s">
        <v>2220</v>
      </c>
      <c r="GE8" s="157" t="s">
        <v>2233</v>
      </c>
      <c r="GF8" s="158" t="s">
        <v>2234</v>
      </c>
      <c r="GG8" s="157" t="s">
        <v>2235</v>
      </c>
      <c r="GH8" s="157" t="s">
        <v>2236</v>
      </c>
      <c r="GI8" s="157" t="s">
        <v>2170</v>
      </c>
      <c r="GJ8" s="157" t="s">
        <v>2237</v>
      </c>
      <c r="GK8" s="157" t="s">
        <v>2238</v>
      </c>
      <c r="GL8" s="157" t="s">
        <v>2239</v>
      </c>
      <c r="GM8" s="157" t="s">
        <v>2240</v>
      </c>
      <c r="GN8" s="157" t="s">
        <v>2241</v>
      </c>
      <c r="GO8" s="157" t="s">
        <v>2242</v>
      </c>
      <c r="GP8" s="157" t="s">
        <v>2243</v>
      </c>
      <c r="GQ8" s="158" t="s">
        <v>2242</v>
      </c>
      <c r="GR8" s="157" t="s">
        <v>2244</v>
      </c>
      <c r="GS8" s="157" t="s">
        <v>2245</v>
      </c>
      <c r="GT8" s="157" t="s">
        <v>2246</v>
      </c>
      <c r="GU8" s="157" t="s">
        <v>2247</v>
      </c>
      <c r="GV8" s="157" t="s">
        <v>2248</v>
      </c>
      <c r="GW8" s="157" t="s">
        <v>2249</v>
      </c>
      <c r="GX8" s="157" t="s">
        <v>2250</v>
      </c>
      <c r="GY8" s="157" t="s">
        <v>2251</v>
      </c>
      <c r="GZ8" s="157" t="s">
        <v>2252</v>
      </c>
      <c r="HA8" s="157" t="s">
        <v>2253</v>
      </c>
      <c r="HB8" s="158" t="s">
        <v>2254</v>
      </c>
      <c r="HC8" s="158" t="s">
        <v>2255</v>
      </c>
      <c r="HD8" s="157" t="s">
        <v>2256</v>
      </c>
      <c r="HE8" s="157" t="s">
        <v>2256</v>
      </c>
      <c r="HF8" s="157" t="s">
        <v>496</v>
      </c>
      <c r="HG8" s="157" t="s">
        <v>496</v>
      </c>
      <c r="HH8" s="157" t="s">
        <v>2257</v>
      </c>
      <c r="HI8" s="158" t="s">
        <v>2254</v>
      </c>
      <c r="HJ8" s="158" t="s">
        <v>2255</v>
      </c>
      <c r="HK8" s="157" t="s">
        <v>2258</v>
      </c>
      <c r="HL8" s="157" t="s">
        <v>2259</v>
      </c>
      <c r="HM8" s="157" t="s">
        <v>2260</v>
      </c>
      <c r="HN8" s="157" t="s">
        <v>2261</v>
      </c>
      <c r="HO8" s="157" t="s">
        <v>2262</v>
      </c>
      <c r="HP8" s="157" t="s">
        <v>2263</v>
      </c>
      <c r="HQ8" s="157" t="s">
        <v>2264</v>
      </c>
      <c r="HR8" s="157" t="s">
        <v>2265</v>
      </c>
      <c r="HS8" s="157" t="s">
        <v>2266</v>
      </c>
      <c r="HT8" s="157" t="s">
        <v>2267</v>
      </c>
      <c r="HU8" s="157" t="s">
        <v>2268</v>
      </c>
      <c r="HV8" s="157" t="s">
        <v>2269</v>
      </c>
      <c r="HW8" s="157" t="s">
        <v>2270</v>
      </c>
      <c r="HX8" s="157" t="s">
        <v>2271</v>
      </c>
      <c r="HY8" s="157" t="s">
        <v>2272</v>
      </c>
      <c r="HZ8" s="157" t="s">
        <v>2273</v>
      </c>
      <c r="IA8" s="157" t="s">
        <v>2274</v>
      </c>
      <c r="IB8" s="157" t="s">
        <v>2275</v>
      </c>
      <c r="IC8" s="157" t="s">
        <v>2276</v>
      </c>
      <c r="ID8" s="157" t="s">
        <v>2277</v>
      </c>
      <c r="IE8" s="157" t="s">
        <v>2278</v>
      </c>
      <c r="IF8" s="157" t="s">
        <v>2264</v>
      </c>
      <c r="IG8" s="157" t="s">
        <v>2265</v>
      </c>
      <c r="IH8" s="157" t="s">
        <v>230</v>
      </c>
      <c r="II8" s="157" t="s">
        <v>235</v>
      </c>
      <c r="IJ8" s="157" t="s">
        <v>2257</v>
      </c>
      <c r="IK8" s="157" t="s">
        <v>141</v>
      </c>
      <c r="IL8" s="158" t="s">
        <v>516</v>
      </c>
      <c r="IM8" s="158" t="s">
        <v>163</v>
      </c>
      <c r="IN8" s="157" t="s">
        <v>2279</v>
      </c>
      <c r="IO8" s="157" t="s">
        <v>163</v>
      </c>
      <c r="IP8" s="157" t="s">
        <v>2280</v>
      </c>
      <c r="IQ8" s="157" t="s">
        <v>2281</v>
      </c>
      <c r="IR8" s="157" t="s">
        <v>2282</v>
      </c>
      <c r="IS8" s="158" t="s">
        <v>2280</v>
      </c>
      <c r="IT8" s="157" t="s">
        <v>2283</v>
      </c>
      <c r="IU8" s="157" t="s">
        <v>2284</v>
      </c>
      <c r="IV8" s="157" t="s">
        <v>2281</v>
      </c>
      <c r="IW8" s="158" t="s">
        <v>516</v>
      </c>
      <c r="IX8" s="157" t="s">
        <v>2282</v>
      </c>
      <c r="IY8" s="157" t="s">
        <v>523</v>
      </c>
      <c r="IZ8" s="157" t="s">
        <v>523</v>
      </c>
      <c r="JA8" s="157" t="s">
        <v>2285</v>
      </c>
      <c r="JB8" s="157" t="s">
        <v>2286</v>
      </c>
      <c r="JC8" s="157" t="s">
        <v>2287</v>
      </c>
      <c r="JD8" s="157" t="s">
        <v>2288</v>
      </c>
      <c r="JE8" s="157" t="s">
        <v>2289</v>
      </c>
      <c r="JF8" s="157" t="s">
        <v>2287</v>
      </c>
      <c r="JG8" s="157" t="s">
        <v>2290</v>
      </c>
      <c r="JH8" s="157" t="s">
        <v>2291</v>
      </c>
      <c r="JI8" s="157" t="s">
        <v>2290</v>
      </c>
      <c r="JJ8" s="157" t="s">
        <v>2292</v>
      </c>
      <c r="JK8" s="157" t="s">
        <v>2293</v>
      </c>
      <c r="JL8" s="157" t="s">
        <v>2294</v>
      </c>
      <c r="JM8" s="157" t="s">
        <v>2295</v>
      </c>
      <c r="JN8" s="157" t="s">
        <v>2296</v>
      </c>
      <c r="JO8" s="157" t="s">
        <v>2297</v>
      </c>
      <c r="JP8" s="157" t="s">
        <v>2298</v>
      </c>
      <c r="JQ8" s="157" t="s">
        <v>2299</v>
      </c>
      <c r="JR8" s="157" t="s">
        <v>2300</v>
      </c>
      <c r="JS8" s="157" t="s">
        <v>2301</v>
      </c>
      <c r="JT8" s="157" t="s">
        <v>2302</v>
      </c>
      <c r="JU8" s="157" t="s">
        <v>2278</v>
      </c>
      <c r="JV8" s="157" t="s">
        <v>2303</v>
      </c>
      <c r="JW8" s="157" t="s">
        <v>2304</v>
      </c>
      <c r="JX8" s="157" t="s">
        <v>2305</v>
      </c>
      <c r="JY8" s="157" t="s">
        <v>2306</v>
      </c>
      <c r="JZ8" s="157" t="s">
        <v>2307</v>
      </c>
      <c r="KA8" s="157" t="s">
        <v>2258</v>
      </c>
      <c r="KB8" s="157" t="s">
        <v>2308</v>
      </c>
      <c r="KC8" s="157" t="s">
        <v>2307</v>
      </c>
      <c r="KD8" s="157" t="s">
        <v>2259</v>
      </c>
      <c r="KE8" s="157" t="s">
        <v>2309</v>
      </c>
      <c r="KF8" s="157" t="s">
        <v>2310</v>
      </c>
      <c r="KG8" s="157" t="s">
        <v>2310</v>
      </c>
      <c r="KH8" s="157" t="s">
        <v>2311</v>
      </c>
      <c r="KI8" s="157" t="s">
        <v>2140</v>
      </c>
    </row>
    <row r="9" spans="1:295" ht="18" customHeight="1" x14ac:dyDescent="0.25">
      <c r="A9" s="159" t="s">
        <v>34</v>
      </c>
      <c r="B9" s="159" t="s">
        <v>759</v>
      </c>
      <c r="C9" s="160">
        <v>0</v>
      </c>
      <c r="D9" s="161"/>
      <c r="E9" s="162">
        <v>-6.4096000000000002</v>
      </c>
      <c r="F9" s="162">
        <v>2.4695</v>
      </c>
      <c r="G9" s="162">
        <v>9.8775999999999993</v>
      </c>
      <c r="H9" s="161"/>
      <c r="I9" s="162">
        <v>15.066599999999999</v>
      </c>
      <c r="J9" s="161"/>
      <c r="K9" s="162">
        <v>12.447800000000001</v>
      </c>
      <c r="L9" s="162">
        <v>4.6978999999999997</v>
      </c>
      <c r="M9" s="161"/>
      <c r="N9" s="162">
        <v>-15.54</v>
      </c>
      <c r="O9" s="161"/>
      <c r="P9" s="161"/>
      <c r="Q9" s="162">
        <v>0.82799999999999996</v>
      </c>
      <c r="R9" s="161"/>
      <c r="S9" s="162">
        <v>0.32300000000000001</v>
      </c>
      <c r="T9" s="162">
        <v>-11.8864</v>
      </c>
      <c r="U9" s="162">
        <v>4.3979999999999997</v>
      </c>
      <c r="V9" s="162">
        <v>4.1669999999999998</v>
      </c>
      <c r="W9" s="162">
        <v>7.5585000000000004</v>
      </c>
      <c r="X9" s="162">
        <v>4.1555999999999997</v>
      </c>
      <c r="Y9" s="162">
        <v>5.7599999999999998E-2</v>
      </c>
      <c r="Z9" s="162">
        <v>2.3997999999999999</v>
      </c>
      <c r="AA9" s="161"/>
      <c r="AB9" s="162">
        <v>-1.0580000000000001</v>
      </c>
      <c r="AC9" s="162">
        <v>-0.97199999999999998</v>
      </c>
      <c r="AD9" s="162">
        <v>-0.95799999999999996</v>
      </c>
      <c r="AE9" s="162">
        <v>4.2160000000000002</v>
      </c>
      <c r="AF9" s="162">
        <v>-4.4400000000000004</v>
      </c>
      <c r="AG9" s="161"/>
      <c r="AH9" s="162">
        <v>-0.33</v>
      </c>
      <c r="AI9" s="162">
        <v>0.22700000000000001</v>
      </c>
      <c r="AJ9" s="161"/>
      <c r="AK9" s="162">
        <v>-11.91</v>
      </c>
      <c r="AL9" s="161"/>
      <c r="AM9" s="162">
        <v>-14.19</v>
      </c>
      <c r="AN9" s="162">
        <v>-14.08</v>
      </c>
      <c r="AO9" s="162">
        <v>4.1238000000000001</v>
      </c>
      <c r="AP9" s="162">
        <v>3.7824</v>
      </c>
      <c r="AQ9" s="162">
        <v>15.8415</v>
      </c>
      <c r="AR9" s="162">
        <v>17.337399999999999</v>
      </c>
      <c r="AS9" s="162">
        <v>-14.3727</v>
      </c>
      <c r="AT9" s="162">
        <v>-14.8695</v>
      </c>
      <c r="AU9" s="162">
        <v>-14.3361</v>
      </c>
      <c r="AV9" s="162">
        <v>0.90300000000000002</v>
      </c>
      <c r="AW9" s="162">
        <v>0.82809999999999995</v>
      </c>
      <c r="AX9" s="162">
        <v>-17.012799999999999</v>
      </c>
      <c r="AY9" s="162">
        <v>-14.7355</v>
      </c>
      <c r="AZ9" s="162">
        <v>15.3916</v>
      </c>
      <c r="BA9" s="162">
        <v>15.9793</v>
      </c>
      <c r="BB9" s="162">
        <v>28.6572</v>
      </c>
      <c r="BC9" s="162">
        <v>7.8891999999999998</v>
      </c>
      <c r="BD9" s="162">
        <v>-4.5999999999999996</v>
      </c>
      <c r="BE9" s="162">
        <v>-4.5999999999999996</v>
      </c>
      <c r="BF9" s="162">
        <v>-21.916699999999999</v>
      </c>
      <c r="BG9" s="162">
        <v>-22.041</v>
      </c>
      <c r="BH9" s="162">
        <v>-2.4014000000000002</v>
      </c>
      <c r="BI9" s="161"/>
      <c r="BJ9" s="162">
        <v>-2.5392999999999999</v>
      </c>
      <c r="BK9" s="162">
        <v>2.9445999999999999</v>
      </c>
      <c r="BL9" s="161"/>
      <c r="BM9" s="162">
        <v>0.2979</v>
      </c>
      <c r="BN9" s="162">
        <v>-133.7321</v>
      </c>
      <c r="BO9" s="162">
        <v>76.906599999999997</v>
      </c>
      <c r="BP9" s="162">
        <v>76.296199999999999</v>
      </c>
      <c r="BQ9" s="162">
        <v>45.342300000000002</v>
      </c>
      <c r="BR9" s="162">
        <v>-116.7287</v>
      </c>
      <c r="BS9" s="161"/>
      <c r="BT9" s="161"/>
      <c r="BU9" s="161"/>
      <c r="BV9" s="162">
        <v>12.6241</v>
      </c>
      <c r="BW9" s="162">
        <v>7.55</v>
      </c>
      <c r="BX9" s="162">
        <v>4.4400000000000004</v>
      </c>
      <c r="BY9" s="162">
        <v>-13.11</v>
      </c>
      <c r="BZ9" s="162">
        <v>0.95</v>
      </c>
      <c r="CA9" s="162">
        <v>-24.777899999999999</v>
      </c>
      <c r="CB9" s="162">
        <v>-24.643899999999999</v>
      </c>
      <c r="CC9" s="162">
        <v>27.199300000000001</v>
      </c>
      <c r="CD9" s="162">
        <v>26.039000000000001</v>
      </c>
      <c r="CE9" s="162">
        <v>23.888100000000001</v>
      </c>
      <c r="CF9" s="162">
        <v>18.3672</v>
      </c>
      <c r="CG9" s="162">
        <v>18.784700000000001</v>
      </c>
      <c r="CH9" s="162">
        <v>-2.5085999999999999</v>
      </c>
      <c r="CI9" s="161"/>
      <c r="CJ9" s="161"/>
      <c r="CK9" s="161"/>
      <c r="CL9" s="162">
        <v>-28</v>
      </c>
      <c r="CM9" s="162">
        <v>-27.1</v>
      </c>
      <c r="CN9" s="162">
        <v>-2.4900000000000002</v>
      </c>
      <c r="CO9" s="162">
        <v>21.923400000000001</v>
      </c>
      <c r="CP9" s="162">
        <v>22.7729</v>
      </c>
      <c r="CQ9" s="162">
        <v>20.922899999999998</v>
      </c>
      <c r="CR9" s="162">
        <v>75.238799999999998</v>
      </c>
      <c r="CS9" s="162">
        <v>75.349299999999999</v>
      </c>
      <c r="CT9" s="162">
        <v>-29.334599999999998</v>
      </c>
      <c r="CU9" s="162">
        <v>-51.8825</v>
      </c>
      <c r="CV9" s="162">
        <v>-27.472899999999999</v>
      </c>
      <c r="CW9" s="162">
        <v>1.706</v>
      </c>
      <c r="CX9" s="162">
        <v>23.87</v>
      </c>
      <c r="CY9" s="162">
        <v>8.57</v>
      </c>
      <c r="CZ9" s="162">
        <v>5.1611000000000002</v>
      </c>
      <c r="DA9" s="162">
        <v>4.2023000000000001</v>
      </c>
      <c r="DB9" s="162">
        <v>-7.39</v>
      </c>
      <c r="DC9" s="162">
        <v>0.60119999999999996</v>
      </c>
      <c r="DD9" s="161"/>
      <c r="DE9" s="161"/>
      <c r="DF9" s="162">
        <v>14.0014</v>
      </c>
      <c r="DG9" s="162">
        <v>0.95720000000000005</v>
      </c>
      <c r="DH9" s="162">
        <v>-3.5743</v>
      </c>
      <c r="DI9" s="162">
        <v>-31.1</v>
      </c>
      <c r="DJ9" s="162">
        <v>-31</v>
      </c>
      <c r="DK9" s="162">
        <v>-2.0276000000000001</v>
      </c>
      <c r="DL9" s="162">
        <v>-2.2441</v>
      </c>
      <c r="DM9" s="162">
        <v>7.8906999999999998</v>
      </c>
      <c r="DN9" s="162">
        <v>4.2733999999999996</v>
      </c>
      <c r="DO9" s="162">
        <v>-1.66</v>
      </c>
      <c r="DP9" s="162">
        <v>-2.95</v>
      </c>
      <c r="DQ9" s="162">
        <v>9.1605000000000008</v>
      </c>
      <c r="DR9" s="162">
        <v>-14.6633</v>
      </c>
      <c r="DS9" s="162">
        <v>-3.35</v>
      </c>
      <c r="DT9" s="162">
        <v>-3.48</v>
      </c>
      <c r="DU9" s="162">
        <v>8.39</v>
      </c>
      <c r="DV9" s="162">
        <v>7.81</v>
      </c>
      <c r="DW9" s="162">
        <v>-14.836399999999999</v>
      </c>
      <c r="DX9" s="162">
        <v>-7.2636000000000003</v>
      </c>
      <c r="DY9" s="162">
        <v>-36.714100000000002</v>
      </c>
      <c r="DZ9" s="162">
        <v>-35.7545</v>
      </c>
      <c r="EA9" s="161"/>
      <c r="EB9" s="162">
        <v>-24.066600000000001</v>
      </c>
      <c r="EC9" s="162">
        <v>-30.397099999999998</v>
      </c>
      <c r="ED9" s="162">
        <v>-30.212599999999998</v>
      </c>
      <c r="EE9" s="162">
        <v>-5.4184000000000001</v>
      </c>
      <c r="EF9" s="162">
        <v>-8.2579999999999991</v>
      </c>
      <c r="EG9" s="162">
        <v>-11.95</v>
      </c>
      <c r="EH9" s="162">
        <v>-130.76650000000001</v>
      </c>
      <c r="EI9" s="162">
        <v>-14.663500000000001</v>
      </c>
      <c r="EJ9" s="161"/>
      <c r="EK9" s="162">
        <v>-11.255000000000001</v>
      </c>
      <c r="EL9" s="162">
        <v>-10.4739</v>
      </c>
      <c r="EM9" s="162">
        <v>9.3952000000000009</v>
      </c>
      <c r="EN9" s="162">
        <v>-17.368200000000002</v>
      </c>
      <c r="EO9" s="162">
        <v>-16.389600000000002</v>
      </c>
      <c r="EP9" s="162">
        <v>14.864000000000001</v>
      </c>
      <c r="EQ9" s="161"/>
      <c r="ER9" s="162">
        <v>-32.356000000000002</v>
      </c>
      <c r="ES9" s="162">
        <v>-2.3083</v>
      </c>
      <c r="ET9" s="162">
        <v>-6.49</v>
      </c>
      <c r="EU9" s="162">
        <v>-4.83</v>
      </c>
      <c r="EV9" s="162">
        <v>2.8</v>
      </c>
      <c r="EW9" s="162">
        <v>4.3372000000000002</v>
      </c>
      <c r="EX9" s="162">
        <v>-31.269200000000001</v>
      </c>
      <c r="EY9" s="162">
        <v>-6.3632</v>
      </c>
      <c r="EZ9" s="162">
        <v>-6.6990999999999996</v>
      </c>
      <c r="FA9" s="162">
        <v>9.5307999999999993</v>
      </c>
      <c r="FB9" s="162">
        <v>-2.4388999999999998</v>
      </c>
      <c r="FC9" s="162">
        <v>-15.9602</v>
      </c>
      <c r="FD9" s="162">
        <v>3.1568999999999998</v>
      </c>
      <c r="FE9" s="161"/>
      <c r="FF9" s="162">
        <v>2.9994000000000001</v>
      </c>
      <c r="FG9" s="162">
        <v>0</v>
      </c>
      <c r="FH9" s="162">
        <v>0</v>
      </c>
      <c r="FI9" s="161"/>
      <c r="FJ9" s="162">
        <v>12.559200000000001</v>
      </c>
      <c r="FK9" s="162">
        <v>12.559200000000001</v>
      </c>
      <c r="FL9" s="162">
        <v>-14.2338</v>
      </c>
      <c r="FM9" s="162">
        <v>17.273700000000002</v>
      </c>
      <c r="FN9" s="162">
        <v>17.538900000000002</v>
      </c>
      <c r="FO9" s="162">
        <v>1.8279000000000001</v>
      </c>
      <c r="FP9" s="162">
        <v>16.672699999999999</v>
      </c>
      <c r="FQ9" s="162">
        <v>25.0016</v>
      </c>
      <c r="FR9" s="162">
        <v>-18.68</v>
      </c>
      <c r="FS9" s="162">
        <v>-0.71</v>
      </c>
      <c r="FT9" s="162">
        <v>0.17419999999999999</v>
      </c>
      <c r="FU9" s="162">
        <v>0.08</v>
      </c>
      <c r="FV9" s="162">
        <v>0.98</v>
      </c>
      <c r="FW9" s="162">
        <v>-25.772099999999998</v>
      </c>
      <c r="FX9" s="162">
        <v>0</v>
      </c>
      <c r="FY9" s="162">
        <v>1.929</v>
      </c>
      <c r="FZ9" s="162">
        <v>-1.2210000000000001</v>
      </c>
      <c r="GA9" s="161"/>
      <c r="GB9" s="162">
        <v>8.73</v>
      </c>
      <c r="GC9" s="162">
        <v>-28.034800000000001</v>
      </c>
      <c r="GD9" s="162">
        <v>-18.207699999999999</v>
      </c>
      <c r="GE9" s="162">
        <v>-2.52</v>
      </c>
      <c r="GF9" s="162">
        <v>30.142199999999999</v>
      </c>
      <c r="GG9" s="161"/>
      <c r="GH9" s="162">
        <v>17.557300000000001</v>
      </c>
      <c r="GI9" s="162">
        <v>-2.4279000000000002</v>
      </c>
      <c r="GJ9" s="162">
        <v>-2.4923000000000002</v>
      </c>
      <c r="GK9" s="162">
        <v>2.0981999999999998</v>
      </c>
      <c r="GL9" s="161"/>
      <c r="GM9" s="161"/>
      <c r="GN9" s="162">
        <v>-10.8055</v>
      </c>
      <c r="GO9" s="162">
        <v>-17.103999999999999</v>
      </c>
      <c r="GP9" s="162">
        <v>3.6945000000000001</v>
      </c>
      <c r="GQ9" s="162">
        <v>-20.9056</v>
      </c>
      <c r="GR9" s="162">
        <v>5.1106999999999996</v>
      </c>
      <c r="GS9" s="162">
        <v>4.3475000000000001</v>
      </c>
      <c r="GT9" s="162">
        <v>131.2637</v>
      </c>
      <c r="GU9" s="162">
        <v>-4.9748999999999999</v>
      </c>
      <c r="GV9" s="162">
        <v>-12.169499999999999</v>
      </c>
      <c r="GW9" s="162">
        <v>11.014900000000001</v>
      </c>
      <c r="GX9" s="162">
        <v>1.8149999999999999</v>
      </c>
      <c r="GY9" s="162">
        <v>5.1426999999999996</v>
      </c>
      <c r="GZ9" s="162">
        <v>5.1189999999999998</v>
      </c>
      <c r="HA9" s="162">
        <v>2</v>
      </c>
      <c r="HB9" s="162">
        <v>3.7997999999999998</v>
      </c>
      <c r="HC9" s="162">
        <v>0</v>
      </c>
      <c r="HD9" s="162">
        <v>2.93</v>
      </c>
      <c r="HE9" s="162">
        <v>-8.6098999999999997</v>
      </c>
      <c r="HF9" s="162">
        <v>7.7653999999999996</v>
      </c>
      <c r="HG9" s="162">
        <v>29.2911</v>
      </c>
      <c r="HH9" s="162">
        <v>108.61499999999999</v>
      </c>
      <c r="HI9" s="162">
        <v>16.554400000000001</v>
      </c>
      <c r="HJ9" s="161"/>
      <c r="HK9" s="162">
        <v>0</v>
      </c>
      <c r="HL9" s="162">
        <v>-6.8838999999999997</v>
      </c>
      <c r="HM9" s="162">
        <v>0</v>
      </c>
      <c r="HN9" s="162">
        <v>0</v>
      </c>
      <c r="HO9" s="161"/>
      <c r="HP9" s="161"/>
      <c r="HQ9" s="162">
        <v>-3.9922</v>
      </c>
      <c r="HR9" s="162">
        <v>-3.4428999999999998</v>
      </c>
      <c r="HS9" s="162">
        <v>-5.8733000000000004</v>
      </c>
      <c r="HT9" s="162">
        <v>-6.0041000000000002</v>
      </c>
      <c r="HU9" s="162">
        <v>8.5399999999999991</v>
      </c>
      <c r="HV9" s="162">
        <v>9.19</v>
      </c>
      <c r="HW9" s="162">
        <v>-22.7</v>
      </c>
      <c r="HX9" s="162">
        <v>-22.7</v>
      </c>
      <c r="HY9" s="162">
        <v>0.81030000000000002</v>
      </c>
      <c r="HZ9" s="162">
        <v>-9.76</v>
      </c>
      <c r="IA9" s="162">
        <v>71.020600000000002</v>
      </c>
      <c r="IB9" s="162">
        <v>21.486799999999999</v>
      </c>
      <c r="IC9" s="162">
        <v>21.776</v>
      </c>
      <c r="ID9" s="162">
        <v>-19.100000000000001</v>
      </c>
      <c r="IE9" s="162">
        <v>-30.7</v>
      </c>
      <c r="IF9" s="162">
        <v>-11.4</v>
      </c>
      <c r="IG9" s="162">
        <v>-12.3</v>
      </c>
      <c r="IH9" s="161"/>
      <c r="II9" s="161"/>
      <c r="IJ9" s="162">
        <v>-147.46870000000001</v>
      </c>
      <c r="IK9" s="162">
        <v>2.3208000000000002</v>
      </c>
      <c r="IL9" s="162">
        <v>-225.9562</v>
      </c>
      <c r="IM9" s="162">
        <v>-9.2909000000000006</v>
      </c>
      <c r="IN9" s="161"/>
      <c r="IO9" s="162">
        <v>97.742699999999999</v>
      </c>
      <c r="IP9" s="162">
        <v>66.300399999999996</v>
      </c>
      <c r="IQ9" s="162">
        <v>98.9559</v>
      </c>
      <c r="IR9" s="162">
        <v>140.98079999999999</v>
      </c>
      <c r="IS9" s="162">
        <v>30.780200000000001</v>
      </c>
      <c r="IT9" s="162">
        <v>20.493600000000001</v>
      </c>
      <c r="IU9" s="162">
        <v>22.1569</v>
      </c>
      <c r="IV9" s="162">
        <v>10.9139</v>
      </c>
      <c r="IW9" s="162">
        <v>156.10239999999999</v>
      </c>
      <c r="IX9" s="162">
        <v>-243.49100000000001</v>
      </c>
      <c r="IY9" s="162">
        <v>56.187600000000003</v>
      </c>
      <c r="IZ9" s="162">
        <v>-48.069899999999997</v>
      </c>
      <c r="JA9" s="162">
        <v>1.1999999999999999E-3</v>
      </c>
      <c r="JB9" s="162">
        <v>2.952</v>
      </c>
      <c r="JC9" s="162">
        <v>-6.72</v>
      </c>
      <c r="JD9" s="162">
        <v>-2.2530000000000001</v>
      </c>
      <c r="JE9" s="162">
        <v>-2.2450000000000001</v>
      </c>
      <c r="JF9" s="162">
        <v>1.28</v>
      </c>
      <c r="JG9" s="162">
        <v>1.36</v>
      </c>
      <c r="JH9" s="162">
        <v>-3.8424</v>
      </c>
      <c r="JI9" s="162">
        <v>-7.3532999999999999</v>
      </c>
      <c r="JJ9" s="162">
        <v>7.0909000000000004</v>
      </c>
      <c r="JK9" s="162">
        <v>3.1356999999999999</v>
      </c>
      <c r="JL9" s="162">
        <v>5.9</v>
      </c>
      <c r="JM9" s="162">
        <v>1.109</v>
      </c>
      <c r="JN9" s="162">
        <v>9.9000000000000005E-2</v>
      </c>
      <c r="JO9" s="161"/>
      <c r="JP9" s="161"/>
      <c r="JQ9" s="162">
        <v>3.9493</v>
      </c>
      <c r="JR9" s="162">
        <v>4.1704999999999997</v>
      </c>
      <c r="JS9" s="162">
        <v>3.3462999999999998</v>
      </c>
      <c r="JT9" s="161"/>
      <c r="JU9" s="162">
        <v>15.1</v>
      </c>
      <c r="JV9" s="162">
        <v>12.0053</v>
      </c>
      <c r="JW9" s="162">
        <v>0.03</v>
      </c>
      <c r="JX9" s="161"/>
      <c r="JY9" s="162">
        <v>3.1543000000000001</v>
      </c>
      <c r="JZ9" s="162">
        <v>-20.904599999999999</v>
      </c>
      <c r="KA9" s="162">
        <v>-20.407299999999999</v>
      </c>
      <c r="KB9" s="162">
        <v>5.8704000000000001</v>
      </c>
      <c r="KC9" s="162">
        <v>15.2399</v>
      </c>
      <c r="KD9" s="162">
        <v>-15.4937</v>
      </c>
      <c r="KE9" s="161"/>
      <c r="KF9" s="162">
        <v>-7.4</v>
      </c>
      <c r="KG9" s="162">
        <v>-7.5</v>
      </c>
      <c r="KH9" s="162">
        <v>51.134</v>
      </c>
      <c r="KI9" s="162">
        <v>-144.35290000000001</v>
      </c>
    </row>
    <row r="10" spans="1:295" ht="18" customHeight="1" x14ac:dyDescent="0.25">
      <c r="A10" s="159" t="s">
        <v>34</v>
      </c>
      <c r="B10" s="159" t="s">
        <v>760</v>
      </c>
      <c r="C10" s="163">
        <v>0</v>
      </c>
      <c r="D10" s="164"/>
      <c r="E10" s="165">
        <v>-6.2882999999999996</v>
      </c>
      <c r="F10" s="165">
        <v>2.5655000000000001</v>
      </c>
      <c r="G10" s="165">
        <v>10.23</v>
      </c>
      <c r="H10" s="164"/>
      <c r="I10" s="165">
        <v>14.717599999999999</v>
      </c>
      <c r="J10" s="164"/>
      <c r="K10" s="165">
        <v>11.972</v>
      </c>
      <c r="L10" s="165">
        <v>4.2938999999999998</v>
      </c>
      <c r="M10" s="164"/>
      <c r="N10" s="165">
        <v>-17.760000000000002</v>
      </c>
      <c r="O10" s="165">
        <v>-19.8</v>
      </c>
      <c r="P10" s="165">
        <v>-2.2000000000000002</v>
      </c>
      <c r="Q10" s="164"/>
      <c r="R10" s="165">
        <v>-15.4</v>
      </c>
      <c r="S10" s="165">
        <v>0.55330000000000001</v>
      </c>
      <c r="T10" s="165">
        <v>-11.7814</v>
      </c>
      <c r="U10" s="165">
        <v>3.8971</v>
      </c>
      <c r="V10" s="165">
        <v>3.6318000000000001</v>
      </c>
      <c r="W10" s="165">
        <v>6.7606999999999999</v>
      </c>
      <c r="X10" s="165">
        <v>3.2481</v>
      </c>
      <c r="Y10" s="165">
        <v>0.14799999999999999</v>
      </c>
      <c r="Z10" s="165">
        <v>2.254</v>
      </c>
      <c r="AA10" s="164"/>
      <c r="AB10" s="165">
        <v>-0.93269999999999997</v>
      </c>
      <c r="AC10" s="165">
        <v>-1.2150000000000001</v>
      </c>
      <c r="AD10" s="165">
        <v>-1.204</v>
      </c>
      <c r="AE10" s="165">
        <v>4.3150000000000004</v>
      </c>
      <c r="AF10" s="165">
        <v>-2.2200000000000002</v>
      </c>
      <c r="AG10" s="165">
        <v>-15.4</v>
      </c>
      <c r="AH10" s="165">
        <v>-0.50600000000000001</v>
      </c>
      <c r="AI10" s="165">
        <v>0.23400000000000001</v>
      </c>
      <c r="AJ10" s="164"/>
      <c r="AK10" s="165">
        <v>-13.58</v>
      </c>
      <c r="AL10" s="164"/>
      <c r="AM10" s="165">
        <v>-13.35</v>
      </c>
      <c r="AN10" s="165">
        <v>-13.48</v>
      </c>
      <c r="AO10" s="165">
        <v>3.4986999999999999</v>
      </c>
      <c r="AP10" s="165">
        <v>4.0873999999999997</v>
      </c>
      <c r="AQ10" s="165">
        <v>14.886100000000001</v>
      </c>
      <c r="AR10" s="165">
        <v>16.244</v>
      </c>
      <c r="AS10" s="165">
        <v>-14.222099999999999</v>
      </c>
      <c r="AT10" s="165">
        <v>-14.7355</v>
      </c>
      <c r="AU10" s="165">
        <v>-14.3634</v>
      </c>
      <c r="AV10" s="165">
        <v>1.7472000000000001</v>
      </c>
      <c r="AW10" s="165">
        <v>2.1833</v>
      </c>
      <c r="AX10" s="165">
        <v>-17.012799999999999</v>
      </c>
      <c r="AY10" s="165">
        <v>-15.003399999999999</v>
      </c>
      <c r="AZ10" s="165">
        <v>13.764799999999999</v>
      </c>
      <c r="BA10" s="165">
        <v>14.631</v>
      </c>
      <c r="BB10" s="165">
        <v>34.566600000000001</v>
      </c>
      <c r="BC10" s="165">
        <v>8.8286999999999995</v>
      </c>
      <c r="BD10" s="165">
        <v>-5.3</v>
      </c>
      <c r="BE10" s="165">
        <v>-5.4</v>
      </c>
      <c r="BF10" s="165">
        <v>-22.3567</v>
      </c>
      <c r="BG10" s="165">
        <v>-21.8245</v>
      </c>
      <c r="BH10" s="165">
        <v>-2.4965000000000002</v>
      </c>
      <c r="BI10" s="164"/>
      <c r="BJ10" s="165">
        <v>7.1800000000000003E-2</v>
      </c>
      <c r="BK10" s="165">
        <v>2.8915000000000002</v>
      </c>
      <c r="BL10" s="164"/>
      <c r="BM10" s="165">
        <v>0.25090000000000001</v>
      </c>
      <c r="BN10" s="165">
        <v>-128.51339999999999</v>
      </c>
      <c r="BO10" s="165">
        <v>73.610600000000005</v>
      </c>
      <c r="BP10" s="165">
        <v>74.129400000000004</v>
      </c>
      <c r="BQ10" s="165">
        <v>51.883899999999997</v>
      </c>
      <c r="BR10" s="165">
        <v>-117.5196</v>
      </c>
      <c r="BS10" s="164"/>
      <c r="BT10" s="164"/>
      <c r="BU10" s="164"/>
      <c r="BV10" s="165">
        <v>11.4465</v>
      </c>
      <c r="BW10" s="165">
        <v>7.37</v>
      </c>
      <c r="BX10" s="165">
        <v>4.21</v>
      </c>
      <c r="BY10" s="165">
        <v>-13.64</v>
      </c>
      <c r="BZ10" s="165">
        <v>0.52</v>
      </c>
      <c r="CA10" s="165">
        <v>-27.858899999999998</v>
      </c>
      <c r="CB10" s="165">
        <v>-27.724900000000002</v>
      </c>
      <c r="CC10" s="165">
        <v>29.197500000000002</v>
      </c>
      <c r="CD10" s="165">
        <v>28.285299999999999</v>
      </c>
      <c r="CE10" s="165">
        <v>24.332699999999999</v>
      </c>
      <c r="CF10" s="165">
        <v>19.958600000000001</v>
      </c>
      <c r="CG10" s="165">
        <v>20.760300000000001</v>
      </c>
      <c r="CH10" s="165">
        <v>-0.16400000000000001</v>
      </c>
      <c r="CI10" s="164"/>
      <c r="CJ10" s="164"/>
      <c r="CK10" s="164"/>
      <c r="CL10" s="165">
        <v>-31</v>
      </c>
      <c r="CM10" s="165">
        <v>-29.4</v>
      </c>
      <c r="CN10" s="165">
        <v>-2.33</v>
      </c>
      <c r="CO10" s="165">
        <v>21.721</v>
      </c>
      <c r="CP10" s="165">
        <v>21.809200000000001</v>
      </c>
      <c r="CQ10" s="165">
        <v>19.944800000000001</v>
      </c>
      <c r="CR10" s="165">
        <v>76.889499999999998</v>
      </c>
      <c r="CS10" s="165">
        <v>77.823499999999996</v>
      </c>
      <c r="CT10" s="165">
        <v>-28.3733</v>
      </c>
      <c r="CU10" s="165">
        <v>-53.125</v>
      </c>
      <c r="CV10" s="165">
        <v>-27.541399999999999</v>
      </c>
      <c r="CW10" s="165">
        <v>1.6961999999999999</v>
      </c>
      <c r="CX10" s="165">
        <v>23.9</v>
      </c>
      <c r="CY10" s="165">
        <v>8.3699999999999992</v>
      </c>
      <c r="CZ10" s="165">
        <v>4.5361000000000002</v>
      </c>
      <c r="DA10" s="165">
        <v>3.6162999999999998</v>
      </c>
      <c r="DB10" s="165">
        <v>-7.25</v>
      </c>
      <c r="DC10" s="165">
        <v>0.89729999999999999</v>
      </c>
      <c r="DD10" s="164"/>
      <c r="DE10" s="164"/>
      <c r="DF10" s="165">
        <v>19.5167</v>
      </c>
      <c r="DG10" s="165">
        <v>1.4353</v>
      </c>
      <c r="DH10" s="165">
        <v>-3.4502999999999999</v>
      </c>
      <c r="DI10" s="165">
        <v>-31</v>
      </c>
      <c r="DJ10" s="165">
        <v>-31.1</v>
      </c>
      <c r="DK10" s="165">
        <v>-1.5405</v>
      </c>
      <c r="DL10" s="165">
        <v>-2.4310999999999998</v>
      </c>
      <c r="DM10" s="165">
        <v>6.7866999999999997</v>
      </c>
      <c r="DN10" s="165">
        <v>3.5312000000000001</v>
      </c>
      <c r="DO10" s="165">
        <v>-2.19</v>
      </c>
      <c r="DP10" s="165">
        <v>-2.72</v>
      </c>
      <c r="DQ10" s="165">
        <v>9.7650000000000006</v>
      </c>
      <c r="DR10" s="165">
        <v>-17.991</v>
      </c>
      <c r="DS10" s="165">
        <v>-3.45</v>
      </c>
      <c r="DT10" s="165">
        <v>-3.52</v>
      </c>
      <c r="DU10" s="165">
        <v>8.2899999999999991</v>
      </c>
      <c r="DV10" s="165">
        <v>7.18</v>
      </c>
      <c r="DW10" s="165">
        <v>-17.654499999999999</v>
      </c>
      <c r="DX10" s="165">
        <v>-9.3000000000000007</v>
      </c>
      <c r="DY10" s="165">
        <v>-40.033900000000003</v>
      </c>
      <c r="DZ10" s="165">
        <v>-39.290900000000001</v>
      </c>
      <c r="EA10" s="164"/>
      <c r="EB10" s="165">
        <v>-24.2621</v>
      </c>
      <c r="EC10" s="165">
        <v>-31.986499999999999</v>
      </c>
      <c r="ED10" s="165">
        <v>-32.899000000000001</v>
      </c>
      <c r="EE10" s="165">
        <v>-9.2919999999999998</v>
      </c>
      <c r="EF10" s="165">
        <v>-14.9678</v>
      </c>
      <c r="EG10" s="165">
        <v>-12.701000000000001</v>
      </c>
      <c r="EH10" s="165">
        <v>-136.87799999999999</v>
      </c>
      <c r="EI10" s="165">
        <v>-16.942900000000002</v>
      </c>
      <c r="EJ10" s="164"/>
      <c r="EK10" s="165">
        <v>-11.4411</v>
      </c>
      <c r="EL10" s="165">
        <v>-10.539899999999999</v>
      </c>
      <c r="EM10" s="165">
        <v>10.5824</v>
      </c>
      <c r="EN10" s="165">
        <v>-17.044</v>
      </c>
      <c r="EO10" s="165">
        <v>-16.266200000000001</v>
      </c>
      <c r="EP10" s="165">
        <v>1.552</v>
      </c>
      <c r="EQ10" s="164"/>
      <c r="ER10" s="165">
        <v>-32.052500000000002</v>
      </c>
      <c r="ES10" s="165">
        <v>0.63649999999999995</v>
      </c>
      <c r="ET10" s="165">
        <v>-5.46</v>
      </c>
      <c r="EU10" s="165">
        <v>-3.91</v>
      </c>
      <c r="EV10" s="165">
        <v>-0.5</v>
      </c>
      <c r="EW10" s="165">
        <v>4.7980999999999998</v>
      </c>
      <c r="EX10" s="165">
        <v>-31.117599999999999</v>
      </c>
      <c r="EY10" s="165">
        <v>-5.4492000000000003</v>
      </c>
      <c r="EZ10" s="165">
        <v>-5.8311999999999999</v>
      </c>
      <c r="FA10" s="165">
        <v>9.2942</v>
      </c>
      <c r="FB10" s="165">
        <v>-3.3099999999999997E-2</v>
      </c>
      <c r="FC10" s="165">
        <v>-22.3414</v>
      </c>
      <c r="FD10" s="165">
        <v>2.6514000000000002</v>
      </c>
      <c r="FE10" s="164"/>
      <c r="FF10" s="165">
        <v>2.6583999999999999</v>
      </c>
      <c r="FG10" s="165">
        <v>0</v>
      </c>
      <c r="FH10" s="165">
        <v>0</v>
      </c>
      <c r="FI10" s="164"/>
      <c r="FJ10" s="165">
        <v>14.903600000000001</v>
      </c>
      <c r="FK10" s="165">
        <v>14.903600000000001</v>
      </c>
      <c r="FL10" s="165">
        <v>-25.285900000000002</v>
      </c>
      <c r="FM10" s="165">
        <v>20.3704</v>
      </c>
      <c r="FN10" s="165">
        <v>20.288</v>
      </c>
      <c r="FO10" s="165">
        <v>-9.1926000000000005</v>
      </c>
      <c r="FP10" s="165">
        <v>0</v>
      </c>
      <c r="FQ10" s="165">
        <v>26.027000000000001</v>
      </c>
      <c r="FR10" s="165">
        <v>-19.690000000000001</v>
      </c>
      <c r="FS10" s="165">
        <v>-1.1165</v>
      </c>
      <c r="FT10" s="165">
        <v>0.20069999999999999</v>
      </c>
      <c r="FU10" s="165">
        <v>0.39</v>
      </c>
      <c r="FV10" s="165">
        <v>0.73</v>
      </c>
      <c r="FW10" s="165">
        <v>-26.006799999999998</v>
      </c>
      <c r="FX10" s="164"/>
      <c r="FY10" s="165">
        <v>1.8560000000000001</v>
      </c>
      <c r="FZ10" s="165">
        <v>-0.31</v>
      </c>
      <c r="GA10" s="164"/>
      <c r="GB10" s="165">
        <v>9.43</v>
      </c>
      <c r="GC10" s="165">
        <v>-18.8246</v>
      </c>
      <c r="GD10" s="165">
        <v>-10.3851</v>
      </c>
      <c r="GE10" s="165">
        <v>-2.85</v>
      </c>
      <c r="GF10" s="165">
        <v>31.223800000000001</v>
      </c>
      <c r="GG10" s="164"/>
      <c r="GH10" s="165">
        <v>16.615200000000002</v>
      </c>
      <c r="GI10" s="165">
        <v>-1.8833</v>
      </c>
      <c r="GJ10" s="165">
        <v>-1.8906000000000001</v>
      </c>
      <c r="GK10" s="165">
        <v>2.0409999999999999</v>
      </c>
      <c r="GL10" s="165">
        <v>7.4999999999999997E-2</v>
      </c>
      <c r="GM10" s="164"/>
      <c r="GN10" s="165">
        <v>-11.6076</v>
      </c>
      <c r="GO10" s="165">
        <v>-19.811800000000002</v>
      </c>
      <c r="GP10" s="165">
        <v>2.7572000000000001</v>
      </c>
      <c r="GQ10" s="165">
        <v>-20.605699999999999</v>
      </c>
      <c r="GR10" s="165">
        <v>4.5842999999999998</v>
      </c>
      <c r="GS10" s="165">
        <v>4.2031999999999998</v>
      </c>
      <c r="GT10" s="165">
        <v>114.06180000000001</v>
      </c>
      <c r="GU10" s="165">
        <v>-5.5068999999999999</v>
      </c>
      <c r="GV10" s="165">
        <v>-12.063700000000001</v>
      </c>
      <c r="GW10" s="165">
        <v>11.6313</v>
      </c>
      <c r="GX10" s="165">
        <v>2.8456000000000001</v>
      </c>
      <c r="GY10" s="165">
        <v>4.9814999999999996</v>
      </c>
      <c r="GZ10" s="165">
        <v>5.0399000000000003</v>
      </c>
      <c r="HA10" s="164"/>
      <c r="HB10" s="165">
        <v>3.3311999999999999</v>
      </c>
      <c r="HC10" s="164"/>
      <c r="HD10" s="165">
        <v>1.26</v>
      </c>
      <c r="HE10" s="165">
        <v>-7.1276999999999999</v>
      </c>
      <c r="HF10" s="165">
        <v>10.044499999999999</v>
      </c>
      <c r="HG10" s="165">
        <v>26.5581</v>
      </c>
      <c r="HH10" s="165">
        <v>105.8302</v>
      </c>
      <c r="HI10" s="165">
        <v>14.094900000000001</v>
      </c>
      <c r="HJ10" s="164"/>
      <c r="HK10" s="165">
        <v>0</v>
      </c>
      <c r="HL10" s="165">
        <v>-5.9126000000000003</v>
      </c>
      <c r="HM10" s="165">
        <v>0</v>
      </c>
      <c r="HN10" s="165">
        <v>0</v>
      </c>
      <c r="HO10" s="165">
        <v>23.2547</v>
      </c>
      <c r="HP10" s="165">
        <v>21.343599999999999</v>
      </c>
      <c r="HQ10" s="165">
        <v>-4.9206000000000003</v>
      </c>
      <c r="HR10" s="165">
        <v>-4.3163</v>
      </c>
      <c r="HS10" s="165">
        <v>-5.8512000000000004</v>
      </c>
      <c r="HT10" s="165">
        <v>-6.2606999999999999</v>
      </c>
      <c r="HU10" s="165">
        <v>8.4499999999999993</v>
      </c>
      <c r="HV10" s="165">
        <v>8.75</v>
      </c>
      <c r="HW10" s="165">
        <v>-22.1</v>
      </c>
      <c r="HX10" s="165">
        <v>-22.7</v>
      </c>
      <c r="HY10" s="165">
        <v>0.98599999999999999</v>
      </c>
      <c r="HZ10" s="165">
        <v>-9.92</v>
      </c>
      <c r="IA10" s="165">
        <v>77.024699999999996</v>
      </c>
      <c r="IB10" s="165">
        <v>19.348600000000001</v>
      </c>
      <c r="IC10" s="165">
        <v>19.444500000000001</v>
      </c>
      <c r="ID10" s="165">
        <v>-19.100000000000001</v>
      </c>
      <c r="IE10" s="165">
        <v>-29</v>
      </c>
      <c r="IF10" s="165">
        <v>-10.5</v>
      </c>
      <c r="IG10" s="165">
        <v>-11.1</v>
      </c>
      <c r="IH10" s="164"/>
      <c r="II10" s="164"/>
      <c r="IJ10" s="165">
        <v>-145.57830000000001</v>
      </c>
      <c r="IK10" s="165">
        <v>6.1292999999999997</v>
      </c>
      <c r="IL10" s="165">
        <v>-225.8844</v>
      </c>
      <c r="IM10" s="165">
        <v>-10.32</v>
      </c>
      <c r="IN10" s="164"/>
      <c r="IO10" s="165">
        <v>94.972200000000001</v>
      </c>
      <c r="IP10" s="165">
        <v>70.539599999999993</v>
      </c>
      <c r="IQ10" s="165">
        <v>104.51439999999999</v>
      </c>
      <c r="IR10" s="165">
        <v>142.8167</v>
      </c>
      <c r="IS10" s="165">
        <v>27.161300000000001</v>
      </c>
      <c r="IT10" s="165">
        <v>22.7577</v>
      </c>
      <c r="IU10" s="165">
        <v>23.1111</v>
      </c>
      <c r="IV10" s="165">
        <v>3.6962999999999999</v>
      </c>
      <c r="IW10" s="165">
        <v>155.1832</v>
      </c>
      <c r="IX10" s="165">
        <v>-245.30860000000001</v>
      </c>
      <c r="IY10" s="165">
        <v>48.890099999999997</v>
      </c>
      <c r="IZ10" s="165">
        <v>-41.956699999999998</v>
      </c>
      <c r="JA10" s="165">
        <v>0.61160000000000003</v>
      </c>
      <c r="JB10" s="165">
        <v>3.7429999999999999</v>
      </c>
      <c r="JC10" s="165">
        <v>-6.16</v>
      </c>
      <c r="JD10" s="165">
        <v>-2.2829999999999999</v>
      </c>
      <c r="JE10" s="165">
        <v>-2.2930000000000001</v>
      </c>
      <c r="JF10" s="165">
        <v>1.52</v>
      </c>
      <c r="JG10" s="165">
        <v>1.44</v>
      </c>
      <c r="JH10" s="165">
        <v>-3.7353000000000001</v>
      </c>
      <c r="JI10" s="165">
        <v>-7.2923</v>
      </c>
      <c r="JJ10" s="165">
        <v>7.3837999999999999</v>
      </c>
      <c r="JK10" s="165">
        <v>3.2242000000000002</v>
      </c>
      <c r="JL10" s="165">
        <v>6.1</v>
      </c>
      <c r="JM10" s="165">
        <v>2.161</v>
      </c>
      <c r="JN10" s="165">
        <v>1.087</v>
      </c>
      <c r="JO10" s="164"/>
      <c r="JP10" s="164"/>
      <c r="JQ10" s="165">
        <v>4.3971999999999998</v>
      </c>
      <c r="JR10" s="165">
        <v>3.3319999999999999</v>
      </c>
      <c r="JS10" s="165">
        <v>3.6829999999999998</v>
      </c>
      <c r="JT10" s="164"/>
      <c r="JU10" s="165">
        <v>14.5</v>
      </c>
      <c r="JV10" s="165">
        <v>7.9992999999999999</v>
      </c>
      <c r="JW10" s="165">
        <v>7.0000000000000007E-2</v>
      </c>
      <c r="JX10" s="164"/>
      <c r="JY10" s="165">
        <v>3.8498000000000001</v>
      </c>
      <c r="JZ10" s="165">
        <v>-21.2315</v>
      </c>
      <c r="KA10" s="165">
        <v>-21.284600000000001</v>
      </c>
      <c r="KB10" s="165">
        <v>5.0132000000000003</v>
      </c>
      <c r="KC10" s="165">
        <v>15.343299999999999</v>
      </c>
      <c r="KD10" s="165">
        <v>-15.5077</v>
      </c>
      <c r="KE10" s="164"/>
      <c r="KF10" s="165">
        <v>-6.7</v>
      </c>
      <c r="KG10" s="165">
        <v>-8</v>
      </c>
      <c r="KH10" s="165">
        <v>52.284799999999997</v>
      </c>
      <c r="KI10" s="165">
        <v>-143.7424</v>
      </c>
    </row>
    <row r="11" spans="1:295" ht="18" customHeight="1" x14ac:dyDescent="0.25">
      <c r="A11" s="159" t="s">
        <v>34</v>
      </c>
      <c r="B11" s="159" t="s">
        <v>761</v>
      </c>
      <c r="C11" s="163">
        <v>0</v>
      </c>
      <c r="D11" s="164"/>
      <c r="E11" s="165">
        <v>-5.9867999999999997</v>
      </c>
      <c r="F11" s="165">
        <v>2.3872</v>
      </c>
      <c r="G11" s="165">
        <v>9.7561999999999998</v>
      </c>
      <c r="H11" s="164"/>
      <c r="I11" s="165">
        <v>14.324999999999999</v>
      </c>
      <c r="J11" s="164"/>
      <c r="K11" s="165">
        <v>7.4150999999999998</v>
      </c>
      <c r="L11" s="165">
        <v>2.4298999999999999</v>
      </c>
      <c r="M11" s="164"/>
      <c r="N11" s="165">
        <v>-19.98</v>
      </c>
      <c r="O11" s="165">
        <v>-19.8</v>
      </c>
      <c r="P11" s="165">
        <v>-2.2000000000000002</v>
      </c>
      <c r="Q11" s="165">
        <v>0.82799999999999996</v>
      </c>
      <c r="R11" s="165">
        <v>-15.4</v>
      </c>
      <c r="S11" s="165">
        <v>0.22589999999999999</v>
      </c>
      <c r="T11" s="165">
        <v>-20.088799999999999</v>
      </c>
      <c r="U11" s="165">
        <v>3.7191999999999998</v>
      </c>
      <c r="V11" s="165">
        <v>3.4822000000000002</v>
      </c>
      <c r="W11" s="165">
        <v>6.4040999999999997</v>
      </c>
      <c r="X11" s="165">
        <v>3.2161</v>
      </c>
      <c r="Y11" s="165">
        <v>0.13289999999999999</v>
      </c>
      <c r="Z11" s="165">
        <v>2.3472</v>
      </c>
      <c r="AA11" s="164"/>
      <c r="AB11" s="165">
        <v>-1.0334000000000001</v>
      </c>
      <c r="AC11" s="165">
        <v>-1.2050000000000001</v>
      </c>
      <c r="AD11" s="165">
        <v>-1.194</v>
      </c>
      <c r="AE11" s="165">
        <v>4.2610000000000001</v>
      </c>
      <c r="AF11" s="165">
        <v>-2.2200000000000002</v>
      </c>
      <c r="AG11" s="165">
        <v>-15.4</v>
      </c>
      <c r="AH11" s="165">
        <v>-0.502</v>
      </c>
      <c r="AI11" s="165">
        <v>0.23499999999999999</v>
      </c>
      <c r="AJ11" s="164"/>
      <c r="AK11" s="165">
        <v>-13.85</v>
      </c>
      <c r="AL11" s="164"/>
      <c r="AM11" s="165">
        <v>-12.82</v>
      </c>
      <c r="AN11" s="165">
        <v>-12.89</v>
      </c>
      <c r="AO11" s="165">
        <v>3.5531999999999999</v>
      </c>
      <c r="AP11" s="165">
        <v>3.3239000000000001</v>
      </c>
      <c r="AQ11" s="165">
        <v>14.933</v>
      </c>
      <c r="AR11" s="165">
        <v>16.3384</v>
      </c>
      <c r="AS11" s="165">
        <v>-14.313700000000001</v>
      </c>
      <c r="AT11" s="165">
        <v>-15.8072</v>
      </c>
      <c r="AU11" s="165">
        <v>-15.4552</v>
      </c>
      <c r="AV11" s="165">
        <v>9.3193000000000001</v>
      </c>
      <c r="AW11" s="165">
        <v>10.548500000000001</v>
      </c>
      <c r="AX11" s="165">
        <v>-19.290099999999999</v>
      </c>
      <c r="AY11" s="165">
        <v>-18.218399999999999</v>
      </c>
      <c r="AZ11" s="165">
        <v>19.605699999999999</v>
      </c>
      <c r="BA11" s="165">
        <v>20.1602</v>
      </c>
      <c r="BB11" s="165">
        <v>28.2788</v>
      </c>
      <c r="BC11" s="165">
        <v>8.2492999999999999</v>
      </c>
      <c r="BD11" s="165">
        <v>-5.5</v>
      </c>
      <c r="BE11" s="165">
        <v>-5.5</v>
      </c>
      <c r="BF11" s="165">
        <v>-21.0745</v>
      </c>
      <c r="BG11" s="165">
        <v>-20.595700000000001</v>
      </c>
      <c r="BH11" s="165">
        <v>-2.3994</v>
      </c>
      <c r="BI11" s="164"/>
      <c r="BJ11" s="165">
        <v>-0.71960000000000002</v>
      </c>
      <c r="BK11" s="165">
        <v>3.0398000000000001</v>
      </c>
      <c r="BL11" s="164"/>
      <c r="BM11" s="165">
        <v>6.6199999999999995E-2</v>
      </c>
      <c r="BN11" s="165">
        <v>-121.8604</v>
      </c>
      <c r="BO11" s="165">
        <v>73.427499999999995</v>
      </c>
      <c r="BP11" s="165">
        <v>74.16</v>
      </c>
      <c r="BQ11" s="165">
        <v>52.264299999999999</v>
      </c>
      <c r="BR11" s="165">
        <v>-113.6159</v>
      </c>
      <c r="BS11" s="164"/>
      <c r="BT11" s="164"/>
      <c r="BU11" s="164"/>
      <c r="BV11" s="165">
        <v>10.418699999999999</v>
      </c>
      <c r="BW11" s="165">
        <v>7.13</v>
      </c>
      <c r="BX11" s="165">
        <v>3.87</v>
      </c>
      <c r="BY11" s="165">
        <v>-14.39</v>
      </c>
      <c r="BZ11" s="165">
        <v>0.57999999999999996</v>
      </c>
      <c r="CA11" s="165">
        <v>-27.591000000000001</v>
      </c>
      <c r="CB11" s="165">
        <v>-27.457000000000001</v>
      </c>
      <c r="CC11" s="165">
        <v>30.967099999999999</v>
      </c>
      <c r="CD11" s="165">
        <v>30.0777</v>
      </c>
      <c r="CE11" s="165">
        <v>24.2133</v>
      </c>
      <c r="CF11" s="165">
        <v>17.8733</v>
      </c>
      <c r="CG11" s="165">
        <v>18.2758</v>
      </c>
      <c r="CH11" s="165">
        <v>-0.52029999999999998</v>
      </c>
      <c r="CI11" s="164"/>
      <c r="CJ11" s="164"/>
      <c r="CK11" s="164"/>
      <c r="CL11" s="165">
        <v>-30.8</v>
      </c>
      <c r="CM11" s="165">
        <v>-29.3</v>
      </c>
      <c r="CN11" s="165">
        <v>-2.2000000000000002</v>
      </c>
      <c r="CO11" s="165">
        <v>20.482900000000001</v>
      </c>
      <c r="CP11" s="165">
        <v>20.442499999999999</v>
      </c>
      <c r="CQ11" s="165">
        <v>18.942799999999998</v>
      </c>
      <c r="CR11" s="165">
        <v>77.252700000000004</v>
      </c>
      <c r="CS11" s="165">
        <v>77.811199999999999</v>
      </c>
      <c r="CT11" s="165">
        <v>-28.312200000000001</v>
      </c>
      <c r="CU11" s="165">
        <v>-53.2804</v>
      </c>
      <c r="CV11" s="165">
        <v>-27.200099999999999</v>
      </c>
      <c r="CW11" s="165">
        <v>1.6859999999999999</v>
      </c>
      <c r="CX11" s="165">
        <v>24.23</v>
      </c>
      <c r="CY11" s="165">
        <v>8.49</v>
      </c>
      <c r="CZ11" s="165">
        <v>4.2236000000000002</v>
      </c>
      <c r="DA11" s="165">
        <v>3.3233999999999999</v>
      </c>
      <c r="DB11" s="165">
        <v>-6.81</v>
      </c>
      <c r="DC11" s="165">
        <v>0.89729999999999999</v>
      </c>
      <c r="DD11" s="164"/>
      <c r="DE11" s="164"/>
      <c r="DF11" s="165">
        <v>15.3422</v>
      </c>
      <c r="DG11" s="165">
        <v>1.4783999999999999</v>
      </c>
      <c r="DH11" s="165">
        <v>-3.2848000000000002</v>
      </c>
      <c r="DI11" s="164"/>
      <c r="DJ11" s="164"/>
      <c r="DK11" s="165">
        <v>-1.3170999999999999</v>
      </c>
      <c r="DL11" s="165">
        <v>-2.6181000000000001</v>
      </c>
      <c r="DM11" s="165">
        <v>6.7866999999999997</v>
      </c>
      <c r="DN11" s="165">
        <v>3.1600999999999999</v>
      </c>
      <c r="DO11" s="165">
        <v>-2.34</v>
      </c>
      <c r="DP11" s="165">
        <v>-2.44</v>
      </c>
      <c r="DQ11" s="165">
        <v>10.8965</v>
      </c>
      <c r="DR11" s="165">
        <v>-15.8659</v>
      </c>
      <c r="DS11" s="165">
        <v>-0.74</v>
      </c>
      <c r="DT11" s="165">
        <v>-0.78</v>
      </c>
      <c r="DU11" s="165">
        <v>4.24</v>
      </c>
      <c r="DV11" s="165">
        <v>7.3</v>
      </c>
      <c r="DW11" s="165">
        <v>-15.327299999999999</v>
      </c>
      <c r="DX11" s="165">
        <v>-8.0908999999999995</v>
      </c>
      <c r="DY11" s="165">
        <v>-39.205599999999997</v>
      </c>
      <c r="DZ11" s="165">
        <v>-38.309100000000001</v>
      </c>
      <c r="EA11" s="165">
        <v>-10.0951</v>
      </c>
      <c r="EB11" s="165">
        <v>-26.104500000000002</v>
      </c>
      <c r="EC11" s="165">
        <v>-33.137700000000002</v>
      </c>
      <c r="ED11" s="165">
        <v>-33.274000000000001</v>
      </c>
      <c r="EE11" s="165">
        <v>-15.3338</v>
      </c>
      <c r="EF11" s="165">
        <v>-19.891300000000001</v>
      </c>
      <c r="EG11" s="165">
        <v>-13.693</v>
      </c>
      <c r="EH11" s="165">
        <v>-137.9024</v>
      </c>
      <c r="EI11" s="165">
        <v>-11.775600000000001</v>
      </c>
      <c r="EJ11" s="164"/>
      <c r="EK11" s="165">
        <v>-12.2113</v>
      </c>
      <c r="EL11" s="165">
        <v>-11.516999999999999</v>
      </c>
      <c r="EM11" s="165">
        <v>14.532400000000001</v>
      </c>
      <c r="EN11" s="165">
        <v>-12.1029</v>
      </c>
      <c r="EO11" s="165">
        <v>-11.6332</v>
      </c>
      <c r="EP11" s="165">
        <v>-21.507999999999999</v>
      </c>
      <c r="EQ11" s="164"/>
      <c r="ER11" s="165">
        <v>-29.893699999999999</v>
      </c>
      <c r="ES11" s="165">
        <v>4.0728999999999997</v>
      </c>
      <c r="ET11" s="165">
        <v>13.5</v>
      </c>
      <c r="EU11" s="165">
        <v>-3.89</v>
      </c>
      <c r="EV11" s="165">
        <v>0</v>
      </c>
      <c r="EW11" s="165">
        <v>5.1493000000000002</v>
      </c>
      <c r="EX11" s="165">
        <v>-22.611799999999999</v>
      </c>
      <c r="EY11" s="165">
        <v>-5.8761000000000001</v>
      </c>
      <c r="EZ11" s="165">
        <v>-6.2530999999999999</v>
      </c>
      <c r="FA11" s="165">
        <v>9.5327999999999999</v>
      </c>
      <c r="FB11" s="165">
        <v>5.57</v>
      </c>
      <c r="FC11" s="165">
        <v>-23.4129</v>
      </c>
      <c r="FD11" s="165">
        <v>2.9251</v>
      </c>
      <c r="FE11" s="164"/>
      <c r="FF11" s="165">
        <v>2.8207</v>
      </c>
      <c r="FG11" s="165">
        <v>0</v>
      </c>
      <c r="FH11" s="165">
        <v>0</v>
      </c>
      <c r="FI11" s="165">
        <v>0</v>
      </c>
      <c r="FJ11" s="165">
        <v>14.401199999999999</v>
      </c>
      <c r="FK11" s="165">
        <v>14.903600000000001</v>
      </c>
      <c r="FL11" s="165">
        <v>-25.620799999999999</v>
      </c>
      <c r="FM11" s="165">
        <v>19.9102</v>
      </c>
      <c r="FN11" s="165">
        <v>19.972200000000001</v>
      </c>
      <c r="FO11" s="165">
        <v>-8.0228000000000002</v>
      </c>
      <c r="FP11" s="164"/>
      <c r="FQ11" s="165">
        <v>26.910799999999998</v>
      </c>
      <c r="FR11" s="165">
        <v>-19</v>
      </c>
      <c r="FS11" s="165">
        <v>-0.49940000000000001</v>
      </c>
      <c r="FT11" s="165">
        <v>0.16500000000000001</v>
      </c>
      <c r="FU11" s="165">
        <v>0</v>
      </c>
      <c r="FV11" s="165">
        <v>1.1599999999999999</v>
      </c>
      <c r="FW11" s="165">
        <v>-26.122499999999999</v>
      </c>
      <c r="FX11" s="164"/>
      <c r="FY11" s="165">
        <v>1.88</v>
      </c>
      <c r="FZ11" s="165">
        <v>-0.34899999999999998</v>
      </c>
      <c r="GA11" s="164"/>
      <c r="GB11" s="165">
        <v>8.9600000000000009</v>
      </c>
      <c r="GC11" s="165">
        <v>-19.3581</v>
      </c>
      <c r="GD11" s="165">
        <v>-10.236000000000001</v>
      </c>
      <c r="GE11" s="165">
        <v>-2.79</v>
      </c>
      <c r="GF11" s="165">
        <v>30.519100000000002</v>
      </c>
      <c r="GG11" s="164"/>
      <c r="GH11" s="165">
        <v>16.303599999999999</v>
      </c>
      <c r="GI11" s="165">
        <v>-1.7061999999999999</v>
      </c>
      <c r="GJ11" s="165">
        <v>-1.8132999999999999</v>
      </c>
      <c r="GK11" s="165">
        <v>1.9532</v>
      </c>
      <c r="GL11" s="164"/>
      <c r="GM11" s="164"/>
      <c r="GN11" s="165">
        <v>-11.35</v>
      </c>
      <c r="GO11" s="165">
        <v>-18.960899999999999</v>
      </c>
      <c r="GP11" s="165">
        <v>3.1640000000000001</v>
      </c>
      <c r="GQ11" s="165">
        <v>-20.407800000000002</v>
      </c>
      <c r="GR11" s="165">
        <v>4.1351000000000004</v>
      </c>
      <c r="GS11" s="165">
        <v>4.6927000000000003</v>
      </c>
      <c r="GT11" s="165">
        <v>113.9237</v>
      </c>
      <c r="GU11" s="165">
        <v>-5.8258000000000001</v>
      </c>
      <c r="GV11" s="165">
        <v>-12.228899999999999</v>
      </c>
      <c r="GW11" s="165">
        <v>11.668699999999999</v>
      </c>
      <c r="GX11" s="165">
        <v>2.5703999999999998</v>
      </c>
      <c r="GY11" s="165">
        <v>4.9668999999999999</v>
      </c>
      <c r="GZ11" s="165">
        <v>4.9766000000000004</v>
      </c>
      <c r="HA11" s="165">
        <v>1</v>
      </c>
      <c r="HB11" s="165">
        <v>4.9410999999999996</v>
      </c>
      <c r="HC11" s="164"/>
      <c r="HD11" s="165">
        <v>-0.84</v>
      </c>
      <c r="HE11" s="165">
        <v>-7.7877000000000001</v>
      </c>
      <c r="HF11" s="165">
        <v>13.276</v>
      </c>
      <c r="HG11" s="165">
        <v>26.533999999999999</v>
      </c>
      <c r="HH11" s="165">
        <v>108.7557</v>
      </c>
      <c r="HI11" s="165">
        <v>15.434100000000001</v>
      </c>
      <c r="HJ11" s="164"/>
      <c r="HK11" s="165">
        <v>0</v>
      </c>
      <c r="HL11" s="165">
        <v>-6.1717000000000004</v>
      </c>
      <c r="HM11" s="165">
        <v>0</v>
      </c>
      <c r="HN11" s="165">
        <v>-11.9556</v>
      </c>
      <c r="HO11" s="164"/>
      <c r="HP11" s="164"/>
      <c r="HQ11" s="165">
        <v>-4.0636000000000001</v>
      </c>
      <c r="HR11" s="165">
        <v>-3.4704000000000002</v>
      </c>
      <c r="HS11" s="165">
        <v>-6.2804000000000002</v>
      </c>
      <c r="HT11" s="165">
        <v>-5.7377000000000002</v>
      </c>
      <c r="HU11" s="165">
        <v>8.76</v>
      </c>
      <c r="HV11" s="165">
        <v>9.08</v>
      </c>
      <c r="HW11" s="165">
        <v>-21.6</v>
      </c>
      <c r="HX11" s="165">
        <v>-21.7</v>
      </c>
      <c r="HY11" s="165">
        <v>0.65100000000000002</v>
      </c>
      <c r="HZ11" s="165">
        <v>-9.84</v>
      </c>
      <c r="IA11" s="165">
        <v>67.534800000000004</v>
      </c>
      <c r="IB11" s="165">
        <v>22.094799999999999</v>
      </c>
      <c r="IC11" s="165">
        <v>21.636099999999999</v>
      </c>
      <c r="ID11" s="165">
        <v>-19.100000000000001</v>
      </c>
      <c r="IE11" s="165">
        <v>-28.6</v>
      </c>
      <c r="IF11" s="165">
        <v>-11</v>
      </c>
      <c r="IG11" s="165">
        <v>-11.5</v>
      </c>
      <c r="IH11" s="164"/>
      <c r="II11" s="165">
        <v>-17.2532</v>
      </c>
      <c r="IJ11" s="165">
        <v>-143.70169999999999</v>
      </c>
      <c r="IK11" s="165">
        <v>4.3205</v>
      </c>
      <c r="IL11" s="165">
        <v>-225.98240000000001</v>
      </c>
      <c r="IM11" s="165">
        <v>-9.0970999999999993</v>
      </c>
      <c r="IN11" s="164"/>
      <c r="IO11" s="165">
        <v>95.285399999999996</v>
      </c>
      <c r="IP11" s="165">
        <v>74.084900000000005</v>
      </c>
      <c r="IQ11" s="165">
        <v>98.1631</v>
      </c>
      <c r="IR11" s="165">
        <v>140.56950000000001</v>
      </c>
      <c r="IS11" s="165">
        <v>28.238800000000001</v>
      </c>
      <c r="IT11" s="165">
        <v>21.447500000000002</v>
      </c>
      <c r="IU11" s="165">
        <v>22.1431</v>
      </c>
      <c r="IV11" s="165">
        <v>9.6945999999999994</v>
      </c>
      <c r="IW11" s="165">
        <v>148.2243</v>
      </c>
      <c r="IX11" s="165">
        <v>-240.22790000000001</v>
      </c>
      <c r="IY11" s="165">
        <v>53.526000000000003</v>
      </c>
      <c r="IZ11" s="165">
        <v>-44.692999999999998</v>
      </c>
      <c r="JA11" s="165">
        <v>9.4E-2</v>
      </c>
      <c r="JB11" s="165">
        <v>5.298</v>
      </c>
      <c r="JC11" s="165">
        <v>-6.4</v>
      </c>
      <c r="JD11" s="165">
        <v>-2.069</v>
      </c>
      <c r="JE11" s="165">
        <v>-2.0830000000000002</v>
      </c>
      <c r="JF11" s="165">
        <v>1.6</v>
      </c>
      <c r="JG11" s="165">
        <v>1.28</v>
      </c>
      <c r="JH11" s="165">
        <v>-3.7568999999999999</v>
      </c>
      <c r="JI11" s="165">
        <v>-7.6463000000000001</v>
      </c>
      <c r="JJ11" s="165">
        <v>7.4417999999999997</v>
      </c>
      <c r="JK11" s="165">
        <v>3.8681999999999999</v>
      </c>
      <c r="JL11" s="165">
        <v>6.6</v>
      </c>
      <c r="JM11" s="165">
        <v>1.319</v>
      </c>
      <c r="JN11" s="165">
        <v>1.84</v>
      </c>
      <c r="JO11" s="165">
        <v>2.6335999999999999</v>
      </c>
      <c r="JP11" s="165">
        <v>3.0781000000000001</v>
      </c>
      <c r="JQ11" s="165">
        <v>3.0952000000000002</v>
      </c>
      <c r="JR11" s="165">
        <v>4.0811999999999999</v>
      </c>
      <c r="JS11" s="165">
        <v>2.9975999999999998</v>
      </c>
      <c r="JT11" s="164"/>
      <c r="JU11" s="165">
        <v>14.6</v>
      </c>
      <c r="JV11" s="165">
        <v>8.6595999999999993</v>
      </c>
      <c r="JW11" s="165">
        <v>0</v>
      </c>
      <c r="JX11" s="164"/>
      <c r="JY11" s="165">
        <v>4.1054000000000004</v>
      </c>
      <c r="JZ11" s="165">
        <v>-21.729600000000001</v>
      </c>
      <c r="KA11" s="165">
        <v>-21.479900000000001</v>
      </c>
      <c r="KB11" s="165">
        <v>6.1421999999999999</v>
      </c>
      <c r="KC11" s="165">
        <v>15.516999999999999</v>
      </c>
      <c r="KD11" s="165">
        <v>-15.9107</v>
      </c>
      <c r="KE11" s="164"/>
      <c r="KF11" s="165">
        <v>-7.1</v>
      </c>
      <c r="KG11" s="165">
        <v>-8.3000000000000007</v>
      </c>
      <c r="KH11" s="165">
        <v>55.529499999999999</v>
      </c>
      <c r="KI11" s="165">
        <v>-145.5051</v>
      </c>
    </row>
    <row r="12" spans="1:295" ht="18" customHeight="1" x14ac:dyDescent="0.25">
      <c r="A12" s="159" t="s">
        <v>34</v>
      </c>
      <c r="B12" s="159" t="s">
        <v>762</v>
      </c>
      <c r="C12" s="163">
        <v>0</v>
      </c>
      <c r="D12" s="164"/>
      <c r="E12" s="165">
        <v>-5.9840999999999998</v>
      </c>
      <c r="F12" s="165">
        <v>2.4064000000000001</v>
      </c>
      <c r="G12" s="165">
        <v>9.8428000000000004</v>
      </c>
      <c r="H12" s="164"/>
      <c r="I12" s="165">
        <v>13.751099999999999</v>
      </c>
      <c r="J12" s="164"/>
      <c r="K12" s="165">
        <v>7.2788000000000004</v>
      </c>
      <c r="L12" s="165">
        <v>2.4409000000000001</v>
      </c>
      <c r="M12" s="164"/>
      <c r="N12" s="165">
        <v>-19.98</v>
      </c>
      <c r="O12" s="164"/>
      <c r="P12" s="165">
        <v>-2.2000000000000002</v>
      </c>
      <c r="Q12" s="164"/>
      <c r="R12" s="165">
        <v>-13.2</v>
      </c>
      <c r="S12" s="165">
        <v>0.36509999999999998</v>
      </c>
      <c r="T12" s="165">
        <v>-19.660399999999999</v>
      </c>
      <c r="U12" s="165">
        <v>3.4043999999999999</v>
      </c>
      <c r="V12" s="165">
        <v>3.2652999999999999</v>
      </c>
      <c r="W12" s="165">
        <v>5.8186999999999998</v>
      </c>
      <c r="X12" s="165">
        <v>2.8653</v>
      </c>
      <c r="Y12" s="165">
        <v>7.0199999999999999E-2</v>
      </c>
      <c r="Z12" s="165">
        <v>2.0550999999999999</v>
      </c>
      <c r="AA12" s="164"/>
      <c r="AB12" s="165">
        <v>-1.036</v>
      </c>
      <c r="AC12" s="165">
        <v>-1.331</v>
      </c>
      <c r="AD12" s="165">
        <v>-1.331</v>
      </c>
      <c r="AE12" s="165">
        <v>4.3159999999999998</v>
      </c>
      <c r="AF12" s="165">
        <v>-2.2200000000000002</v>
      </c>
      <c r="AG12" s="165">
        <v>-15.4</v>
      </c>
      <c r="AH12" s="165">
        <v>-0.36199999999999999</v>
      </c>
      <c r="AI12" s="165">
        <v>0.23100000000000001</v>
      </c>
      <c r="AJ12" s="164"/>
      <c r="AK12" s="165">
        <v>-14.77</v>
      </c>
      <c r="AL12" s="164"/>
      <c r="AM12" s="165">
        <v>-13.03</v>
      </c>
      <c r="AN12" s="165">
        <v>-12.99</v>
      </c>
      <c r="AO12" s="165">
        <v>4.2553999999999998</v>
      </c>
      <c r="AP12" s="165">
        <v>3.2583000000000002</v>
      </c>
      <c r="AQ12" s="165">
        <v>15.0909</v>
      </c>
      <c r="AR12" s="165">
        <v>16.7745</v>
      </c>
      <c r="AS12" s="165">
        <v>-11.6518</v>
      </c>
      <c r="AT12" s="165">
        <v>-15.8072</v>
      </c>
      <c r="AU12" s="165">
        <v>-15.4733</v>
      </c>
      <c r="AV12" s="165">
        <v>0.9395</v>
      </c>
      <c r="AW12" s="165">
        <v>1.1315999999999999</v>
      </c>
      <c r="AX12" s="165">
        <v>-16.075099999999999</v>
      </c>
      <c r="AY12" s="165">
        <v>-14.1997</v>
      </c>
      <c r="AZ12" s="165">
        <v>14.6981</v>
      </c>
      <c r="BA12" s="165">
        <v>15.239000000000001</v>
      </c>
      <c r="BB12" s="165">
        <v>29.052</v>
      </c>
      <c r="BC12" s="165">
        <v>10.609500000000001</v>
      </c>
      <c r="BD12" s="165">
        <v>-5.8</v>
      </c>
      <c r="BE12" s="165">
        <v>-5.7</v>
      </c>
      <c r="BF12" s="165">
        <v>-22.721399999999999</v>
      </c>
      <c r="BG12" s="165">
        <v>-22.312100000000001</v>
      </c>
      <c r="BH12" s="165">
        <v>-2.3753000000000002</v>
      </c>
      <c r="BI12" s="164"/>
      <c r="BJ12" s="165">
        <v>-1.3447</v>
      </c>
      <c r="BK12" s="165">
        <v>1.8611</v>
      </c>
      <c r="BL12" s="164"/>
      <c r="BM12" s="165">
        <v>0.31059999999999999</v>
      </c>
      <c r="BN12" s="165">
        <v>-137.791</v>
      </c>
      <c r="BO12" s="165">
        <v>73.397000000000006</v>
      </c>
      <c r="BP12" s="165">
        <v>73.702200000000005</v>
      </c>
      <c r="BQ12" s="165">
        <v>60.703499999999998</v>
      </c>
      <c r="BR12" s="165">
        <v>-125.63290000000001</v>
      </c>
      <c r="BS12" s="164"/>
      <c r="BT12" s="164"/>
      <c r="BU12" s="164"/>
      <c r="BV12" s="165">
        <v>10.3787</v>
      </c>
      <c r="BW12" s="165">
        <v>7.66</v>
      </c>
      <c r="BX12" s="165">
        <v>4.34</v>
      </c>
      <c r="BY12" s="165">
        <v>-14.94</v>
      </c>
      <c r="BZ12" s="165">
        <v>0.21</v>
      </c>
      <c r="CA12" s="165">
        <v>-27.1891</v>
      </c>
      <c r="CB12" s="165">
        <v>-27.3231</v>
      </c>
      <c r="CC12" s="165">
        <v>30.079799999999999</v>
      </c>
      <c r="CD12" s="165">
        <v>29.065200000000001</v>
      </c>
      <c r="CE12" s="165">
        <v>24.363299999999999</v>
      </c>
      <c r="CF12" s="165">
        <v>17.072399999999998</v>
      </c>
      <c r="CG12" s="165">
        <v>17.1251</v>
      </c>
      <c r="CH12" s="165">
        <v>-1.4480999999999999</v>
      </c>
      <c r="CI12" s="164"/>
      <c r="CJ12" s="164"/>
      <c r="CK12" s="164"/>
      <c r="CL12" s="165">
        <v>-31.5</v>
      </c>
      <c r="CM12" s="165">
        <v>-30.5</v>
      </c>
      <c r="CN12" s="165">
        <v>-2.0699999999999998</v>
      </c>
      <c r="CO12" s="165">
        <v>18.3489</v>
      </c>
      <c r="CP12" s="165">
        <v>18.828900000000001</v>
      </c>
      <c r="CQ12" s="165">
        <v>17.3261</v>
      </c>
      <c r="CR12" s="165">
        <v>79.895700000000005</v>
      </c>
      <c r="CS12" s="165">
        <v>79.309700000000007</v>
      </c>
      <c r="CT12" s="165">
        <v>-29.604800000000001</v>
      </c>
      <c r="CU12" s="165">
        <v>-53.314900000000002</v>
      </c>
      <c r="CV12" s="165">
        <v>-29.707100000000001</v>
      </c>
      <c r="CW12" s="165">
        <v>1.5755999999999999</v>
      </c>
      <c r="CX12" s="165">
        <v>21.43</v>
      </c>
      <c r="CY12" s="165">
        <v>7.22</v>
      </c>
      <c r="CZ12" s="165">
        <v>4.2236000000000002</v>
      </c>
      <c r="DA12" s="165">
        <v>3.2256999999999998</v>
      </c>
      <c r="DB12" s="165">
        <v>-6.83</v>
      </c>
      <c r="DC12" s="165">
        <v>0.89729999999999999</v>
      </c>
      <c r="DD12" s="164"/>
      <c r="DE12" s="164"/>
      <c r="DF12" s="165">
        <v>18.100200000000001</v>
      </c>
      <c r="DG12" s="165">
        <v>1.4388000000000001</v>
      </c>
      <c r="DH12" s="165">
        <v>-3.2675000000000001</v>
      </c>
      <c r="DI12" s="164"/>
      <c r="DJ12" s="164"/>
      <c r="DK12" s="165">
        <v>-1.2487999999999999</v>
      </c>
      <c r="DL12" s="165">
        <v>-2.9921000000000002</v>
      </c>
      <c r="DM12" s="165">
        <v>5.9981</v>
      </c>
      <c r="DN12" s="165">
        <v>2.9744999999999999</v>
      </c>
      <c r="DO12" s="165">
        <v>-2.56</v>
      </c>
      <c r="DP12" s="165">
        <v>-2.2999999999999998</v>
      </c>
      <c r="DQ12" s="165">
        <v>10.1525</v>
      </c>
      <c r="DR12" s="165">
        <v>-18.300999999999998</v>
      </c>
      <c r="DS12" s="165">
        <v>-1.96</v>
      </c>
      <c r="DT12" s="165">
        <v>-2.0099999999999998</v>
      </c>
      <c r="DU12" s="165">
        <v>6.61</v>
      </c>
      <c r="DV12" s="165">
        <v>6.65</v>
      </c>
      <c r="DW12" s="165">
        <v>-18.2182</v>
      </c>
      <c r="DX12" s="165">
        <v>-8.9454999999999991</v>
      </c>
      <c r="DY12" s="165">
        <v>-39.675699999999999</v>
      </c>
      <c r="DZ12" s="165">
        <v>-38.545499999999997</v>
      </c>
      <c r="EA12" s="165">
        <v>-9.5960999999999999</v>
      </c>
      <c r="EB12" s="165">
        <v>-28.933800000000002</v>
      </c>
      <c r="EC12" s="165">
        <v>-35.569400000000002</v>
      </c>
      <c r="ED12" s="165">
        <v>-35.7971</v>
      </c>
      <c r="EE12" s="165">
        <v>-7.8383000000000003</v>
      </c>
      <c r="EF12" s="165">
        <v>-9.1136999999999997</v>
      </c>
      <c r="EG12" s="165">
        <v>-12.944000000000001</v>
      </c>
      <c r="EH12" s="165">
        <v>-148.37819999999999</v>
      </c>
      <c r="EI12" s="165">
        <v>-7.1116000000000001</v>
      </c>
      <c r="EJ12" s="164"/>
      <c r="EK12" s="165">
        <v>-11.379300000000001</v>
      </c>
      <c r="EL12" s="165">
        <v>-10.6289</v>
      </c>
      <c r="EM12" s="165">
        <v>13.479799999999999</v>
      </c>
      <c r="EN12" s="165">
        <v>-17.667200000000001</v>
      </c>
      <c r="EO12" s="165">
        <v>-15.9526</v>
      </c>
      <c r="EP12" s="165">
        <v>-4.0999999999999996</v>
      </c>
      <c r="EQ12" s="164"/>
      <c r="ER12" s="165">
        <v>-29.589500000000001</v>
      </c>
      <c r="ES12" s="165">
        <v>3.3856999999999999</v>
      </c>
      <c r="ET12" s="165">
        <v>0</v>
      </c>
      <c r="EU12" s="165">
        <v>-5.14</v>
      </c>
      <c r="EV12" s="165">
        <v>1.2</v>
      </c>
      <c r="EW12" s="165">
        <v>4.7615999999999996</v>
      </c>
      <c r="EX12" s="165">
        <v>-33.2592</v>
      </c>
      <c r="EY12" s="165">
        <v>-6.2628000000000004</v>
      </c>
      <c r="EZ12" s="165">
        <v>-6.6318999999999999</v>
      </c>
      <c r="FA12" s="165">
        <v>8.6141000000000005</v>
      </c>
      <c r="FB12" s="165">
        <v>4.3933999999999997</v>
      </c>
      <c r="FC12" s="165">
        <v>-19.683800000000002</v>
      </c>
      <c r="FD12" s="165">
        <v>3.4298999999999999</v>
      </c>
      <c r="FE12" s="164"/>
      <c r="FF12" s="165">
        <v>3.3248000000000002</v>
      </c>
      <c r="FG12" s="165">
        <v>0</v>
      </c>
      <c r="FH12" s="165">
        <v>0</v>
      </c>
      <c r="FI12" s="165">
        <v>0</v>
      </c>
      <c r="FJ12" s="165">
        <v>13.3965</v>
      </c>
      <c r="FK12" s="165">
        <v>13.3965</v>
      </c>
      <c r="FL12" s="165">
        <v>-24.281199999999998</v>
      </c>
      <c r="FM12" s="165">
        <v>20.150200000000002</v>
      </c>
      <c r="FN12" s="165">
        <v>19.942399999999999</v>
      </c>
      <c r="FO12" s="165">
        <v>-7.0404</v>
      </c>
      <c r="FP12" s="164"/>
      <c r="FQ12" s="165">
        <v>25.421500000000002</v>
      </c>
      <c r="FR12" s="165">
        <v>-19.010000000000002</v>
      </c>
      <c r="FS12" s="165">
        <v>-0.90410000000000001</v>
      </c>
      <c r="FT12" s="165">
        <v>0.19159999999999999</v>
      </c>
      <c r="FU12" s="165">
        <v>-0.04</v>
      </c>
      <c r="FV12" s="165">
        <v>1</v>
      </c>
      <c r="FW12" s="165">
        <v>-24.6922</v>
      </c>
      <c r="FX12" s="164"/>
      <c r="FY12" s="165">
        <v>1.865</v>
      </c>
      <c r="FZ12" s="165">
        <v>-0.309</v>
      </c>
      <c r="GA12" s="164"/>
      <c r="GB12" s="165">
        <v>9.5500000000000007</v>
      </c>
      <c r="GC12" s="165">
        <v>-20.1616</v>
      </c>
      <c r="GD12" s="165">
        <v>-11.4739</v>
      </c>
      <c r="GE12" s="165">
        <v>-2.9</v>
      </c>
      <c r="GF12" s="165">
        <v>30.820399999999999</v>
      </c>
      <c r="GG12" s="164"/>
      <c r="GH12" s="165">
        <v>16.157699999999998</v>
      </c>
      <c r="GI12" s="165">
        <v>-1.5825</v>
      </c>
      <c r="GJ12" s="165">
        <v>-1.7337</v>
      </c>
      <c r="GK12" s="165">
        <v>1.9267000000000001</v>
      </c>
      <c r="GL12" s="164"/>
      <c r="GM12" s="164"/>
      <c r="GN12" s="164"/>
      <c r="GO12" s="165">
        <v>-19.133199999999999</v>
      </c>
      <c r="GP12" s="165">
        <v>3.6616</v>
      </c>
      <c r="GQ12" s="165">
        <v>-20.464300000000001</v>
      </c>
      <c r="GR12" s="165">
        <v>4.8552999999999997</v>
      </c>
      <c r="GS12" s="165">
        <v>4.8616000000000001</v>
      </c>
      <c r="GT12" s="165">
        <v>108.7783</v>
      </c>
      <c r="GU12" s="165">
        <v>-6.1081000000000003</v>
      </c>
      <c r="GV12" s="165">
        <v>-12.2332</v>
      </c>
      <c r="GW12" s="165">
        <v>11.7944</v>
      </c>
      <c r="GX12" s="165">
        <v>2.8546999999999998</v>
      </c>
      <c r="GY12" s="165">
        <v>4.9596</v>
      </c>
      <c r="GZ12" s="165">
        <v>4.8579999999999997</v>
      </c>
      <c r="HA12" s="165">
        <v>2.1027999999999998</v>
      </c>
      <c r="HB12" s="165">
        <v>1.9025000000000001</v>
      </c>
      <c r="HC12" s="164"/>
      <c r="HD12" s="165">
        <v>-0.42</v>
      </c>
      <c r="HE12" s="165">
        <v>-6.0003000000000002</v>
      </c>
      <c r="HF12" s="165">
        <v>12.487500000000001</v>
      </c>
      <c r="HG12" s="165">
        <v>22.719899999999999</v>
      </c>
      <c r="HH12" s="165">
        <v>113.77370000000001</v>
      </c>
      <c r="HI12" s="165">
        <v>15.8604</v>
      </c>
      <c r="HJ12" s="164"/>
      <c r="HK12" s="165">
        <v>-5.6959</v>
      </c>
      <c r="HL12" s="165">
        <v>-6.8173000000000004</v>
      </c>
      <c r="HM12" s="165">
        <v>-9.5751000000000008</v>
      </c>
      <c r="HN12" s="165">
        <v>-11.645200000000001</v>
      </c>
      <c r="HO12" s="164"/>
      <c r="HP12" s="164"/>
      <c r="HQ12" s="165">
        <v>-5.7171000000000003</v>
      </c>
      <c r="HR12" s="165">
        <v>-5.0909000000000004</v>
      </c>
      <c r="HS12" s="165">
        <v>-5.8917999999999999</v>
      </c>
      <c r="HT12" s="165">
        <v>-5.6214000000000004</v>
      </c>
      <c r="HU12" s="165">
        <v>8.76</v>
      </c>
      <c r="HV12" s="165">
        <v>9.0500000000000007</v>
      </c>
      <c r="HW12" s="165">
        <v>-20.9</v>
      </c>
      <c r="HX12" s="165">
        <v>-21.5</v>
      </c>
      <c r="HY12" s="165">
        <v>0.47520000000000001</v>
      </c>
      <c r="HZ12" s="165">
        <v>-9.84</v>
      </c>
      <c r="IA12" s="165">
        <v>74.479699999999994</v>
      </c>
      <c r="IB12" s="165">
        <v>18.7165</v>
      </c>
      <c r="IC12" s="165">
        <v>18.325700000000001</v>
      </c>
      <c r="ID12" s="165">
        <v>-19.100000000000001</v>
      </c>
      <c r="IE12" s="165">
        <v>-28.7</v>
      </c>
      <c r="IF12" s="165">
        <v>-10.1</v>
      </c>
      <c r="IG12" s="165">
        <v>-10.6</v>
      </c>
      <c r="IH12" s="164"/>
      <c r="II12" s="165">
        <v>-17.501300000000001</v>
      </c>
      <c r="IJ12" s="165">
        <v>-141.7961</v>
      </c>
      <c r="IK12" s="165">
        <v>7.0991</v>
      </c>
      <c r="IL12" s="165">
        <v>-229.31190000000001</v>
      </c>
      <c r="IM12" s="165">
        <v>-7.5084999999999997</v>
      </c>
      <c r="IN12" s="164"/>
      <c r="IO12" s="165">
        <v>94.338499999999996</v>
      </c>
      <c r="IP12" s="165">
        <v>67.799000000000007</v>
      </c>
      <c r="IQ12" s="165">
        <v>99.778000000000006</v>
      </c>
      <c r="IR12" s="165">
        <v>142.8313</v>
      </c>
      <c r="IS12" s="165">
        <v>25.155999999999999</v>
      </c>
      <c r="IT12" s="165">
        <v>22.374600000000001</v>
      </c>
      <c r="IU12" s="165">
        <v>23.008299999999998</v>
      </c>
      <c r="IV12" s="165">
        <v>4.8544999999999998</v>
      </c>
      <c r="IW12" s="165">
        <v>147.54730000000001</v>
      </c>
      <c r="IX12" s="165">
        <v>-243.02209999999999</v>
      </c>
      <c r="IY12" s="165">
        <v>48.274299999999997</v>
      </c>
      <c r="IZ12" s="165">
        <v>-42.797899999999998</v>
      </c>
      <c r="JA12" s="165">
        <v>0.9143</v>
      </c>
      <c r="JB12" s="165">
        <v>5.2590000000000003</v>
      </c>
      <c r="JC12" s="165">
        <v>-6.64</v>
      </c>
      <c r="JD12" s="165">
        <v>-2.0299999999999998</v>
      </c>
      <c r="JE12" s="165">
        <v>-2.0419999999999998</v>
      </c>
      <c r="JF12" s="165">
        <v>1.44</v>
      </c>
      <c r="JG12" s="165">
        <v>1.1200000000000001</v>
      </c>
      <c r="JH12" s="165">
        <v>-3.6202000000000001</v>
      </c>
      <c r="JI12" s="165">
        <v>-8.0551999999999992</v>
      </c>
      <c r="JJ12" s="165">
        <v>7.1214000000000004</v>
      </c>
      <c r="JK12" s="165">
        <v>3.8407</v>
      </c>
      <c r="JL12" s="165">
        <v>6.2</v>
      </c>
      <c r="JM12" s="165">
        <v>1.889</v>
      </c>
      <c r="JN12" s="165">
        <v>2.2189999999999999</v>
      </c>
      <c r="JO12" s="164"/>
      <c r="JP12" s="164"/>
      <c r="JQ12" s="165">
        <v>3.6345000000000001</v>
      </c>
      <c r="JR12" s="165">
        <v>3.9952999999999999</v>
      </c>
      <c r="JS12" s="165">
        <v>2.9628000000000001</v>
      </c>
      <c r="JT12" s="164"/>
      <c r="JU12" s="165">
        <v>13.6</v>
      </c>
      <c r="JV12" s="165">
        <v>8.5783000000000005</v>
      </c>
      <c r="JW12" s="165">
        <v>0</v>
      </c>
      <c r="JX12" s="164"/>
      <c r="JY12" s="165">
        <v>4.7748999999999997</v>
      </c>
      <c r="JZ12" s="165">
        <v>-22.307300000000001</v>
      </c>
      <c r="KA12" s="165">
        <v>-21.104800000000001</v>
      </c>
      <c r="KB12" s="165">
        <v>7.1420000000000003</v>
      </c>
      <c r="KC12" s="165">
        <v>15.409000000000001</v>
      </c>
      <c r="KD12" s="165">
        <v>-16.120699999999999</v>
      </c>
      <c r="KE12" s="164"/>
      <c r="KF12" s="165">
        <v>-5.6</v>
      </c>
      <c r="KG12" s="165">
        <v>-10.3</v>
      </c>
      <c r="KH12" s="165">
        <v>58.037100000000002</v>
      </c>
      <c r="KI12" s="165">
        <v>-148.38810000000001</v>
      </c>
    </row>
    <row r="13" spans="1:295" ht="18" customHeight="1" x14ac:dyDescent="0.25">
      <c r="A13" s="159" t="s">
        <v>34</v>
      </c>
      <c r="B13" s="159" t="s">
        <v>763</v>
      </c>
      <c r="C13" s="163">
        <v>0</v>
      </c>
      <c r="D13" s="164"/>
      <c r="E13" s="165">
        <v>-5.7534999999999998</v>
      </c>
      <c r="F13" s="165">
        <v>2.3708999999999998</v>
      </c>
      <c r="G13" s="165">
        <v>9.5827000000000009</v>
      </c>
      <c r="H13" s="164"/>
      <c r="I13" s="165">
        <v>13.405900000000001</v>
      </c>
      <c r="J13" s="164"/>
      <c r="K13" s="165">
        <v>7.2496</v>
      </c>
      <c r="L13" s="165">
        <v>2.3769</v>
      </c>
      <c r="M13" s="164"/>
      <c r="N13" s="165">
        <v>-19.98</v>
      </c>
      <c r="O13" s="164"/>
      <c r="P13" s="165">
        <v>-2.2000000000000002</v>
      </c>
      <c r="Q13" s="164"/>
      <c r="R13" s="165">
        <v>-15.4</v>
      </c>
      <c r="S13" s="165">
        <v>0.46910000000000002</v>
      </c>
      <c r="T13" s="165">
        <v>-21.0471</v>
      </c>
      <c r="U13" s="165">
        <v>3.7269999999999999</v>
      </c>
      <c r="V13" s="165">
        <v>3.2810000000000001</v>
      </c>
      <c r="W13" s="165">
        <v>6.3402000000000003</v>
      </c>
      <c r="X13" s="165">
        <v>3.5078</v>
      </c>
      <c r="Y13" s="165">
        <v>0.2442</v>
      </c>
      <c r="Z13" s="165">
        <v>2.0979999999999999</v>
      </c>
      <c r="AA13" s="164"/>
      <c r="AB13" s="165">
        <v>-1.0620000000000001</v>
      </c>
      <c r="AC13" s="165">
        <v>-1.2509999999999999</v>
      </c>
      <c r="AD13" s="165">
        <v>-1.242</v>
      </c>
      <c r="AE13" s="165">
        <v>4.1150000000000002</v>
      </c>
      <c r="AF13" s="165">
        <v>0</v>
      </c>
      <c r="AG13" s="165">
        <v>-15.4</v>
      </c>
      <c r="AH13" s="165">
        <v>-0.41399999999999998</v>
      </c>
      <c r="AI13" s="165">
        <v>0.22800000000000001</v>
      </c>
      <c r="AJ13" s="164"/>
      <c r="AK13" s="165">
        <v>-13.99</v>
      </c>
      <c r="AL13" s="164"/>
      <c r="AM13" s="165">
        <v>-12.95</v>
      </c>
      <c r="AN13" s="165">
        <v>-12.99</v>
      </c>
      <c r="AO13" s="165">
        <v>3.8809999999999998</v>
      </c>
      <c r="AP13" s="165">
        <v>3.3915999999999999</v>
      </c>
      <c r="AQ13" s="165">
        <v>15.430400000000001</v>
      </c>
      <c r="AR13" s="165">
        <v>17.0808</v>
      </c>
      <c r="AS13" s="165">
        <v>-13.5579</v>
      </c>
      <c r="AT13" s="165">
        <v>-15.8072</v>
      </c>
      <c r="AU13" s="165">
        <v>-15.8062</v>
      </c>
      <c r="AV13" s="165">
        <v>12.8276</v>
      </c>
      <c r="AW13" s="165">
        <v>13.9497</v>
      </c>
      <c r="AX13" s="165">
        <v>-18.4864</v>
      </c>
      <c r="AY13" s="165">
        <v>-15.6732</v>
      </c>
      <c r="AZ13" s="165">
        <v>21.532599999999999</v>
      </c>
      <c r="BA13" s="165">
        <v>23.474799999999998</v>
      </c>
      <c r="BB13" s="165">
        <v>28.3537</v>
      </c>
      <c r="BC13" s="165">
        <v>9.1410999999999998</v>
      </c>
      <c r="BD13" s="165">
        <v>-4.7</v>
      </c>
      <c r="BE13" s="165">
        <v>-4.5999999999999996</v>
      </c>
      <c r="BF13" s="165">
        <v>-21.494499999999999</v>
      </c>
      <c r="BG13" s="165">
        <v>-20.069199999999999</v>
      </c>
      <c r="BH13" s="165">
        <v>-2.0819000000000001</v>
      </c>
      <c r="BI13" s="164"/>
      <c r="BJ13" s="165">
        <v>-1.3532</v>
      </c>
      <c r="BK13" s="165">
        <v>1.7129000000000001</v>
      </c>
      <c r="BL13" s="164"/>
      <c r="BM13" s="165">
        <v>0.22700000000000001</v>
      </c>
      <c r="BN13" s="165">
        <v>-125.0038</v>
      </c>
      <c r="BO13" s="165">
        <v>71.535399999999996</v>
      </c>
      <c r="BP13" s="165">
        <v>71.535399999999996</v>
      </c>
      <c r="BQ13" s="165">
        <v>57.019500000000001</v>
      </c>
      <c r="BR13" s="165">
        <v>-121.7727</v>
      </c>
      <c r="BS13" s="164"/>
      <c r="BT13" s="164"/>
      <c r="BU13" s="164"/>
      <c r="BV13" s="165">
        <v>10.338800000000001</v>
      </c>
      <c r="BW13" s="165">
        <v>7.79</v>
      </c>
      <c r="BX13" s="165">
        <v>4.26</v>
      </c>
      <c r="BY13" s="165">
        <v>-15</v>
      </c>
      <c r="BZ13" s="165">
        <v>0.14000000000000001</v>
      </c>
      <c r="CA13" s="165">
        <v>-27.457000000000001</v>
      </c>
      <c r="CB13" s="165">
        <v>-25.447700000000001</v>
      </c>
      <c r="CC13" s="165">
        <v>30.354700000000001</v>
      </c>
      <c r="CD13" s="165">
        <v>29.341999999999999</v>
      </c>
      <c r="CE13" s="165">
        <v>24.060199999999998</v>
      </c>
      <c r="CF13" s="165">
        <v>17.236499999999999</v>
      </c>
      <c r="CG13" s="165">
        <v>17.350300000000001</v>
      </c>
      <c r="CH13" s="165">
        <v>-1.1182000000000001</v>
      </c>
      <c r="CI13" s="164"/>
      <c r="CJ13" s="164"/>
      <c r="CK13" s="164"/>
      <c r="CL13" s="165">
        <v>-31.6</v>
      </c>
      <c r="CM13" s="165">
        <v>-30.2</v>
      </c>
      <c r="CN13" s="165">
        <v>-2.08</v>
      </c>
      <c r="CO13" s="165">
        <v>18.0991</v>
      </c>
      <c r="CP13" s="165">
        <v>18.607500000000002</v>
      </c>
      <c r="CQ13" s="165">
        <v>17.234500000000001</v>
      </c>
      <c r="CR13" s="165">
        <v>77.531300000000002</v>
      </c>
      <c r="CS13" s="165">
        <v>78.386899999999997</v>
      </c>
      <c r="CT13" s="165">
        <v>-28.111699999999999</v>
      </c>
      <c r="CU13" s="165">
        <v>-52.581200000000003</v>
      </c>
      <c r="CV13" s="165">
        <v>-28.378599999999999</v>
      </c>
      <c r="CW13" s="165">
        <v>1.5593999999999999</v>
      </c>
      <c r="CX13" s="165">
        <v>20.13</v>
      </c>
      <c r="CY13" s="165">
        <v>6.81</v>
      </c>
      <c r="CZ13" s="165">
        <v>3.9110999999999998</v>
      </c>
      <c r="DA13" s="165">
        <v>2.9327000000000001</v>
      </c>
      <c r="DB13" s="165">
        <v>-6.64</v>
      </c>
      <c r="DC13" s="165">
        <v>0.89729999999999999</v>
      </c>
      <c r="DD13" s="164"/>
      <c r="DE13" s="164"/>
      <c r="DF13" s="165">
        <v>16.240100000000002</v>
      </c>
      <c r="DG13" s="165">
        <v>1.3851</v>
      </c>
      <c r="DH13" s="165">
        <v>-3.3732000000000002</v>
      </c>
      <c r="DI13" s="164"/>
      <c r="DJ13" s="164"/>
      <c r="DK13" s="165">
        <v>-1.2744</v>
      </c>
      <c r="DL13" s="165">
        <v>-3.1791</v>
      </c>
      <c r="DM13" s="165">
        <v>5.5248999999999997</v>
      </c>
      <c r="DN13" s="165">
        <v>2.7890000000000001</v>
      </c>
      <c r="DO13" s="165">
        <v>-2.74</v>
      </c>
      <c r="DP13" s="165">
        <v>-2.1800000000000002</v>
      </c>
      <c r="DQ13" s="165">
        <v>10.571</v>
      </c>
      <c r="DR13" s="165">
        <v>-16.3659</v>
      </c>
      <c r="DS13" s="165">
        <v>-2.3199999999999998</v>
      </c>
      <c r="DT13" s="165">
        <v>-2.38</v>
      </c>
      <c r="DU13" s="165">
        <v>6.73</v>
      </c>
      <c r="DV13" s="165">
        <v>6.25</v>
      </c>
      <c r="DW13" s="165">
        <v>-16.436399999999999</v>
      </c>
      <c r="DX13" s="165">
        <v>-8.2181999999999995</v>
      </c>
      <c r="DY13" s="165">
        <v>-38.756799999999998</v>
      </c>
      <c r="DZ13" s="165">
        <v>-37.681800000000003</v>
      </c>
      <c r="EA13" s="165">
        <v>-10.602399999999999</v>
      </c>
      <c r="EB13" s="165">
        <v>-29.810600000000001</v>
      </c>
      <c r="EC13" s="165">
        <v>-35.743600000000001</v>
      </c>
      <c r="ED13" s="165">
        <v>-35.768700000000003</v>
      </c>
      <c r="EE13" s="165">
        <v>-5.0625999999999998</v>
      </c>
      <c r="EF13" s="165">
        <v>-9.2410999999999994</v>
      </c>
      <c r="EG13" s="165">
        <v>-12.914</v>
      </c>
      <c r="EH13" s="165">
        <v>-145.81379999999999</v>
      </c>
      <c r="EI13" s="165">
        <v>-6.3460000000000001</v>
      </c>
      <c r="EJ13" s="164"/>
      <c r="EK13" s="165">
        <v>-11.6616</v>
      </c>
      <c r="EL13" s="165">
        <v>-10.3035</v>
      </c>
      <c r="EM13" s="165">
        <v>12.195600000000001</v>
      </c>
      <c r="EN13" s="165">
        <v>-17.004300000000001</v>
      </c>
      <c r="EO13" s="165">
        <v>-15.5161</v>
      </c>
      <c r="EP13" s="165">
        <v>-7.1719999999999997</v>
      </c>
      <c r="EQ13" s="164"/>
      <c r="ER13" s="165">
        <v>-28.858799999999999</v>
      </c>
      <c r="ES13" s="165">
        <v>2.5154999999999998</v>
      </c>
      <c r="ET13" s="165">
        <v>0</v>
      </c>
      <c r="EU13" s="165">
        <v>-5.29</v>
      </c>
      <c r="EV13" s="165">
        <v>-2</v>
      </c>
      <c r="EW13" s="165">
        <v>4.9869000000000003</v>
      </c>
      <c r="EX13" s="165">
        <v>-33.086100000000002</v>
      </c>
      <c r="EY13" s="165">
        <v>-6.7409999999999997</v>
      </c>
      <c r="EZ13" s="165">
        <v>-6.99</v>
      </c>
      <c r="FA13" s="165">
        <v>8.5258000000000003</v>
      </c>
      <c r="FB13" s="165">
        <v>1.7481</v>
      </c>
      <c r="FC13" s="165">
        <v>-19.859300000000001</v>
      </c>
      <c r="FD13" s="165">
        <v>3.2944</v>
      </c>
      <c r="FE13" s="164"/>
      <c r="FF13" s="165">
        <v>3.1817000000000002</v>
      </c>
      <c r="FG13" s="165">
        <v>0</v>
      </c>
      <c r="FH13" s="165">
        <v>0</v>
      </c>
      <c r="FI13" s="165">
        <v>0</v>
      </c>
      <c r="FJ13" s="165">
        <v>13.898899999999999</v>
      </c>
      <c r="FK13" s="165">
        <v>13.564</v>
      </c>
      <c r="FL13" s="165">
        <v>-23.7788</v>
      </c>
      <c r="FM13" s="165">
        <v>19.103400000000001</v>
      </c>
      <c r="FN13" s="165">
        <v>19.2196</v>
      </c>
      <c r="FO13" s="165">
        <v>-6.7758000000000003</v>
      </c>
      <c r="FP13" s="164"/>
      <c r="FQ13" s="165">
        <v>24.357099999999999</v>
      </c>
      <c r="FR13" s="165">
        <v>-19.68</v>
      </c>
      <c r="FS13" s="165">
        <v>-0.90590000000000004</v>
      </c>
      <c r="FT13" s="165">
        <v>0.16589999999999999</v>
      </c>
      <c r="FU13" s="165">
        <v>-0.1</v>
      </c>
      <c r="FV13" s="165">
        <v>1.89</v>
      </c>
      <c r="FW13" s="165">
        <v>-24.9815</v>
      </c>
      <c r="FX13" s="165">
        <v>1.9181999999999999</v>
      </c>
      <c r="FY13" s="165">
        <v>1.9039999999999999</v>
      </c>
      <c r="FZ13" s="165">
        <v>-1.123</v>
      </c>
      <c r="GA13" s="164"/>
      <c r="GB13" s="165">
        <v>9.36</v>
      </c>
      <c r="GC13" s="165">
        <v>-19.768599999999999</v>
      </c>
      <c r="GD13" s="165">
        <v>-11.0092</v>
      </c>
      <c r="GE13" s="165">
        <v>-2.82</v>
      </c>
      <c r="GF13" s="165">
        <v>30.799900000000001</v>
      </c>
      <c r="GG13" s="164"/>
      <c r="GH13" s="165">
        <v>16.269200000000001</v>
      </c>
      <c r="GI13" s="165">
        <v>-1.714</v>
      </c>
      <c r="GJ13" s="165">
        <v>-1.8007</v>
      </c>
      <c r="GK13" s="165">
        <v>1.9092</v>
      </c>
      <c r="GL13" s="164"/>
      <c r="GM13" s="164"/>
      <c r="GN13" s="165">
        <v>-11.545400000000001</v>
      </c>
      <c r="GO13" s="165">
        <v>-19.3691</v>
      </c>
      <c r="GP13" s="165">
        <v>3.1152000000000002</v>
      </c>
      <c r="GQ13" s="165">
        <v>-20.224799999999998</v>
      </c>
      <c r="GR13" s="165">
        <v>3.794</v>
      </c>
      <c r="GS13" s="165">
        <v>3.8449</v>
      </c>
      <c r="GT13" s="165">
        <v>113.13800000000001</v>
      </c>
      <c r="GU13" s="165">
        <v>-6.0368000000000004</v>
      </c>
      <c r="GV13" s="165">
        <v>-12.066700000000001</v>
      </c>
      <c r="GW13" s="165">
        <v>11.7454</v>
      </c>
      <c r="GX13" s="165">
        <v>2.5602999999999998</v>
      </c>
      <c r="GY13" s="165">
        <v>4.8204000000000002</v>
      </c>
      <c r="GZ13" s="165">
        <v>4.8658999999999999</v>
      </c>
      <c r="HA13" s="165">
        <v>2</v>
      </c>
      <c r="HB13" s="165">
        <v>-10.430300000000001</v>
      </c>
      <c r="HC13" s="165">
        <v>-8.1289999999999996</v>
      </c>
      <c r="HD13" s="165">
        <v>0.42</v>
      </c>
      <c r="HE13" s="165">
        <v>-6.5662000000000003</v>
      </c>
      <c r="HF13" s="165">
        <v>13.860900000000001</v>
      </c>
      <c r="HG13" s="165">
        <v>31.958400000000001</v>
      </c>
      <c r="HH13" s="165">
        <v>112.0771</v>
      </c>
      <c r="HI13" s="165">
        <v>-10.256</v>
      </c>
      <c r="HJ13" s="165">
        <v>41.111800000000002</v>
      </c>
      <c r="HK13" s="165">
        <v>-7.4592999999999998</v>
      </c>
      <c r="HL13" s="165">
        <v>-9.0797000000000008</v>
      </c>
      <c r="HM13" s="165">
        <v>0</v>
      </c>
      <c r="HN13" s="165">
        <v>0</v>
      </c>
      <c r="HO13" s="164"/>
      <c r="HP13" s="164"/>
      <c r="HQ13" s="165">
        <v>-4.9150999999999998</v>
      </c>
      <c r="HR13" s="165">
        <v>-4.6679000000000004</v>
      </c>
      <c r="HS13" s="165">
        <v>-5.2076000000000002</v>
      </c>
      <c r="HT13" s="165">
        <v>-5.3779000000000003</v>
      </c>
      <c r="HU13" s="165">
        <v>8.4</v>
      </c>
      <c r="HV13" s="165">
        <v>8.67</v>
      </c>
      <c r="HW13" s="165">
        <v>-22.6</v>
      </c>
      <c r="HX13" s="165">
        <v>-22.1</v>
      </c>
      <c r="HY13" s="165">
        <v>0.81030000000000002</v>
      </c>
      <c r="HZ13" s="165">
        <v>-10.08</v>
      </c>
      <c r="IA13" s="165">
        <v>75.950900000000004</v>
      </c>
      <c r="IB13" s="165">
        <v>18.4968</v>
      </c>
      <c r="IC13" s="165">
        <v>18.555800000000001</v>
      </c>
      <c r="ID13" s="165">
        <v>-19.5</v>
      </c>
      <c r="IE13" s="165">
        <v>-29.4</v>
      </c>
      <c r="IF13" s="165">
        <v>-10.5</v>
      </c>
      <c r="IG13" s="165">
        <v>-11.1</v>
      </c>
      <c r="IH13" s="164"/>
      <c r="II13" s="164"/>
      <c r="IJ13" s="165">
        <v>-133.85919999999999</v>
      </c>
      <c r="IK13" s="165">
        <v>8.2630999999999997</v>
      </c>
      <c r="IL13" s="165">
        <v>-226.23429999999999</v>
      </c>
      <c r="IM13" s="165">
        <v>-10.9536</v>
      </c>
      <c r="IN13" s="164"/>
      <c r="IO13" s="165">
        <v>97.6785</v>
      </c>
      <c r="IP13" s="165">
        <v>68.564300000000003</v>
      </c>
      <c r="IQ13" s="165">
        <v>102.2602</v>
      </c>
      <c r="IR13" s="165">
        <v>144.83000000000001</v>
      </c>
      <c r="IS13" s="165">
        <v>29.678799999999999</v>
      </c>
      <c r="IT13" s="165">
        <v>21.512499999999999</v>
      </c>
      <c r="IU13" s="165">
        <v>21.256499999999999</v>
      </c>
      <c r="IV13" s="165">
        <v>7.2908999999999997</v>
      </c>
      <c r="IW13" s="165">
        <v>158.40280000000001</v>
      </c>
      <c r="IX13" s="165">
        <v>-246.785</v>
      </c>
      <c r="IY13" s="165">
        <v>53.859499999999997</v>
      </c>
      <c r="IZ13" s="165">
        <v>-43.148800000000001</v>
      </c>
      <c r="JA13" s="165">
        <v>0.84599999999999997</v>
      </c>
      <c r="JB13" s="165">
        <v>5.51</v>
      </c>
      <c r="JC13" s="165">
        <v>-7.12</v>
      </c>
      <c r="JD13" s="165">
        <v>-2.028</v>
      </c>
      <c r="JE13" s="165">
        <v>-2.0339999999999998</v>
      </c>
      <c r="JF13" s="165">
        <v>1.84</v>
      </c>
      <c r="JG13" s="165">
        <v>0.8</v>
      </c>
      <c r="JH13" s="165">
        <v>-3.9051999999999998</v>
      </c>
      <c r="JI13" s="165">
        <v>-7.9393000000000002</v>
      </c>
      <c r="JJ13" s="165">
        <v>6.4469000000000003</v>
      </c>
      <c r="JK13" s="165">
        <v>4.2191000000000001</v>
      </c>
      <c r="JL13" s="165">
        <v>5.3</v>
      </c>
      <c r="JM13" s="165">
        <v>-0.23100000000000001</v>
      </c>
      <c r="JN13" s="165">
        <v>0.307</v>
      </c>
      <c r="JO13" s="164"/>
      <c r="JP13" s="164"/>
      <c r="JQ13" s="165">
        <v>4.1631999999999998</v>
      </c>
      <c r="JR13" s="165">
        <v>4.2465000000000002</v>
      </c>
      <c r="JS13" s="165">
        <v>4.7398999999999996</v>
      </c>
      <c r="JT13" s="164"/>
      <c r="JU13" s="165">
        <v>14</v>
      </c>
      <c r="JV13" s="165">
        <v>7.7812000000000001</v>
      </c>
      <c r="JW13" s="165">
        <v>-0.03</v>
      </c>
      <c r="JX13" s="164"/>
      <c r="JY13" s="165">
        <v>4.6052999999999997</v>
      </c>
      <c r="JZ13" s="165">
        <v>-18.473199999999999</v>
      </c>
      <c r="KA13" s="165">
        <v>-18.302299999999999</v>
      </c>
      <c r="KB13" s="165">
        <v>1.7716000000000001</v>
      </c>
      <c r="KC13" s="165">
        <v>12.6546</v>
      </c>
      <c r="KD13" s="165">
        <v>-12.968</v>
      </c>
      <c r="KE13" s="164"/>
      <c r="KF13" s="165">
        <v>-6.3</v>
      </c>
      <c r="KG13" s="165">
        <v>-8.6</v>
      </c>
      <c r="KH13" s="165">
        <v>60.691499999999998</v>
      </c>
      <c r="KI13" s="165">
        <v>-149.7886</v>
      </c>
    </row>
    <row r="14" spans="1:295" ht="18" customHeight="1" x14ac:dyDescent="0.25">
      <c r="A14" s="159" t="s">
        <v>34</v>
      </c>
      <c r="B14" s="159" t="s">
        <v>764</v>
      </c>
      <c r="C14" s="163">
        <v>0</v>
      </c>
      <c r="D14" s="164"/>
      <c r="E14" s="165">
        <v>-5.8021000000000003</v>
      </c>
      <c r="F14" s="165">
        <v>2.3117999999999999</v>
      </c>
      <c r="G14" s="165">
        <v>10.0152</v>
      </c>
      <c r="H14" s="164"/>
      <c r="I14" s="165">
        <v>13.1401</v>
      </c>
      <c r="J14" s="164"/>
      <c r="K14" s="165">
        <v>7.3095999999999997</v>
      </c>
      <c r="L14" s="165">
        <v>2.3109000000000002</v>
      </c>
      <c r="M14" s="164"/>
      <c r="N14" s="165">
        <v>-19.98</v>
      </c>
      <c r="O14" s="164"/>
      <c r="P14" s="165">
        <v>-4.4000000000000004</v>
      </c>
      <c r="Q14" s="164"/>
      <c r="R14" s="165">
        <v>-13.2</v>
      </c>
      <c r="S14" s="165">
        <v>0.73509999999999998</v>
      </c>
      <c r="T14" s="165">
        <v>-20.281099999999999</v>
      </c>
      <c r="U14" s="165">
        <v>4.0388000000000002</v>
      </c>
      <c r="V14" s="165">
        <v>3.5831</v>
      </c>
      <c r="W14" s="165">
        <v>6.8742000000000001</v>
      </c>
      <c r="X14" s="165">
        <v>3.6623999999999999</v>
      </c>
      <c r="Y14" s="165">
        <v>0.25440000000000002</v>
      </c>
      <c r="Z14" s="165">
        <v>2.4005000000000001</v>
      </c>
      <c r="AA14" s="164"/>
      <c r="AB14" s="165">
        <v>-1.0979000000000001</v>
      </c>
      <c r="AC14" s="165">
        <v>-1.242</v>
      </c>
      <c r="AD14" s="165">
        <v>-1.2270000000000001</v>
      </c>
      <c r="AE14" s="165">
        <v>4.1619999999999999</v>
      </c>
      <c r="AF14" s="165">
        <v>-2.2200000000000002</v>
      </c>
      <c r="AG14" s="165">
        <v>-17.600000000000001</v>
      </c>
      <c r="AH14" s="165">
        <v>-0.32200000000000001</v>
      </c>
      <c r="AI14" s="165">
        <v>0.22500000000000001</v>
      </c>
      <c r="AJ14" s="164"/>
      <c r="AK14" s="165">
        <v>-14.74</v>
      </c>
      <c r="AL14" s="164"/>
      <c r="AM14" s="165">
        <v>-12.87</v>
      </c>
      <c r="AN14" s="165">
        <v>-12.74</v>
      </c>
      <c r="AO14" s="165">
        <v>3.6997</v>
      </c>
      <c r="AP14" s="165">
        <v>3.2237</v>
      </c>
      <c r="AQ14" s="165">
        <v>14.637600000000001</v>
      </c>
      <c r="AR14" s="165">
        <v>16.641400000000001</v>
      </c>
      <c r="AS14" s="165">
        <v>-13.538399999999999</v>
      </c>
      <c r="AT14" s="165">
        <v>-15.003399999999999</v>
      </c>
      <c r="AU14" s="165">
        <v>-14.8902</v>
      </c>
      <c r="AV14" s="165">
        <v>9.7081</v>
      </c>
      <c r="AW14" s="165">
        <v>9.3401999999999994</v>
      </c>
      <c r="AX14" s="165">
        <v>-18.352399999999999</v>
      </c>
      <c r="AY14" s="165">
        <v>-15.6732</v>
      </c>
      <c r="AZ14" s="165">
        <v>17.012899999999998</v>
      </c>
      <c r="BA14" s="165">
        <v>19.627700000000001</v>
      </c>
      <c r="BB14" s="165">
        <v>18.7606</v>
      </c>
      <c r="BC14" s="165">
        <v>8.6244999999999994</v>
      </c>
      <c r="BD14" s="165">
        <v>-4.8</v>
      </c>
      <c r="BE14" s="165">
        <v>-4.8</v>
      </c>
      <c r="BF14" s="165">
        <v>-22.4404</v>
      </c>
      <c r="BG14" s="165">
        <v>-22.446999999999999</v>
      </c>
      <c r="BH14" s="165">
        <v>-2.2652000000000001</v>
      </c>
      <c r="BI14" s="164"/>
      <c r="BJ14" s="165">
        <v>-1.1691</v>
      </c>
      <c r="BK14" s="165">
        <v>1.4803999999999999</v>
      </c>
      <c r="BL14" s="164"/>
      <c r="BM14" s="165">
        <v>0.38650000000000001</v>
      </c>
      <c r="BN14" s="165">
        <v>-133.09119999999999</v>
      </c>
      <c r="BO14" s="165">
        <v>73.488500000000002</v>
      </c>
      <c r="BP14" s="165">
        <v>73.976799999999997</v>
      </c>
      <c r="BQ14" s="165">
        <v>61.751899999999999</v>
      </c>
      <c r="BR14" s="165">
        <v>-125.00790000000001</v>
      </c>
      <c r="BS14" s="164"/>
      <c r="BT14" s="164"/>
      <c r="BU14" s="164"/>
      <c r="BV14" s="165">
        <v>9.2609999999999992</v>
      </c>
      <c r="BW14" s="165">
        <v>7.96</v>
      </c>
      <c r="BX14" s="165">
        <v>4.51</v>
      </c>
      <c r="BY14" s="165">
        <v>-15</v>
      </c>
      <c r="BZ14" s="165">
        <v>0.22</v>
      </c>
      <c r="CA14" s="165">
        <v>-25.983499999999999</v>
      </c>
      <c r="CB14" s="165">
        <v>-25.983499999999999</v>
      </c>
      <c r="CC14" s="165">
        <v>30.235900000000001</v>
      </c>
      <c r="CD14" s="165">
        <v>29.244299999999999</v>
      </c>
      <c r="CE14" s="165">
        <v>23.6434</v>
      </c>
      <c r="CF14" s="165">
        <v>14.183999999999999</v>
      </c>
      <c r="CG14" s="165">
        <v>14.5646</v>
      </c>
      <c r="CH14" s="165">
        <v>-0.5071</v>
      </c>
      <c r="CI14" s="164"/>
      <c r="CJ14" s="164"/>
      <c r="CK14" s="164"/>
      <c r="CL14" s="165">
        <v>-31.9</v>
      </c>
      <c r="CM14" s="165">
        <v>-30.5</v>
      </c>
      <c r="CN14" s="165">
        <v>-1.84</v>
      </c>
      <c r="CO14" s="165">
        <v>16.0776</v>
      </c>
      <c r="CP14" s="165">
        <v>16.820900000000002</v>
      </c>
      <c r="CQ14" s="165">
        <v>14.853999999999999</v>
      </c>
      <c r="CR14" s="165">
        <v>76.850399999999993</v>
      </c>
      <c r="CS14" s="165">
        <v>76.983800000000002</v>
      </c>
      <c r="CT14" s="165">
        <v>-26.597200000000001</v>
      </c>
      <c r="CU14" s="165">
        <v>-54.696100000000001</v>
      </c>
      <c r="CV14" s="165">
        <v>-25.462299999999999</v>
      </c>
      <c r="CW14" s="165">
        <v>1.5246999999999999</v>
      </c>
      <c r="CX14" s="165">
        <v>20.79</v>
      </c>
      <c r="CY14" s="165">
        <v>7.04</v>
      </c>
      <c r="CZ14" s="165">
        <v>4.2236000000000002</v>
      </c>
      <c r="DA14" s="165">
        <v>3.2256999999999998</v>
      </c>
      <c r="DB14" s="165">
        <v>-6.82</v>
      </c>
      <c r="DC14" s="165">
        <v>0.60119999999999996</v>
      </c>
      <c r="DD14" s="164"/>
      <c r="DE14" s="164"/>
      <c r="DF14" s="165">
        <v>12.522500000000001</v>
      </c>
      <c r="DG14" s="165">
        <v>1.08</v>
      </c>
      <c r="DH14" s="165">
        <v>-3.3492999999999999</v>
      </c>
      <c r="DI14" s="164"/>
      <c r="DJ14" s="164"/>
      <c r="DK14" s="165">
        <v>-1.355</v>
      </c>
      <c r="DL14" s="165">
        <v>-3.1791</v>
      </c>
      <c r="DM14" s="165">
        <v>5.6826999999999996</v>
      </c>
      <c r="DN14" s="165">
        <v>2.7890000000000001</v>
      </c>
      <c r="DO14" s="165">
        <v>-2.74</v>
      </c>
      <c r="DP14" s="165">
        <v>-2.59</v>
      </c>
      <c r="DQ14" s="165">
        <v>9.1295000000000002</v>
      </c>
      <c r="DR14" s="165">
        <v>-13.4308</v>
      </c>
      <c r="DS14" s="165">
        <v>-6.64</v>
      </c>
      <c r="DT14" s="165">
        <v>-6.67</v>
      </c>
      <c r="DU14" s="165">
        <v>15.23</v>
      </c>
      <c r="DV14" s="165">
        <v>6.06</v>
      </c>
      <c r="DW14" s="165">
        <v>-13.945499999999999</v>
      </c>
      <c r="DX14" s="165">
        <v>-7.6818</v>
      </c>
      <c r="DY14" s="165">
        <v>-37.818800000000003</v>
      </c>
      <c r="DZ14" s="165">
        <v>-36.5364</v>
      </c>
      <c r="EA14" s="165">
        <v>-10.0335</v>
      </c>
      <c r="EB14" s="165">
        <v>-28.2073</v>
      </c>
      <c r="EC14" s="165">
        <v>-32.122599999999998</v>
      </c>
      <c r="ED14" s="165">
        <v>-33.7072</v>
      </c>
      <c r="EE14" s="165">
        <v>-10.4847</v>
      </c>
      <c r="EF14" s="165">
        <v>-17.3565</v>
      </c>
      <c r="EG14" s="165">
        <v>-13.117000000000001</v>
      </c>
      <c r="EH14" s="165">
        <v>-144.0155</v>
      </c>
      <c r="EI14" s="165">
        <v>-2.7412000000000001</v>
      </c>
      <c r="EJ14" s="164"/>
      <c r="EK14" s="165">
        <v>-11.0848</v>
      </c>
      <c r="EL14" s="165">
        <v>-9.8773999999999997</v>
      </c>
      <c r="EM14" s="165">
        <v>15.4862</v>
      </c>
      <c r="EN14" s="165">
        <v>-17.647500000000001</v>
      </c>
      <c r="EO14" s="165">
        <v>-17.1706</v>
      </c>
      <c r="EP14" s="165">
        <v>-13.316000000000001</v>
      </c>
      <c r="EQ14" s="164"/>
      <c r="ER14" s="165">
        <v>-23.0581</v>
      </c>
      <c r="ES14" s="165">
        <v>4.1257000000000001</v>
      </c>
      <c r="ET14" s="165">
        <v>13.3</v>
      </c>
      <c r="EU14" s="165">
        <v>-4.5199999999999996</v>
      </c>
      <c r="EV14" s="165">
        <v>6.4</v>
      </c>
      <c r="EW14" s="165">
        <v>4.8730000000000002</v>
      </c>
      <c r="EX14" s="165">
        <v>-35.1111</v>
      </c>
      <c r="EY14" s="165">
        <v>-5.9355000000000002</v>
      </c>
      <c r="EZ14" s="165">
        <v>-6.2971000000000004</v>
      </c>
      <c r="FA14" s="165">
        <v>8.4332999999999991</v>
      </c>
      <c r="FB14" s="165">
        <v>2.6232000000000002</v>
      </c>
      <c r="FC14" s="165">
        <v>-24.929500000000001</v>
      </c>
      <c r="FD14" s="165">
        <v>2.5268999999999999</v>
      </c>
      <c r="FE14" s="164"/>
      <c r="FF14" s="165">
        <v>2.3712</v>
      </c>
      <c r="FG14" s="165">
        <v>0</v>
      </c>
      <c r="FH14" s="165">
        <v>0</v>
      </c>
      <c r="FI14" s="164"/>
      <c r="FJ14" s="165">
        <v>12.8941</v>
      </c>
      <c r="FK14" s="165">
        <v>13.0616</v>
      </c>
      <c r="FL14" s="165">
        <v>-22.941500000000001</v>
      </c>
      <c r="FM14" s="165">
        <v>18.382100000000001</v>
      </c>
      <c r="FN14" s="165">
        <v>18.031700000000001</v>
      </c>
      <c r="FO14" s="165">
        <v>-6.3204000000000002</v>
      </c>
      <c r="FP14" s="164"/>
      <c r="FQ14" s="165">
        <v>25.514299999999999</v>
      </c>
      <c r="FR14" s="165">
        <v>-19.079999999999998</v>
      </c>
      <c r="FS14" s="165">
        <v>-0.19359999999999999</v>
      </c>
      <c r="FT14" s="165">
        <v>0.16500000000000001</v>
      </c>
      <c r="FU14" s="165">
        <v>-0.46</v>
      </c>
      <c r="FV14" s="165">
        <v>1.71</v>
      </c>
      <c r="FW14" s="165">
        <v>-24.882100000000001</v>
      </c>
      <c r="FX14" s="164"/>
      <c r="FY14" s="165">
        <v>1.92</v>
      </c>
      <c r="FZ14" s="165">
        <v>-0.33200000000000002</v>
      </c>
      <c r="GA14" s="164"/>
      <c r="GB14" s="165">
        <v>8.64</v>
      </c>
      <c r="GC14" s="165">
        <v>-20.595800000000001</v>
      </c>
      <c r="GD14" s="165">
        <v>-12.2668</v>
      </c>
      <c r="GE14" s="165">
        <v>-2.67</v>
      </c>
      <c r="GF14" s="165">
        <v>29.883600000000001</v>
      </c>
      <c r="GG14" s="164"/>
      <c r="GH14" s="165">
        <v>15.853400000000001</v>
      </c>
      <c r="GI14" s="165">
        <v>-1.5583</v>
      </c>
      <c r="GJ14" s="165">
        <v>-1.5357000000000001</v>
      </c>
      <c r="GK14" s="165">
        <v>1.8918999999999999</v>
      </c>
      <c r="GL14" s="164"/>
      <c r="GM14" s="164"/>
      <c r="GN14" s="165">
        <v>-11.3161</v>
      </c>
      <c r="GO14" s="165">
        <v>-18.4438</v>
      </c>
      <c r="GP14" s="165">
        <v>3.8031000000000001</v>
      </c>
      <c r="GQ14" s="165">
        <v>-20.095700000000001</v>
      </c>
      <c r="GR14" s="165">
        <v>5.2340999999999998</v>
      </c>
      <c r="GS14" s="165">
        <v>5.6113999999999997</v>
      </c>
      <c r="GT14" s="165">
        <v>107.9285</v>
      </c>
      <c r="GU14" s="165">
        <v>-6.1585000000000001</v>
      </c>
      <c r="GV14" s="165">
        <v>-11.865500000000001</v>
      </c>
      <c r="GW14" s="165">
        <v>11.935</v>
      </c>
      <c r="GX14" s="165">
        <v>2.6682999999999999</v>
      </c>
      <c r="GY14" s="165">
        <v>4.835</v>
      </c>
      <c r="GZ14" s="165">
        <v>4.8501000000000003</v>
      </c>
      <c r="HA14" s="165">
        <v>2.2629999999999999</v>
      </c>
      <c r="HB14" s="165">
        <v>-11.148999999999999</v>
      </c>
      <c r="HC14" s="165">
        <v>-9.5805000000000007</v>
      </c>
      <c r="HD14" s="165">
        <v>-0.84</v>
      </c>
      <c r="HE14" s="165">
        <v>-5.2786</v>
      </c>
      <c r="HF14" s="165">
        <v>15.0982</v>
      </c>
      <c r="HG14" s="165">
        <v>28.970300000000002</v>
      </c>
      <c r="HH14" s="165">
        <v>113.47750000000001</v>
      </c>
      <c r="HI14" s="165">
        <v>-11.7394</v>
      </c>
      <c r="HJ14" s="165">
        <v>41.0152</v>
      </c>
      <c r="HK14" s="165">
        <v>0</v>
      </c>
      <c r="HL14" s="165">
        <v>-6.1279000000000003</v>
      </c>
      <c r="HM14" s="165">
        <v>0</v>
      </c>
      <c r="HN14" s="165">
        <v>-10.743</v>
      </c>
      <c r="HO14" s="164"/>
      <c r="HP14" s="164"/>
      <c r="HQ14" s="165">
        <v>-4.1405000000000003</v>
      </c>
      <c r="HR14" s="165">
        <v>-3.8329</v>
      </c>
      <c r="HS14" s="165">
        <v>-5.5728</v>
      </c>
      <c r="HT14" s="165">
        <v>-5.7149000000000001</v>
      </c>
      <c r="HU14" s="165">
        <v>8.2100000000000009</v>
      </c>
      <c r="HV14" s="165">
        <v>8.19</v>
      </c>
      <c r="HW14" s="165">
        <v>-21.7</v>
      </c>
      <c r="HX14" s="165">
        <v>-21.9</v>
      </c>
      <c r="HY14" s="165">
        <v>0.61619999999999997</v>
      </c>
      <c r="HZ14" s="165">
        <v>-10.08</v>
      </c>
      <c r="IA14" s="165">
        <v>69.996700000000004</v>
      </c>
      <c r="IB14" s="165">
        <v>21.418099999999999</v>
      </c>
      <c r="IC14" s="165">
        <v>21.3293</v>
      </c>
      <c r="ID14" s="164"/>
      <c r="IE14" s="165">
        <v>-27.7</v>
      </c>
      <c r="IF14" s="165">
        <v>-11.4</v>
      </c>
      <c r="IG14" s="165">
        <v>-11.9</v>
      </c>
      <c r="IH14" s="164"/>
      <c r="II14" s="165">
        <v>-17.4633</v>
      </c>
      <c r="IJ14" s="165">
        <v>-130.04560000000001</v>
      </c>
      <c r="IK14" s="165">
        <v>6.2869000000000002</v>
      </c>
      <c r="IL14" s="165">
        <v>-225.38939999999999</v>
      </c>
      <c r="IM14" s="165">
        <v>-8.4068000000000005</v>
      </c>
      <c r="IN14" s="164"/>
      <c r="IO14" s="165">
        <v>96.736699999999999</v>
      </c>
      <c r="IP14" s="165">
        <v>70.472700000000003</v>
      </c>
      <c r="IQ14" s="165">
        <v>99.101699999999994</v>
      </c>
      <c r="IR14" s="165">
        <v>140.483</v>
      </c>
      <c r="IS14" s="165">
        <v>31.014099999999999</v>
      </c>
      <c r="IT14" s="165">
        <v>23.071200000000001</v>
      </c>
      <c r="IU14" s="165">
        <v>21.0793</v>
      </c>
      <c r="IV14" s="165">
        <v>10.7995</v>
      </c>
      <c r="IW14" s="165">
        <v>154.4375</v>
      </c>
      <c r="IX14" s="165">
        <v>-242.548</v>
      </c>
      <c r="IY14" s="165">
        <v>49.042900000000003</v>
      </c>
      <c r="IZ14" s="165">
        <v>-46.714700000000001</v>
      </c>
      <c r="JA14" s="165">
        <v>0.30640000000000001</v>
      </c>
      <c r="JB14" s="165">
        <v>5.5579999999999998</v>
      </c>
      <c r="JC14" s="165">
        <v>-6.56</v>
      </c>
      <c r="JD14" s="165">
        <v>-2.0009999999999999</v>
      </c>
      <c r="JE14" s="165">
        <v>-2.024</v>
      </c>
      <c r="JF14" s="165">
        <v>1.52</v>
      </c>
      <c r="JG14" s="165">
        <v>1.76</v>
      </c>
      <c r="JH14" s="165">
        <v>-3.7012999999999998</v>
      </c>
      <c r="JI14" s="165">
        <v>-7.9086999999999996</v>
      </c>
      <c r="JJ14" s="165">
        <v>7.0909000000000004</v>
      </c>
      <c r="JK14" s="165">
        <v>4.3960999999999997</v>
      </c>
      <c r="JL14" s="165">
        <v>5.2</v>
      </c>
      <c r="JM14" s="165">
        <v>-0.69699999999999995</v>
      </c>
      <c r="JN14" s="165">
        <v>-0.27900000000000003</v>
      </c>
      <c r="JO14" s="165">
        <v>2.6091000000000002</v>
      </c>
      <c r="JP14" s="164"/>
      <c r="JQ14" s="165">
        <v>3.4864000000000002</v>
      </c>
      <c r="JR14" s="165">
        <v>3.4113000000000002</v>
      </c>
      <c r="JS14" s="165">
        <v>3.5739999999999998</v>
      </c>
      <c r="JT14" s="164"/>
      <c r="JU14" s="165">
        <v>13.6</v>
      </c>
      <c r="JV14" s="165">
        <v>8.5391999999999992</v>
      </c>
      <c r="JW14" s="165">
        <v>-0.03</v>
      </c>
      <c r="JX14" s="164"/>
      <c r="JY14" s="164"/>
      <c r="JZ14" s="165">
        <v>-19.560400000000001</v>
      </c>
      <c r="KA14" s="165">
        <v>-19.234000000000002</v>
      </c>
      <c r="KB14" s="165">
        <v>0</v>
      </c>
      <c r="KC14" s="165">
        <v>13.868600000000001</v>
      </c>
      <c r="KD14" s="165">
        <v>-12.8734</v>
      </c>
      <c r="KE14" s="164"/>
      <c r="KF14" s="165">
        <v>-6</v>
      </c>
      <c r="KG14" s="165">
        <v>-10.1</v>
      </c>
      <c r="KH14" s="165">
        <v>63.255200000000002</v>
      </c>
      <c r="KI14" s="165">
        <v>-155.065</v>
      </c>
    </row>
    <row r="15" spans="1:295" ht="18" customHeight="1" x14ac:dyDescent="0.25">
      <c r="A15" s="159" t="s">
        <v>34</v>
      </c>
      <c r="B15" s="159" t="s">
        <v>765</v>
      </c>
      <c r="C15" s="163">
        <v>0</v>
      </c>
      <c r="D15" s="164"/>
      <c r="E15" s="165">
        <v>-5.6163999999999996</v>
      </c>
      <c r="F15" s="165">
        <v>2.3014999999999999</v>
      </c>
      <c r="G15" s="165">
        <v>10.079000000000001</v>
      </c>
      <c r="H15" s="164"/>
      <c r="I15" s="165">
        <v>13.1607</v>
      </c>
      <c r="J15" s="164"/>
      <c r="K15" s="165">
        <v>6.7126000000000001</v>
      </c>
      <c r="L15" s="165">
        <v>2.1749000000000001</v>
      </c>
      <c r="M15" s="164"/>
      <c r="N15" s="165">
        <v>-17.760000000000002</v>
      </c>
      <c r="O15" s="164"/>
      <c r="P15" s="165">
        <v>-4.4000000000000004</v>
      </c>
      <c r="Q15" s="164"/>
      <c r="R15" s="164"/>
      <c r="S15" s="165">
        <v>0.89049999999999996</v>
      </c>
      <c r="T15" s="165">
        <v>-20.5944</v>
      </c>
      <c r="U15" s="165">
        <v>3.7174999999999998</v>
      </c>
      <c r="V15" s="165">
        <v>3.5546000000000002</v>
      </c>
      <c r="W15" s="165">
        <v>6.2683999999999997</v>
      </c>
      <c r="X15" s="165">
        <v>3.2694999999999999</v>
      </c>
      <c r="Y15" s="165">
        <v>3.78E-2</v>
      </c>
      <c r="Z15" s="165">
        <v>2.3784999999999998</v>
      </c>
      <c r="AA15" s="164"/>
      <c r="AB15" s="165">
        <v>-1.1718</v>
      </c>
      <c r="AC15" s="165">
        <v>0</v>
      </c>
      <c r="AD15" s="165">
        <v>0.154</v>
      </c>
      <c r="AE15" s="165">
        <v>3.7709999999999999</v>
      </c>
      <c r="AF15" s="165">
        <v>-4.4400000000000004</v>
      </c>
      <c r="AG15" s="164"/>
      <c r="AH15" s="165">
        <v>-0.84699999999999998</v>
      </c>
      <c r="AI15" s="165">
        <v>0.22700000000000001</v>
      </c>
      <c r="AJ15" s="164"/>
      <c r="AK15" s="165">
        <v>0</v>
      </c>
      <c r="AL15" s="164"/>
      <c r="AM15" s="165">
        <v>-0.93</v>
      </c>
      <c r="AN15" s="165">
        <v>0</v>
      </c>
      <c r="AO15" s="165">
        <v>4.4127999999999998</v>
      </c>
      <c r="AP15" s="165">
        <v>3.6541999999999999</v>
      </c>
      <c r="AQ15" s="165">
        <v>14.880699999999999</v>
      </c>
      <c r="AR15" s="165">
        <v>16.058700000000002</v>
      </c>
      <c r="AS15" s="165">
        <v>-13.597899999999999</v>
      </c>
      <c r="AT15" s="165">
        <v>-15.4053</v>
      </c>
      <c r="AU15" s="165">
        <v>-15.3012</v>
      </c>
      <c r="AV15" s="165">
        <v>11.689500000000001</v>
      </c>
      <c r="AW15" s="165">
        <v>15.9755</v>
      </c>
      <c r="AX15" s="165">
        <v>-18.352399999999999</v>
      </c>
      <c r="AY15" s="165">
        <v>-17.2807</v>
      </c>
      <c r="AZ15" s="165">
        <v>20.542300000000001</v>
      </c>
      <c r="BA15" s="165">
        <v>24.8048</v>
      </c>
      <c r="BB15" s="165">
        <v>19.822399999999998</v>
      </c>
      <c r="BC15" s="165">
        <v>8.2280999999999995</v>
      </c>
      <c r="BD15" s="165">
        <v>-4.8</v>
      </c>
      <c r="BE15" s="165">
        <v>-4.8</v>
      </c>
      <c r="BF15" s="165">
        <v>-21.478899999999999</v>
      </c>
      <c r="BG15" s="165">
        <v>-20.027200000000001</v>
      </c>
      <c r="BH15" s="165">
        <v>-2.1213000000000002</v>
      </c>
      <c r="BI15" s="164"/>
      <c r="BJ15" s="165">
        <v>-4.3761000000000001</v>
      </c>
      <c r="BK15" s="165">
        <v>1.448</v>
      </c>
      <c r="BL15" s="164"/>
      <c r="BM15" s="165">
        <v>0.41870000000000002</v>
      </c>
      <c r="BN15" s="165">
        <v>-125.70569999999999</v>
      </c>
      <c r="BO15" s="165">
        <v>72.572999999999993</v>
      </c>
      <c r="BP15" s="165">
        <v>73.183400000000006</v>
      </c>
      <c r="BQ15" s="165">
        <v>58.585999999999999</v>
      </c>
      <c r="BR15" s="165">
        <v>-118.1664</v>
      </c>
      <c r="BS15" s="164"/>
      <c r="BT15" s="164"/>
      <c r="BU15" s="164"/>
      <c r="BV15" s="164"/>
      <c r="BW15" s="165">
        <v>7.5</v>
      </c>
      <c r="BX15" s="165">
        <v>4.1900000000000004</v>
      </c>
      <c r="BY15" s="165">
        <v>-15.21</v>
      </c>
      <c r="BZ15" s="165">
        <v>-0.02</v>
      </c>
      <c r="CA15" s="165">
        <v>-26.385400000000001</v>
      </c>
      <c r="CB15" s="165">
        <v>-26.2514</v>
      </c>
      <c r="CC15" s="165">
        <v>29.9496</v>
      </c>
      <c r="CD15" s="165">
        <v>28.645600000000002</v>
      </c>
      <c r="CE15" s="165">
        <v>24.266400000000001</v>
      </c>
      <c r="CF15" s="165">
        <v>15.2235</v>
      </c>
      <c r="CG15" s="165">
        <v>15.173500000000001</v>
      </c>
      <c r="CH15" s="165">
        <v>-4.3958000000000004</v>
      </c>
      <c r="CI15" s="165">
        <v>0</v>
      </c>
      <c r="CJ15" s="164"/>
      <c r="CK15" s="164"/>
      <c r="CL15" s="165">
        <v>-32.299999999999997</v>
      </c>
      <c r="CM15" s="165">
        <v>-30.9</v>
      </c>
      <c r="CN15" s="165">
        <v>-1.82</v>
      </c>
      <c r="CO15" s="165">
        <v>16.9739</v>
      </c>
      <c r="CP15" s="165">
        <v>17.225899999999999</v>
      </c>
      <c r="CQ15" s="165">
        <v>15.785</v>
      </c>
      <c r="CR15" s="165">
        <v>78.259699999999995</v>
      </c>
      <c r="CS15" s="165">
        <v>78.385499999999993</v>
      </c>
      <c r="CT15" s="165">
        <v>-27.024899999999999</v>
      </c>
      <c r="CU15" s="165">
        <v>-53.576599999999999</v>
      </c>
      <c r="CV15" s="165">
        <v>-26.890499999999999</v>
      </c>
      <c r="CW15" s="165">
        <v>1.4292</v>
      </c>
      <c r="CX15" s="165">
        <v>19.98</v>
      </c>
      <c r="CY15" s="165">
        <v>6.78</v>
      </c>
      <c r="CZ15" s="165">
        <v>3.7549000000000001</v>
      </c>
      <c r="DA15" s="165">
        <v>2.7374000000000001</v>
      </c>
      <c r="DB15" s="165">
        <v>-6.78</v>
      </c>
      <c r="DC15" s="165">
        <v>0.89729999999999999</v>
      </c>
      <c r="DD15" s="164"/>
      <c r="DE15" s="164"/>
      <c r="DF15" s="165">
        <v>14.3604</v>
      </c>
      <c r="DG15" s="165">
        <v>1.4684999999999999</v>
      </c>
      <c r="DH15" s="165">
        <v>-3.2168000000000001</v>
      </c>
      <c r="DI15" s="164"/>
      <c r="DJ15" s="164"/>
      <c r="DK15" s="165">
        <v>-1.3281000000000001</v>
      </c>
      <c r="DL15" s="165">
        <v>-3.1791</v>
      </c>
      <c r="DM15" s="165">
        <v>5.0518000000000001</v>
      </c>
      <c r="DN15" s="165">
        <v>2.4178999999999999</v>
      </c>
      <c r="DO15" s="165">
        <v>-2.95</v>
      </c>
      <c r="DP15" s="165">
        <v>-2.29</v>
      </c>
      <c r="DQ15" s="165">
        <v>9.8424999999999994</v>
      </c>
      <c r="DR15" s="165">
        <v>-15.698399999999999</v>
      </c>
      <c r="DS15" s="165">
        <v>-7.38</v>
      </c>
      <c r="DT15" s="165">
        <v>-7.41</v>
      </c>
      <c r="DU15" s="165">
        <v>16.5</v>
      </c>
      <c r="DV15" s="165">
        <v>6.15</v>
      </c>
      <c r="DW15" s="165">
        <v>-17.163599999999999</v>
      </c>
      <c r="DX15" s="165">
        <v>-8.2545000000000002</v>
      </c>
      <c r="DY15" s="165">
        <v>-38.6601</v>
      </c>
      <c r="DZ15" s="165">
        <v>-37.663600000000002</v>
      </c>
      <c r="EA15" s="165">
        <v>-9.5888000000000009</v>
      </c>
      <c r="EB15" s="165">
        <v>-27.021899999999999</v>
      </c>
      <c r="EC15" s="165">
        <v>-32.537199999999999</v>
      </c>
      <c r="ED15" s="165">
        <v>-32.873199999999997</v>
      </c>
      <c r="EE15" s="165">
        <v>-14.865</v>
      </c>
      <c r="EF15" s="165">
        <v>-18.627500000000001</v>
      </c>
      <c r="EG15" s="165">
        <v>-13.385</v>
      </c>
      <c r="EH15" s="165">
        <v>-146.7664</v>
      </c>
      <c r="EI15" s="165">
        <v>-3.7065000000000001</v>
      </c>
      <c r="EJ15" s="164"/>
      <c r="EK15" s="165">
        <v>-11.4605</v>
      </c>
      <c r="EL15" s="165">
        <v>-10.674099999999999</v>
      </c>
      <c r="EM15" s="165">
        <v>16.2317</v>
      </c>
      <c r="EN15" s="165">
        <v>-15.623200000000001</v>
      </c>
      <c r="EO15" s="165">
        <v>-14.898</v>
      </c>
      <c r="EP15" s="165">
        <v>-19.972000000000001</v>
      </c>
      <c r="EQ15" s="164"/>
      <c r="ER15" s="165">
        <v>-26.2822</v>
      </c>
      <c r="ES15" s="165">
        <v>5.2648000000000001</v>
      </c>
      <c r="ET15" s="165">
        <v>13.6</v>
      </c>
      <c r="EU15" s="165">
        <v>-4.24</v>
      </c>
      <c r="EV15" s="165">
        <v>0.1</v>
      </c>
      <c r="EW15" s="165">
        <v>4.9585999999999997</v>
      </c>
      <c r="EX15" s="165">
        <v>-30.243400000000001</v>
      </c>
      <c r="EY15" s="165">
        <v>-6.3617999999999997</v>
      </c>
      <c r="EZ15" s="165">
        <v>-6.6909999999999998</v>
      </c>
      <c r="FA15" s="165">
        <v>8.7698999999999998</v>
      </c>
      <c r="FB15" s="165">
        <v>6.2176</v>
      </c>
      <c r="FC15" s="165">
        <v>-24.757100000000001</v>
      </c>
      <c r="FD15" s="165">
        <v>3.1511999999999998</v>
      </c>
      <c r="FE15" s="164"/>
      <c r="FF15" s="165">
        <v>3.0533000000000001</v>
      </c>
      <c r="FG15" s="165">
        <v>0</v>
      </c>
      <c r="FH15" s="165">
        <v>2.4317000000000002</v>
      </c>
      <c r="FI15" s="165">
        <v>0</v>
      </c>
      <c r="FJ15" s="165">
        <v>13.228999999999999</v>
      </c>
      <c r="FK15" s="165">
        <v>13.731400000000001</v>
      </c>
      <c r="FL15" s="165">
        <v>-22.4391</v>
      </c>
      <c r="FM15" s="165">
        <v>18.656500000000001</v>
      </c>
      <c r="FN15" s="165">
        <v>18.790099999999999</v>
      </c>
      <c r="FO15" s="165">
        <v>-5.9420999999999999</v>
      </c>
      <c r="FP15" s="164"/>
      <c r="FQ15" s="165">
        <v>25.885400000000001</v>
      </c>
      <c r="FR15" s="165">
        <v>-18.53</v>
      </c>
      <c r="FS15" s="165">
        <v>-0.49940000000000001</v>
      </c>
      <c r="FT15" s="165">
        <v>0.16500000000000001</v>
      </c>
      <c r="FU15" s="165">
        <v>-0.36</v>
      </c>
      <c r="FV15" s="165">
        <v>1.1000000000000001</v>
      </c>
      <c r="FW15" s="165">
        <v>-26.9374</v>
      </c>
      <c r="FX15" s="164"/>
      <c r="FY15" s="165">
        <v>2.0670000000000002</v>
      </c>
      <c r="FZ15" s="165">
        <v>-0.433</v>
      </c>
      <c r="GA15" s="164"/>
      <c r="GB15" s="165">
        <v>8.35</v>
      </c>
      <c r="GC15" s="165">
        <v>-21.017499999999998</v>
      </c>
      <c r="GD15" s="165">
        <v>-12.641299999999999</v>
      </c>
      <c r="GE15" s="165">
        <v>-2.77</v>
      </c>
      <c r="GF15" s="165">
        <v>28.8902</v>
      </c>
      <c r="GG15" s="164"/>
      <c r="GH15" s="165">
        <v>15.5875</v>
      </c>
      <c r="GI15" s="165">
        <v>-1.3552999999999999</v>
      </c>
      <c r="GJ15" s="165">
        <v>-1.5237000000000001</v>
      </c>
      <c r="GK15" s="165">
        <v>1.8298000000000001</v>
      </c>
      <c r="GL15" s="164"/>
      <c r="GM15" s="164"/>
      <c r="GN15" s="165">
        <v>-11.9481</v>
      </c>
      <c r="GO15" s="165">
        <v>-19.669799999999999</v>
      </c>
      <c r="GP15" s="165">
        <v>2.7309999999999999</v>
      </c>
      <c r="GQ15" s="165">
        <v>-19.786300000000001</v>
      </c>
      <c r="GR15" s="165">
        <v>5.0351999999999997</v>
      </c>
      <c r="GS15" s="165">
        <v>5.3335999999999997</v>
      </c>
      <c r="GT15" s="165">
        <v>107.6202</v>
      </c>
      <c r="GU15" s="165">
        <v>-5.9618000000000002</v>
      </c>
      <c r="GV15" s="165">
        <v>-11.714399999999999</v>
      </c>
      <c r="GW15" s="165">
        <v>12.4208</v>
      </c>
      <c r="GX15" s="164"/>
      <c r="GY15" s="165">
        <v>4.7397999999999998</v>
      </c>
      <c r="GZ15" s="165">
        <v>4.7472000000000003</v>
      </c>
      <c r="HA15" s="164"/>
      <c r="HB15" s="165">
        <v>-9.0010999999999992</v>
      </c>
      <c r="HC15" s="165">
        <v>-8.1522000000000006</v>
      </c>
      <c r="HD15" s="165">
        <v>-0.42</v>
      </c>
      <c r="HE15" s="165">
        <v>-5.3208000000000002</v>
      </c>
      <c r="HF15" s="165">
        <v>12.2127</v>
      </c>
      <c r="HG15" s="165">
        <v>29.610900000000001</v>
      </c>
      <c r="HH15" s="165">
        <v>112.77849999999999</v>
      </c>
      <c r="HI15" s="165">
        <v>-9.0489999999999995</v>
      </c>
      <c r="HJ15" s="165">
        <v>41.2273</v>
      </c>
      <c r="HK15" s="165">
        <v>-5.7984</v>
      </c>
      <c r="HL15" s="165">
        <v>-7.6989000000000001</v>
      </c>
      <c r="HM15" s="165">
        <v>0</v>
      </c>
      <c r="HN15" s="165">
        <v>0</v>
      </c>
      <c r="HO15" s="164"/>
      <c r="HP15" s="164"/>
      <c r="HQ15" s="165">
        <v>-6.2169999999999996</v>
      </c>
      <c r="HR15" s="165">
        <v>-5.6181999999999999</v>
      </c>
      <c r="HS15" s="165">
        <v>-5.2968000000000002</v>
      </c>
      <c r="HT15" s="165">
        <v>-5.6317000000000004</v>
      </c>
      <c r="HU15" s="165">
        <v>9.23</v>
      </c>
      <c r="HV15" s="165">
        <v>8.92</v>
      </c>
      <c r="HW15" s="165">
        <v>-23</v>
      </c>
      <c r="HX15" s="165">
        <v>-23.4</v>
      </c>
      <c r="HY15" s="165">
        <v>0.70409999999999995</v>
      </c>
      <c r="HZ15" s="165">
        <v>-9.68</v>
      </c>
      <c r="IA15" s="165">
        <v>79.607900000000001</v>
      </c>
      <c r="IB15" s="165">
        <v>17.569900000000001</v>
      </c>
      <c r="IC15" s="165">
        <v>17.164000000000001</v>
      </c>
      <c r="ID15" s="165">
        <v>-19</v>
      </c>
      <c r="IE15" s="165">
        <v>-29.4</v>
      </c>
      <c r="IF15" s="165">
        <v>-9.6999999999999993</v>
      </c>
      <c r="IG15" s="165">
        <v>-10.199999999999999</v>
      </c>
      <c r="IH15" s="164"/>
      <c r="II15" s="165">
        <v>-17.248000000000001</v>
      </c>
      <c r="IJ15" s="165">
        <v>-133.60919999999999</v>
      </c>
      <c r="IK15" s="165">
        <v>6.1420000000000003</v>
      </c>
      <c r="IL15" s="165">
        <v>-230.20609999999999</v>
      </c>
      <c r="IM15" s="165">
        <v>-9.8537999999999997</v>
      </c>
      <c r="IN15" s="164"/>
      <c r="IO15" s="165">
        <v>100.2667</v>
      </c>
      <c r="IP15" s="165">
        <v>71.631200000000007</v>
      </c>
      <c r="IQ15" s="165">
        <v>106.1528</v>
      </c>
      <c r="IR15" s="165">
        <v>144.75970000000001</v>
      </c>
      <c r="IS15" s="165">
        <v>33.952399999999997</v>
      </c>
      <c r="IT15" s="165">
        <v>24.831800000000001</v>
      </c>
      <c r="IU15" s="165">
        <v>23.5212</v>
      </c>
      <c r="IV15" s="165">
        <v>4.5656999999999996</v>
      </c>
      <c r="IW15" s="165">
        <v>156.0539</v>
      </c>
      <c r="IX15" s="165">
        <v>-247.66460000000001</v>
      </c>
      <c r="IY15" s="165">
        <v>48.306399999999996</v>
      </c>
      <c r="IZ15" s="165">
        <v>-44.117199999999997</v>
      </c>
      <c r="JA15" s="165">
        <v>0.7752</v>
      </c>
      <c r="JB15" s="165">
        <v>5.319</v>
      </c>
      <c r="JC15" s="165">
        <v>-6.88</v>
      </c>
      <c r="JD15" s="165">
        <v>-2.02</v>
      </c>
      <c r="JE15" s="165">
        <v>-2.016</v>
      </c>
      <c r="JF15" s="165">
        <v>1.68</v>
      </c>
      <c r="JG15" s="165">
        <v>1.36</v>
      </c>
      <c r="JH15" s="165">
        <v>-3.6331000000000002</v>
      </c>
      <c r="JI15" s="165">
        <v>-7.2923</v>
      </c>
      <c r="JJ15" s="165">
        <v>6.8559000000000001</v>
      </c>
      <c r="JK15" s="165">
        <v>3.9567000000000001</v>
      </c>
      <c r="JL15" s="165">
        <v>5.6</v>
      </c>
      <c r="JM15" s="165">
        <v>0.36499999999999999</v>
      </c>
      <c r="JN15" s="165">
        <v>0.60399999999999998</v>
      </c>
      <c r="JO15" s="164"/>
      <c r="JP15" s="164"/>
      <c r="JQ15" s="165">
        <v>4.7257999999999996</v>
      </c>
      <c r="JR15" s="165">
        <v>3.4245000000000001</v>
      </c>
      <c r="JS15" s="165">
        <v>3.1617000000000002</v>
      </c>
      <c r="JT15" s="164"/>
      <c r="JU15" s="165">
        <v>14.2</v>
      </c>
      <c r="JV15" s="165">
        <v>8.1608999999999998</v>
      </c>
      <c r="JW15" s="165">
        <v>-0.02</v>
      </c>
      <c r="JX15" s="164"/>
      <c r="JY15" s="164"/>
      <c r="JZ15" s="165">
        <v>-17.9543</v>
      </c>
      <c r="KA15" s="165">
        <v>-17.938400000000001</v>
      </c>
      <c r="KB15" s="165">
        <v>0</v>
      </c>
      <c r="KC15" s="165">
        <v>12.653499999999999</v>
      </c>
      <c r="KD15" s="165">
        <v>-13.3706</v>
      </c>
      <c r="KE15" s="164"/>
      <c r="KF15" s="165">
        <v>-6.9</v>
      </c>
      <c r="KG15" s="165">
        <v>-8.6</v>
      </c>
      <c r="KH15" s="165">
        <v>61.430599999999998</v>
      </c>
      <c r="KI15" s="165">
        <v>-151.7801</v>
      </c>
    </row>
    <row r="16" spans="1:295" ht="18" customHeight="1" x14ac:dyDescent="0.25">
      <c r="A16" s="159" t="s">
        <v>34</v>
      </c>
      <c r="B16" s="159" t="s">
        <v>766</v>
      </c>
      <c r="C16" s="166">
        <v>0</v>
      </c>
      <c r="D16" s="167"/>
      <c r="E16" s="168">
        <v>-5.8987999999999996</v>
      </c>
      <c r="F16" s="168">
        <v>2.2542</v>
      </c>
      <c r="G16" s="168">
        <v>10.125400000000001</v>
      </c>
      <c r="H16" s="167"/>
      <c r="I16" s="168">
        <v>13.0388</v>
      </c>
      <c r="J16" s="167"/>
      <c r="K16" s="168">
        <v>7.1010999999999997</v>
      </c>
      <c r="L16" s="168">
        <v>2.3858999999999999</v>
      </c>
      <c r="M16" s="167"/>
      <c r="N16" s="168">
        <v>-17.760000000000002</v>
      </c>
      <c r="O16" s="167"/>
      <c r="P16" s="167"/>
      <c r="Q16" s="167"/>
      <c r="R16" s="167"/>
      <c r="S16" s="168">
        <v>0.71179999999999999</v>
      </c>
      <c r="T16" s="168">
        <v>-20.255299999999998</v>
      </c>
      <c r="U16" s="168">
        <v>3.7239</v>
      </c>
      <c r="V16" s="168">
        <v>3.5495000000000001</v>
      </c>
      <c r="W16" s="168">
        <v>6.5308999999999999</v>
      </c>
      <c r="X16" s="168">
        <v>3.0590000000000002</v>
      </c>
      <c r="Y16" s="168">
        <v>0.161</v>
      </c>
      <c r="Z16" s="168">
        <v>2.4196</v>
      </c>
      <c r="AA16" s="167"/>
      <c r="AB16" s="168">
        <v>-1.3314999999999999</v>
      </c>
      <c r="AC16" s="167"/>
      <c r="AD16" s="168">
        <v>0.02</v>
      </c>
      <c r="AE16" s="168">
        <v>3.9870000000000001</v>
      </c>
      <c r="AF16" s="168">
        <v>-2.2200000000000002</v>
      </c>
      <c r="AG16" s="167"/>
      <c r="AH16" s="168">
        <v>-0.63700000000000001</v>
      </c>
      <c r="AI16" s="168">
        <v>0.22600000000000001</v>
      </c>
      <c r="AJ16" s="167"/>
      <c r="AK16" s="167"/>
      <c r="AL16" s="167"/>
      <c r="AM16" s="168">
        <v>-1.32</v>
      </c>
      <c r="AN16" s="167"/>
      <c r="AO16" s="168">
        <v>2.1530999999999998</v>
      </c>
      <c r="AP16" s="168">
        <v>3.7616000000000001</v>
      </c>
      <c r="AQ16" s="168">
        <v>14.8576</v>
      </c>
      <c r="AR16" s="168">
        <v>16.2011</v>
      </c>
      <c r="AS16" s="168">
        <v>-11.2149</v>
      </c>
      <c r="AT16" s="168">
        <v>-15.2713</v>
      </c>
      <c r="AU16" s="168">
        <v>-14.5367</v>
      </c>
      <c r="AV16" s="168">
        <v>1.5986</v>
      </c>
      <c r="AW16" s="168">
        <v>1.53</v>
      </c>
      <c r="AX16" s="168">
        <v>-16.209099999999999</v>
      </c>
      <c r="AY16" s="168">
        <v>-14.1997</v>
      </c>
      <c r="AZ16" s="168">
        <v>15.4587</v>
      </c>
      <c r="BA16" s="168">
        <v>16.3735</v>
      </c>
      <c r="BB16" s="168">
        <v>24.758099999999999</v>
      </c>
      <c r="BC16" s="168">
        <v>9.1875999999999998</v>
      </c>
      <c r="BD16" s="168">
        <v>-5.2</v>
      </c>
      <c r="BE16" s="168">
        <v>-5</v>
      </c>
      <c r="BF16" s="168">
        <v>-23.473700000000001</v>
      </c>
      <c r="BG16" s="168">
        <v>-22.9712</v>
      </c>
      <c r="BH16" s="168">
        <v>-2.1829000000000001</v>
      </c>
      <c r="BI16" s="167"/>
      <c r="BJ16" s="168">
        <v>-3.2789999999999999</v>
      </c>
      <c r="BK16" s="168">
        <v>1.8196000000000001</v>
      </c>
      <c r="BL16" s="167"/>
      <c r="BM16" s="168">
        <v>0.47539999999999999</v>
      </c>
      <c r="BN16" s="168">
        <v>-139.98840000000001</v>
      </c>
      <c r="BO16" s="168">
        <v>73.793700000000001</v>
      </c>
      <c r="BP16" s="168">
        <v>73.946299999999994</v>
      </c>
      <c r="BQ16" s="168">
        <v>62.8309</v>
      </c>
      <c r="BR16" s="168">
        <v>-130.44649999999999</v>
      </c>
      <c r="BS16" s="167"/>
      <c r="BT16" s="167"/>
      <c r="BU16" s="167"/>
      <c r="BV16" s="167"/>
      <c r="BW16" s="168">
        <v>7.61</v>
      </c>
      <c r="BX16" s="168">
        <v>4.3099999999999996</v>
      </c>
      <c r="BY16" s="168">
        <v>-14.84</v>
      </c>
      <c r="BZ16" s="168">
        <v>0.19</v>
      </c>
      <c r="CA16" s="168">
        <v>-26.385400000000001</v>
      </c>
      <c r="CB16" s="168">
        <v>-26.519300000000001</v>
      </c>
      <c r="CC16" s="168">
        <v>30.0351</v>
      </c>
      <c r="CD16" s="168">
        <v>28.6495</v>
      </c>
      <c r="CE16" s="168">
        <v>24.624500000000001</v>
      </c>
      <c r="CF16" s="168">
        <v>16.234400000000001</v>
      </c>
      <c r="CG16" s="168">
        <v>16.2273</v>
      </c>
      <c r="CH16" s="168">
        <v>-3.5777999999999999</v>
      </c>
      <c r="CI16" s="167"/>
      <c r="CJ16" s="167"/>
      <c r="CK16" s="167"/>
      <c r="CL16" s="168">
        <v>-32.299999999999997</v>
      </c>
      <c r="CM16" s="168">
        <v>-30.9</v>
      </c>
      <c r="CN16" s="168">
        <v>-1.84</v>
      </c>
      <c r="CO16" s="168">
        <v>17.512</v>
      </c>
      <c r="CP16" s="168">
        <v>17.773299999999999</v>
      </c>
      <c r="CQ16" s="168">
        <v>16.021999999999998</v>
      </c>
      <c r="CR16" s="168">
        <v>79.084500000000006</v>
      </c>
      <c r="CS16" s="168">
        <v>79.613699999999994</v>
      </c>
      <c r="CT16" s="168">
        <v>-28.4621</v>
      </c>
      <c r="CU16" s="168">
        <v>-54.055599999999998</v>
      </c>
      <c r="CV16" s="168">
        <v>-27.407499999999999</v>
      </c>
      <c r="CW16" s="168">
        <v>1.3445</v>
      </c>
      <c r="CX16" s="168">
        <v>20.23</v>
      </c>
      <c r="CY16" s="168">
        <v>6.79</v>
      </c>
      <c r="CZ16" s="168">
        <v>3.4424000000000001</v>
      </c>
      <c r="DA16" s="168">
        <v>2.5421</v>
      </c>
      <c r="DB16" s="168">
        <v>-6.21</v>
      </c>
      <c r="DC16" s="168">
        <v>0.89729999999999999</v>
      </c>
      <c r="DD16" s="167"/>
      <c r="DE16" s="167"/>
      <c r="DF16" s="168">
        <v>18.121700000000001</v>
      </c>
      <c r="DG16" s="168">
        <v>1.518</v>
      </c>
      <c r="DH16" s="168">
        <v>-2.9632000000000001</v>
      </c>
      <c r="DI16" s="167"/>
      <c r="DJ16" s="167"/>
      <c r="DK16" s="168">
        <v>-1.4355</v>
      </c>
      <c r="DL16" s="168">
        <v>-3.1791</v>
      </c>
      <c r="DM16" s="168">
        <v>4.8940999999999999</v>
      </c>
      <c r="DN16" s="168">
        <v>2.4178999999999999</v>
      </c>
      <c r="DO16" s="168">
        <v>-2.89</v>
      </c>
      <c r="DP16" s="168">
        <v>-2.21</v>
      </c>
      <c r="DQ16" s="168">
        <v>9.4860000000000007</v>
      </c>
      <c r="DR16" s="168">
        <v>-18.858599999999999</v>
      </c>
      <c r="DS16" s="168">
        <v>-7.35</v>
      </c>
      <c r="DT16" s="168">
        <v>-7.37</v>
      </c>
      <c r="DU16" s="168">
        <v>16.5</v>
      </c>
      <c r="DV16" s="168">
        <v>5.91</v>
      </c>
      <c r="DW16" s="168">
        <v>-20</v>
      </c>
      <c r="DX16" s="168">
        <v>-10.309100000000001</v>
      </c>
      <c r="DY16" s="168">
        <v>-39.063099999999999</v>
      </c>
      <c r="DZ16" s="168">
        <v>-38.336399999999998</v>
      </c>
      <c r="EA16" s="168">
        <v>-9.7555999999999994</v>
      </c>
      <c r="EB16" s="168">
        <v>-28.421700000000001</v>
      </c>
      <c r="EC16" s="168">
        <v>-34.524999999999999</v>
      </c>
      <c r="ED16" s="168">
        <v>-34.814999999999998</v>
      </c>
      <c r="EE16" s="168">
        <v>-7.4625000000000004</v>
      </c>
      <c r="EF16" s="168">
        <v>-10.208299999999999</v>
      </c>
      <c r="EG16" s="168">
        <v>-12.728</v>
      </c>
      <c r="EH16" s="168">
        <v>-150.52619999999999</v>
      </c>
      <c r="EI16" s="168">
        <v>3.032</v>
      </c>
      <c r="EJ16" s="167"/>
      <c r="EK16" s="168">
        <v>-11.638400000000001</v>
      </c>
      <c r="EL16" s="168">
        <v>-10.7081</v>
      </c>
      <c r="EM16" s="168">
        <v>15.024800000000001</v>
      </c>
      <c r="EN16" s="168">
        <v>-19.334900000000001</v>
      </c>
      <c r="EO16" s="168">
        <v>-18.489699999999999</v>
      </c>
      <c r="EP16" s="168">
        <v>-10.756</v>
      </c>
      <c r="EQ16" s="167"/>
      <c r="ER16" s="168">
        <v>-26.0124</v>
      </c>
      <c r="ES16" s="168">
        <v>5.6921999999999997</v>
      </c>
      <c r="ET16" s="168">
        <v>13.03</v>
      </c>
      <c r="EU16" s="168">
        <v>-5.0999999999999996</v>
      </c>
      <c r="EV16" s="168">
        <v>-0.7</v>
      </c>
      <c r="EW16" s="168">
        <v>4.6736000000000004</v>
      </c>
      <c r="EX16" s="168">
        <v>-36.9009</v>
      </c>
      <c r="EY16" s="168">
        <v>-6.0585000000000004</v>
      </c>
      <c r="EZ16" s="168">
        <v>-6.3956999999999997</v>
      </c>
      <c r="FA16" s="168">
        <v>7.5831999999999997</v>
      </c>
      <c r="FB16" s="168">
        <v>5.8598999999999997</v>
      </c>
      <c r="FC16" s="168">
        <v>-23.5578</v>
      </c>
      <c r="FD16" s="168">
        <v>2.9419</v>
      </c>
      <c r="FE16" s="167"/>
      <c r="FF16" s="168">
        <v>2.89</v>
      </c>
      <c r="FG16" s="168">
        <v>0</v>
      </c>
      <c r="FH16" s="168">
        <v>0</v>
      </c>
      <c r="FI16" s="168">
        <v>0</v>
      </c>
      <c r="FJ16" s="168">
        <v>13.731400000000001</v>
      </c>
      <c r="FK16" s="168">
        <v>13.3965</v>
      </c>
      <c r="FL16" s="168">
        <v>-23.946300000000001</v>
      </c>
      <c r="FM16" s="168">
        <v>19.618099999999998</v>
      </c>
      <c r="FN16" s="168">
        <v>19.795300000000001</v>
      </c>
      <c r="FO16" s="168">
        <v>-6.2519999999999998</v>
      </c>
      <c r="FP16" s="167"/>
      <c r="FQ16" s="168">
        <v>27.096399999999999</v>
      </c>
      <c r="FR16" s="168">
        <v>-18.45</v>
      </c>
      <c r="FS16" s="168">
        <v>-0.49940000000000001</v>
      </c>
      <c r="FT16" s="168">
        <v>0.1293</v>
      </c>
      <c r="FU16" s="168">
        <v>-0.13</v>
      </c>
      <c r="FV16" s="168">
        <v>0.87</v>
      </c>
      <c r="FW16" s="168">
        <v>-25.858699999999999</v>
      </c>
      <c r="FX16" s="167"/>
      <c r="FY16" s="168">
        <v>2.02</v>
      </c>
      <c r="FZ16" s="168">
        <v>-0.55900000000000005</v>
      </c>
      <c r="GA16" s="167"/>
      <c r="GB16" s="168">
        <v>8.67</v>
      </c>
      <c r="GC16" s="168">
        <v>-21.338999999999999</v>
      </c>
      <c r="GD16" s="168">
        <v>-12.0703</v>
      </c>
      <c r="GE16" s="168">
        <v>-2.91</v>
      </c>
      <c r="GF16" s="168">
        <v>29.542400000000001</v>
      </c>
      <c r="GG16" s="167"/>
      <c r="GH16" s="168">
        <v>15.4665</v>
      </c>
      <c r="GI16" s="168">
        <v>-1.5148999999999999</v>
      </c>
      <c r="GJ16" s="168">
        <v>-1.5847</v>
      </c>
      <c r="GK16" s="168">
        <v>1.8716999999999999</v>
      </c>
      <c r="GL16" s="167"/>
      <c r="GM16" s="167"/>
      <c r="GN16" s="167"/>
      <c r="GO16" s="168">
        <v>-19.970300000000002</v>
      </c>
      <c r="GP16" s="168">
        <v>2.6008</v>
      </c>
      <c r="GQ16" s="168">
        <v>-19.8126</v>
      </c>
      <c r="GR16" s="168">
        <v>5.6047000000000002</v>
      </c>
      <c r="GS16" s="168">
        <v>4.6199000000000003</v>
      </c>
      <c r="GT16" s="168">
        <v>104.49550000000001</v>
      </c>
      <c r="GU16" s="168">
        <v>-5.9775999999999998</v>
      </c>
      <c r="GV16" s="168">
        <v>-11.3904</v>
      </c>
      <c r="GW16" s="168">
        <v>12.5587</v>
      </c>
      <c r="GX16" s="168">
        <v>3.7136</v>
      </c>
      <c r="GY16" s="168">
        <v>4.8716999999999997</v>
      </c>
      <c r="GZ16" s="168">
        <v>4.8183999999999996</v>
      </c>
      <c r="HA16" s="168">
        <v>2.9752999999999998</v>
      </c>
      <c r="HB16" s="168">
        <v>-9.2417999999999996</v>
      </c>
      <c r="HC16" s="168">
        <v>-8.0358999999999998</v>
      </c>
      <c r="HD16" s="168">
        <v>0.84</v>
      </c>
      <c r="HE16" s="168">
        <v>-7.6551</v>
      </c>
      <c r="HF16" s="168">
        <v>11.045400000000001</v>
      </c>
      <c r="HG16" s="168">
        <v>31.1736</v>
      </c>
      <c r="HH16" s="168">
        <v>116.6092</v>
      </c>
      <c r="HI16" s="168">
        <v>-9.7453000000000003</v>
      </c>
      <c r="HJ16" s="168">
        <v>40.637799999999999</v>
      </c>
      <c r="HK16" s="168">
        <v>-5.6829000000000001</v>
      </c>
      <c r="HL16" s="168">
        <v>-8.6531000000000002</v>
      </c>
      <c r="HM16" s="168">
        <v>0</v>
      </c>
      <c r="HN16" s="168">
        <v>0</v>
      </c>
      <c r="HO16" s="167"/>
      <c r="HP16" s="167"/>
      <c r="HQ16" s="168">
        <v>-4.0636000000000001</v>
      </c>
      <c r="HR16" s="168">
        <v>-3.4428999999999998</v>
      </c>
      <c r="HS16" s="168">
        <v>-5.6233000000000004</v>
      </c>
      <c r="HT16" s="168">
        <v>-5.5193000000000003</v>
      </c>
      <c r="HU16" s="168">
        <v>8.73</v>
      </c>
      <c r="HV16" s="168">
        <v>8.34</v>
      </c>
      <c r="HW16" s="168">
        <v>-23.4</v>
      </c>
      <c r="HX16" s="168">
        <v>-23.6</v>
      </c>
      <c r="HY16" s="168">
        <v>0.84499999999999997</v>
      </c>
      <c r="HZ16" s="168">
        <v>-9.2799999999999994</v>
      </c>
      <c r="IA16" s="168">
        <v>78.910399999999996</v>
      </c>
      <c r="IB16" s="168">
        <v>19.4617</v>
      </c>
      <c r="IC16" s="168">
        <v>19.480399999999999</v>
      </c>
      <c r="ID16" s="168">
        <v>-18.2</v>
      </c>
      <c r="IE16" s="168">
        <v>-29.4</v>
      </c>
      <c r="IF16" s="168">
        <v>-10.5</v>
      </c>
      <c r="IG16" s="168">
        <v>-11.1</v>
      </c>
      <c r="IH16" s="167"/>
      <c r="II16" s="167"/>
      <c r="IJ16" s="168">
        <v>-132.0078</v>
      </c>
      <c r="IK16" s="168">
        <v>9.4032999999999998</v>
      </c>
      <c r="IL16" s="168">
        <v>-227.827</v>
      </c>
      <c r="IM16" s="168">
        <v>-11.9093</v>
      </c>
      <c r="IN16" s="167"/>
      <c r="IO16" s="168">
        <v>97.176100000000005</v>
      </c>
      <c r="IP16" s="168">
        <v>66.525800000000004</v>
      </c>
      <c r="IQ16" s="168">
        <v>102.10980000000001</v>
      </c>
      <c r="IR16" s="168">
        <v>144.9496</v>
      </c>
      <c r="IS16" s="168">
        <v>34.776499999999999</v>
      </c>
      <c r="IT16" s="168">
        <v>22.144200000000001</v>
      </c>
      <c r="IU16" s="168">
        <v>22.374300000000002</v>
      </c>
      <c r="IV16" s="168">
        <v>7.1635</v>
      </c>
      <c r="IW16" s="168">
        <v>159.28819999999999</v>
      </c>
      <c r="IX16" s="168">
        <v>-247.6694</v>
      </c>
      <c r="IY16" s="168">
        <v>52.869399999999999</v>
      </c>
      <c r="IZ16" s="168">
        <v>-46.606499999999997</v>
      </c>
      <c r="JA16" s="168">
        <v>0.51639999999999997</v>
      </c>
      <c r="JB16" s="168">
        <v>5.6349999999999998</v>
      </c>
      <c r="JC16" s="168">
        <v>-7.36</v>
      </c>
      <c r="JD16" s="168">
        <v>-1.972</v>
      </c>
      <c r="JE16" s="168">
        <v>-1.978</v>
      </c>
      <c r="JF16" s="168">
        <v>2.16</v>
      </c>
      <c r="JG16" s="168">
        <v>1.1200000000000001</v>
      </c>
      <c r="JH16" s="168">
        <v>-4.0011000000000001</v>
      </c>
      <c r="JI16" s="168">
        <v>-7.4112999999999998</v>
      </c>
      <c r="JJ16" s="168">
        <v>7.1214000000000004</v>
      </c>
      <c r="JK16" s="168">
        <v>4.4265999999999996</v>
      </c>
      <c r="JL16" s="168">
        <v>5.2</v>
      </c>
      <c r="JM16" s="168">
        <v>-1.4259999999999999</v>
      </c>
      <c r="JN16" s="168">
        <v>0.105</v>
      </c>
      <c r="JO16" s="167"/>
      <c r="JP16" s="167"/>
      <c r="JQ16" s="168">
        <v>3.6659000000000002</v>
      </c>
      <c r="JR16" s="168">
        <v>3.7223000000000002</v>
      </c>
      <c r="JS16" s="168">
        <v>3.7454000000000001</v>
      </c>
      <c r="JT16" s="167"/>
      <c r="JU16" s="168">
        <v>14.4</v>
      </c>
      <c r="JV16" s="168">
        <v>8.2942</v>
      </c>
      <c r="JW16" s="168">
        <v>-0.08</v>
      </c>
      <c r="JX16" s="167"/>
      <c r="JY16" s="168">
        <v>0</v>
      </c>
      <c r="JZ16" s="168">
        <v>-18.4618</v>
      </c>
      <c r="KA16" s="168">
        <v>-18.161200000000001</v>
      </c>
      <c r="KB16" s="168">
        <v>0</v>
      </c>
      <c r="KC16" s="168">
        <v>12.5045</v>
      </c>
      <c r="KD16" s="168">
        <v>-12.0396</v>
      </c>
      <c r="KE16" s="167"/>
      <c r="KF16" s="168">
        <v>-6.7</v>
      </c>
      <c r="KG16" s="168">
        <v>-8.1</v>
      </c>
      <c r="KH16" s="168">
        <v>64.673599999999993</v>
      </c>
      <c r="KI16" s="168">
        <v>-154.69710000000001</v>
      </c>
    </row>
    <row r="17" spans="1:295" ht="18" customHeight="1" x14ac:dyDescent="0.25">
      <c r="A17" s="159" t="s">
        <v>34</v>
      </c>
      <c r="B17" s="159" t="s">
        <v>767</v>
      </c>
      <c r="C17" s="160">
        <v>0</v>
      </c>
      <c r="D17" s="161"/>
      <c r="E17" s="162">
        <v>-5.8544</v>
      </c>
      <c r="F17" s="162">
        <v>2.3472</v>
      </c>
      <c r="G17" s="162">
        <v>9.9895999999999994</v>
      </c>
      <c r="H17" s="161"/>
      <c r="I17" s="162">
        <v>13.226100000000001</v>
      </c>
      <c r="J17" s="161"/>
      <c r="K17" s="162">
        <v>7.7279999999999998</v>
      </c>
      <c r="L17" s="162">
        <v>2.5598999999999998</v>
      </c>
      <c r="M17" s="161"/>
      <c r="N17" s="162">
        <v>-19.98</v>
      </c>
      <c r="O17" s="161"/>
      <c r="P17" s="162">
        <v>-4.4000000000000004</v>
      </c>
      <c r="Q17" s="161"/>
      <c r="R17" s="162">
        <v>-13.2</v>
      </c>
      <c r="S17" s="162">
        <v>0.68269999999999997</v>
      </c>
      <c r="T17" s="162">
        <v>-20.625599999999999</v>
      </c>
      <c r="U17" s="162">
        <v>3.7925</v>
      </c>
      <c r="V17" s="162">
        <v>3.5672000000000001</v>
      </c>
      <c r="W17" s="162">
        <v>6.4119999999999999</v>
      </c>
      <c r="X17" s="162">
        <v>2.9384999999999999</v>
      </c>
      <c r="Y17" s="162">
        <v>0.1265</v>
      </c>
      <c r="Z17" s="162">
        <v>2.3285</v>
      </c>
      <c r="AA17" s="161"/>
      <c r="AB17" s="162">
        <v>-1.3714999999999999</v>
      </c>
      <c r="AC17" s="161"/>
      <c r="AD17" s="162">
        <v>3.1E-2</v>
      </c>
      <c r="AE17" s="162">
        <v>3.3029999999999999</v>
      </c>
      <c r="AF17" s="162">
        <v>-2.2200000000000002</v>
      </c>
      <c r="AG17" s="162">
        <v>-17.600000000000001</v>
      </c>
      <c r="AH17" s="162">
        <v>-0.76900000000000002</v>
      </c>
      <c r="AI17" s="162">
        <v>0.214</v>
      </c>
      <c r="AJ17" s="161"/>
      <c r="AK17" s="161"/>
      <c r="AL17" s="161"/>
      <c r="AM17" s="162">
        <v>-1.41</v>
      </c>
      <c r="AN17" s="161"/>
      <c r="AO17" s="162">
        <v>1.5747</v>
      </c>
      <c r="AP17" s="162">
        <v>3.9119999999999999</v>
      </c>
      <c r="AQ17" s="162">
        <v>14.398400000000001</v>
      </c>
      <c r="AR17" s="162">
        <v>15.974500000000001</v>
      </c>
      <c r="AS17" s="162">
        <v>-11.3908</v>
      </c>
      <c r="AT17" s="162">
        <v>-15.003399999999999</v>
      </c>
      <c r="AU17" s="162">
        <v>-14.242900000000001</v>
      </c>
      <c r="AV17" s="162">
        <v>0.62970000000000004</v>
      </c>
      <c r="AW17" s="162">
        <v>0.6522</v>
      </c>
      <c r="AX17" s="162">
        <v>-16.343</v>
      </c>
      <c r="AY17" s="162">
        <v>-14.1997</v>
      </c>
      <c r="AZ17" s="162">
        <v>15.2507</v>
      </c>
      <c r="BA17" s="162">
        <v>16.0489</v>
      </c>
      <c r="BB17" s="162">
        <v>25.7254</v>
      </c>
      <c r="BC17" s="162">
        <v>9.1321999999999992</v>
      </c>
      <c r="BD17" s="162">
        <v>-5</v>
      </c>
      <c r="BE17" s="162">
        <v>-5.0999999999999996</v>
      </c>
      <c r="BF17" s="162">
        <v>-23.760100000000001</v>
      </c>
      <c r="BG17" s="162">
        <v>-23.314800000000002</v>
      </c>
      <c r="BH17" s="162">
        <v>-2.1200999999999999</v>
      </c>
      <c r="BI17" s="161"/>
      <c r="BJ17" s="162">
        <v>-2.6143000000000001</v>
      </c>
      <c r="BK17" s="162">
        <v>1.9392</v>
      </c>
      <c r="BL17" s="161"/>
      <c r="BM17" s="162">
        <v>0.51549999999999996</v>
      </c>
      <c r="BN17" s="162">
        <v>-140.8734</v>
      </c>
      <c r="BO17" s="162">
        <v>73.610600000000005</v>
      </c>
      <c r="BP17" s="162">
        <v>74.709299999999999</v>
      </c>
      <c r="BQ17" s="162">
        <v>61.964300000000001</v>
      </c>
      <c r="BR17" s="162">
        <v>-130.32159999999999</v>
      </c>
      <c r="BS17" s="161"/>
      <c r="BT17" s="161"/>
      <c r="BU17" s="161"/>
      <c r="BV17" s="161"/>
      <c r="BW17" s="162">
        <v>7.72</v>
      </c>
      <c r="BX17" s="162">
        <v>4.58</v>
      </c>
      <c r="BY17" s="162">
        <v>-14.62</v>
      </c>
      <c r="BZ17" s="162">
        <v>-0.04</v>
      </c>
      <c r="CA17" s="162">
        <v>-27.457000000000001</v>
      </c>
      <c r="CB17" s="162">
        <v>-27.3231</v>
      </c>
      <c r="CC17" s="162">
        <v>30.315200000000001</v>
      </c>
      <c r="CD17" s="162">
        <v>29.342300000000002</v>
      </c>
      <c r="CE17" s="162">
        <v>23.513500000000001</v>
      </c>
      <c r="CF17" s="162">
        <v>18.632000000000001</v>
      </c>
      <c r="CG17" s="162">
        <v>18.784199999999998</v>
      </c>
      <c r="CH17" s="162">
        <v>-3.3224999999999998</v>
      </c>
      <c r="CI17" s="161"/>
      <c r="CJ17" s="161"/>
      <c r="CK17" s="161"/>
      <c r="CL17" s="162">
        <v>-33.200000000000003</v>
      </c>
      <c r="CM17" s="162">
        <v>-31.7</v>
      </c>
      <c r="CN17" s="162">
        <v>-1.81</v>
      </c>
      <c r="CO17" s="162">
        <v>18.674499999999998</v>
      </c>
      <c r="CP17" s="162">
        <v>18.3672</v>
      </c>
      <c r="CQ17" s="162">
        <v>17.028700000000001</v>
      </c>
      <c r="CR17" s="162">
        <v>79.567899999999995</v>
      </c>
      <c r="CS17" s="162">
        <v>78.927300000000002</v>
      </c>
      <c r="CT17" s="162">
        <v>-27.427800000000001</v>
      </c>
      <c r="CU17" s="162">
        <v>-55.285699999999999</v>
      </c>
      <c r="CV17" s="162">
        <v>-27.674299999999999</v>
      </c>
      <c r="CW17" s="162">
        <v>1.5129999999999999</v>
      </c>
      <c r="CX17" s="162">
        <v>20.41</v>
      </c>
      <c r="CY17" s="162">
        <v>6.87</v>
      </c>
      <c r="CZ17" s="162">
        <v>3.2860999999999998</v>
      </c>
      <c r="DA17" s="162">
        <v>2.2490999999999999</v>
      </c>
      <c r="DB17" s="162">
        <v>-6.37</v>
      </c>
      <c r="DC17" s="162">
        <v>0.89729999999999999</v>
      </c>
      <c r="DD17" s="161"/>
      <c r="DE17" s="161"/>
      <c r="DF17" s="162">
        <v>15.7981</v>
      </c>
      <c r="DG17" s="162">
        <v>1.4497</v>
      </c>
      <c r="DH17" s="162">
        <v>-3.1099000000000001</v>
      </c>
      <c r="DI17" s="161"/>
      <c r="DJ17" s="161"/>
      <c r="DK17" s="162">
        <v>-1.4478</v>
      </c>
      <c r="DL17" s="162">
        <v>-3.1791</v>
      </c>
      <c r="DM17" s="162">
        <v>5.0518000000000001</v>
      </c>
      <c r="DN17" s="162">
        <v>2.4178999999999999</v>
      </c>
      <c r="DO17" s="162">
        <v>-2.92</v>
      </c>
      <c r="DP17" s="162">
        <v>-2.2200000000000002</v>
      </c>
      <c r="DQ17" s="162">
        <v>9.6255000000000006</v>
      </c>
      <c r="DR17" s="162">
        <v>-15.7684</v>
      </c>
      <c r="DS17" s="162">
        <v>-7.48</v>
      </c>
      <c r="DT17" s="162">
        <v>-7.55</v>
      </c>
      <c r="DU17" s="162">
        <v>17.04</v>
      </c>
      <c r="DV17" s="162">
        <v>6.21</v>
      </c>
      <c r="DW17" s="162">
        <v>-18.836400000000001</v>
      </c>
      <c r="DX17" s="162">
        <v>-9.1545000000000005</v>
      </c>
      <c r="DY17" s="162">
        <v>-39.231000000000002</v>
      </c>
      <c r="DZ17" s="162">
        <v>-38.736400000000003</v>
      </c>
      <c r="EA17" s="162">
        <v>-10.1189</v>
      </c>
      <c r="EB17" s="162">
        <v>-29.351099999999999</v>
      </c>
      <c r="EC17" s="162">
        <v>-35.762999999999998</v>
      </c>
      <c r="ED17" s="162">
        <v>-36.040199999999999</v>
      </c>
      <c r="EE17" s="162">
        <v>-1.1755</v>
      </c>
      <c r="EF17" s="162">
        <v>-7.7713999999999999</v>
      </c>
      <c r="EG17" s="162">
        <v>-12.696999999999999</v>
      </c>
      <c r="EH17" s="162">
        <v>-149.63079999999999</v>
      </c>
      <c r="EI17" s="162">
        <v>5.8440000000000003</v>
      </c>
      <c r="EJ17" s="161"/>
      <c r="EK17" s="162">
        <v>-11.5374</v>
      </c>
      <c r="EL17" s="162">
        <v>-10.0204</v>
      </c>
      <c r="EM17" s="162">
        <v>0</v>
      </c>
      <c r="EN17" s="162">
        <v>-20.847300000000001</v>
      </c>
      <c r="EO17" s="162">
        <v>-20.224799999999998</v>
      </c>
      <c r="EP17" s="162">
        <v>10.256</v>
      </c>
      <c r="EQ17" s="161"/>
      <c r="ER17" s="162">
        <v>-27.0288</v>
      </c>
      <c r="ES17" s="162">
        <v>3.1179999999999999</v>
      </c>
      <c r="ET17" s="162">
        <v>0</v>
      </c>
      <c r="EU17" s="162">
        <v>-4.1399999999999997</v>
      </c>
      <c r="EV17" s="162">
        <v>21.6</v>
      </c>
      <c r="EW17" s="162">
        <v>4.5411000000000001</v>
      </c>
      <c r="EX17" s="162">
        <v>-41.291600000000003</v>
      </c>
      <c r="EY17" s="162">
        <v>-6.6821000000000002</v>
      </c>
      <c r="EZ17" s="162">
        <v>-6.8231000000000002</v>
      </c>
      <c r="FA17" s="162">
        <v>8.9768000000000008</v>
      </c>
      <c r="FB17" s="162">
        <v>-3.2465000000000002</v>
      </c>
      <c r="FC17" s="162">
        <v>-26.109100000000002</v>
      </c>
      <c r="FD17" s="162">
        <v>3.0104000000000002</v>
      </c>
      <c r="FE17" s="161"/>
      <c r="FF17" s="162">
        <v>2.9434</v>
      </c>
      <c r="FG17" s="162">
        <v>0</v>
      </c>
      <c r="FH17" s="162">
        <v>2.9441999999999999</v>
      </c>
      <c r="FI17" s="162">
        <v>2.9495</v>
      </c>
      <c r="FJ17" s="162">
        <v>14.5687</v>
      </c>
      <c r="FK17" s="162">
        <v>14.7362</v>
      </c>
      <c r="FL17" s="162">
        <v>-23.6113</v>
      </c>
      <c r="FM17" s="162">
        <v>20.3386</v>
      </c>
      <c r="FN17" s="162">
        <v>20.104399999999998</v>
      </c>
      <c r="FO17" s="162">
        <v>-6.5918000000000001</v>
      </c>
      <c r="FP17" s="161"/>
      <c r="FQ17" s="162">
        <v>25.6999</v>
      </c>
      <c r="FR17" s="162">
        <v>-19.3</v>
      </c>
      <c r="FS17" s="162">
        <v>-1.0103</v>
      </c>
      <c r="FT17" s="162">
        <v>0.16500000000000001</v>
      </c>
      <c r="FU17" s="162">
        <v>0.4</v>
      </c>
      <c r="FV17" s="162">
        <v>0.18</v>
      </c>
      <c r="FW17" s="162">
        <v>-24.732099999999999</v>
      </c>
      <c r="FX17" s="161"/>
      <c r="FY17" s="162">
        <v>2.0129999999999999</v>
      </c>
      <c r="FZ17" s="162">
        <v>-0.42</v>
      </c>
      <c r="GA17" s="161"/>
      <c r="GB17" s="162">
        <v>8.56</v>
      </c>
      <c r="GC17" s="162">
        <v>-20.662800000000001</v>
      </c>
      <c r="GD17" s="162">
        <v>-11.6747</v>
      </c>
      <c r="GE17" s="162">
        <v>-3.06</v>
      </c>
      <c r="GF17" s="162">
        <v>29.471</v>
      </c>
      <c r="GG17" s="161"/>
      <c r="GH17" s="162">
        <v>15.214700000000001</v>
      </c>
      <c r="GI17" s="162">
        <v>-1.4694</v>
      </c>
      <c r="GJ17" s="162">
        <v>-1.5434000000000001</v>
      </c>
      <c r="GK17" s="162">
        <v>1.8509</v>
      </c>
      <c r="GL17" s="161"/>
      <c r="GM17" s="161"/>
      <c r="GN17" s="162">
        <v>-10.964600000000001</v>
      </c>
      <c r="GO17" s="162">
        <v>-19.023299999999999</v>
      </c>
      <c r="GP17" s="162">
        <v>2.4881000000000002</v>
      </c>
      <c r="GQ17" s="162">
        <v>-19.636900000000001</v>
      </c>
      <c r="GR17" s="162">
        <v>4.9016999999999999</v>
      </c>
      <c r="GS17" s="162">
        <v>5.1291000000000002</v>
      </c>
      <c r="GT17" s="162">
        <v>104.0766</v>
      </c>
      <c r="GU17" s="162">
        <v>-5.9330999999999996</v>
      </c>
      <c r="GV17" s="162">
        <v>-11.2629</v>
      </c>
      <c r="GW17" s="162">
        <v>12.446400000000001</v>
      </c>
      <c r="GX17" s="162">
        <v>3.0649999999999999</v>
      </c>
      <c r="GY17" s="162">
        <v>4.8570000000000002</v>
      </c>
      <c r="GZ17" s="162">
        <v>4.8342000000000001</v>
      </c>
      <c r="HA17" s="162">
        <v>2.3959999999999999</v>
      </c>
      <c r="HB17" s="162">
        <v>-9.0746000000000002</v>
      </c>
      <c r="HC17" s="162">
        <v>-7.9981999999999998</v>
      </c>
      <c r="HD17" s="162">
        <v>2.5099999999999998</v>
      </c>
      <c r="HE17" s="162">
        <v>-8.3158999999999992</v>
      </c>
      <c r="HF17" s="162">
        <v>7.9128999999999996</v>
      </c>
      <c r="HG17" s="162">
        <v>34.056399999999996</v>
      </c>
      <c r="HH17" s="162">
        <v>120.3565</v>
      </c>
      <c r="HI17" s="162">
        <v>-9.4356000000000009</v>
      </c>
      <c r="HJ17" s="162">
        <v>41.237000000000002</v>
      </c>
      <c r="HK17" s="162">
        <v>-5.8979999999999997</v>
      </c>
      <c r="HL17" s="162">
        <v>-7.6757999999999997</v>
      </c>
      <c r="HM17" s="162">
        <v>0</v>
      </c>
      <c r="HN17" s="162">
        <v>0</v>
      </c>
      <c r="HO17" s="161"/>
      <c r="HP17" s="161"/>
      <c r="HQ17" s="162">
        <v>-3.3715000000000002</v>
      </c>
      <c r="HR17" s="162">
        <v>-3.2067000000000001</v>
      </c>
      <c r="HS17" s="162">
        <v>-6.3213999999999997</v>
      </c>
      <c r="HT17" s="162">
        <v>-6.2961999999999998</v>
      </c>
      <c r="HU17" s="162">
        <v>7.31</v>
      </c>
      <c r="HV17" s="162">
        <v>7.57</v>
      </c>
      <c r="HW17" s="162">
        <v>-22.3</v>
      </c>
      <c r="HX17" s="162">
        <v>-22.4</v>
      </c>
      <c r="HY17" s="162">
        <v>0.61619999999999997</v>
      </c>
      <c r="HZ17" s="162">
        <v>-8.9600000000000009</v>
      </c>
      <c r="IA17" s="162">
        <v>74.822000000000003</v>
      </c>
      <c r="IB17" s="162">
        <v>21.0092</v>
      </c>
      <c r="IC17" s="162">
        <v>20.940100000000001</v>
      </c>
      <c r="ID17" s="162">
        <v>-17.8</v>
      </c>
      <c r="IE17" s="162">
        <v>-29.5</v>
      </c>
      <c r="IF17" s="162">
        <v>-11.4</v>
      </c>
      <c r="IG17" s="162">
        <v>-11.9</v>
      </c>
      <c r="IH17" s="161"/>
      <c r="II17" s="162">
        <v>-17.4971</v>
      </c>
      <c r="IJ17" s="162">
        <v>-131.07509999999999</v>
      </c>
      <c r="IK17" s="162">
        <v>11.5907</v>
      </c>
      <c r="IL17" s="162">
        <v>-230.23570000000001</v>
      </c>
      <c r="IM17" s="162">
        <v>-14.6485</v>
      </c>
      <c r="IN17" s="161"/>
      <c r="IO17" s="162">
        <v>102.1116</v>
      </c>
      <c r="IP17" s="162">
        <v>65.836799999999997</v>
      </c>
      <c r="IQ17" s="162">
        <v>99.035799999999995</v>
      </c>
      <c r="IR17" s="162">
        <v>145.87979999999999</v>
      </c>
      <c r="IS17" s="162">
        <v>32.6464</v>
      </c>
      <c r="IT17" s="162">
        <v>23.4711</v>
      </c>
      <c r="IU17" s="162">
        <v>21.409600000000001</v>
      </c>
      <c r="IV17" s="162">
        <v>6.4303999999999997</v>
      </c>
      <c r="IW17" s="162">
        <v>161.62880000000001</v>
      </c>
      <c r="IX17" s="162">
        <v>-247.36369999999999</v>
      </c>
      <c r="IY17" s="162">
        <v>53.094700000000003</v>
      </c>
      <c r="IZ17" s="162">
        <v>-47.476199999999999</v>
      </c>
      <c r="JA17" s="162">
        <v>0.30640000000000001</v>
      </c>
      <c r="JB17" s="162">
        <v>4.766</v>
      </c>
      <c r="JC17" s="162">
        <v>-6.48</v>
      </c>
      <c r="JD17" s="162">
        <v>-2.1659999999999999</v>
      </c>
      <c r="JE17" s="162">
        <v>-2.1829999999999998</v>
      </c>
      <c r="JF17" s="162">
        <v>1.52</v>
      </c>
      <c r="JG17" s="162">
        <v>2</v>
      </c>
      <c r="JH17" s="162">
        <v>-4.2516999999999996</v>
      </c>
      <c r="JI17" s="162">
        <v>-7.7042999999999999</v>
      </c>
      <c r="JJ17" s="162">
        <v>6.7979000000000003</v>
      </c>
      <c r="JK17" s="162">
        <v>4.0452000000000004</v>
      </c>
      <c r="JL17" s="162">
        <v>5.4</v>
      </c>
      <c r="JM17" s="162">
        <v>1.054</v>
      </c>
      <c r="JN17" s="162">
        <v>0.68899999999999995</v>
      </c>
      <c r="JO17" s="162">
        <v>2.6015999999999999</v>
      </c>
      <c r="JP17" s="162">
        <v>3.0156999999999998</v>
      </c>
      <c r="JQ17" s="162">
        <v>3.2623000000000002</v>
      </c>
      <c r="JR17" s="162">
        <v>3.6819999999999999</v>
      </c>
      <c r="JS17" s="162">
        <v>3.8433000000000002</v>
      </c>
      <c r="JT17" s="161"/>
      <c r="JU17" s="162">
        <v>14.5</v>
      </c>
      <c r="JV17" s="162">
        <v>8.0274000000000001</v>
      </c>
      <c r="JW17" s="162">
        <v>-0.09</v>
      </c>
      <c r="JX17" s="161"/>
      <c r="JY17" s="162">
        <v>0</v>
      </c>
      <c r="JZ17" s="162">
        <v>-18.792999999999999</v>
      </c>
      <c r="KA17" s="162">
        <v>-18.6905</v>
      </c>
      <c r="KB17" s="162">
        <v>0</v>
      </c>
      <c r="KC17" s="162">
        <v>13.0556</v>
      </c>
      <c r="KD17" s="162">
        <v>-12.8124</v>
      </c>
      <c r="KE17" s="161"/>
      <c r="KF17" s="162">
        <v>-6.2</v>
      </c>
      <c r="KG17" s="162">
        <v>-8.6999999999999993</v>
      </c>
      <c r="KH17" s="162">
        <v>64.159099999999995</v>
      </c>
      <c r="KI17" s="162">
        <v>-153.6173</v>
      </c>
    </row>
    <row r="18" spans="1:295" ht="18" customHeight="1" x14ac:dyDescent="0.25">
      <c r="A18" s="159" t="s">
        <v>34</v>
      </c>
      <c r="B18" s="159" t="s">
        <v>768</v>
      </c>
      <c r="C18" s="163">
        <v>0</v>
      </c>
      <c r="D18" s="164"/>
      <c r="E18" s="165">
        <v>-5.8821000000000003</v>
      </c>
      <c r="F18" s="165">
        <v>2.1901000000000002</v>
      </c>
      <c r="G18" s="165">
        <v>9.9877000000000002</v>
      </c>
      <c r="H18" s="164"/>
      <c r="I18" s="165">
        <v>13.4879</v>
      </c>
      <c r="J18" s="164"/>
      <c r="K18" s="165">
        <v>7.7621000000000002</v>
      </c>
      <c r="L18" s="165">
        <v>2.5518999999999998</v>
      </c>
      <c r="M18" s="164"/>
      <c r="N18" s="165">
        <v>-17.760000000000002</v>
      </c>
      <c r="O18" s="164"/>
      <c r="P18" s="165">
        <v>-2.2000000000000002</v>
      </c>
      <c r="Q18" s="164"/>
      <c r="R18" s="165">
        <v>-15.4</v>
      </c>
      <c r="S18" s="165">
        <v>0.50680000000000003</v>
      </c>
      <c r="T18" s="165">
        <v>-20.762599999999999</v>
      </c>
      <c r="U18" s="165">
        <v>3.9039000000000001</v>
      </c>
      <c r="V18" s="165">
        <v>3.7416</v>
      </c>
      <c r="W18" s="165">
        <v>6.6817000000000002</v>
      </c>
      <c r="X18" s="165">
        <v>3.3885999999999998</v>
      </c>
      <c r="Y18" s="165">
        <v>0.14649999999999999</v>
      </c>
      <c r="Z18" s="165">
        <v>2.2993000000000001</v>
      </c>
      <c r="AA18" s="164"/>
      <c r="AB18" s="165">
        <v>-1.2102999999999999</v>
      </c>
      <c r="AC18" s="164"/>
      <c r="AD18" s="165">
        <v>0.20599999999999999</v>
      </c>
      <c r="AE18" s="165">
        <v>2.9169999999999998</v>
      </c>
      <c r="AF18" s="165">
        <v>-2.2200000000000002</v>
      </c>
      <c r="AG18" s="165">
        <v>-15.4</v>
      </c>
      <c r="AH18" s="165">
        <v>-0.88</v>
      </c>
      <c r="AI18" s="165">
        <v>0.21199999999999999</v>
      </c>
      <c r="AJ18" s="164"/>
      <c r="AK18" s="164"/>
      <c r="AL18" s="164"/>
      <c r="AM18" s="165">
        <v>-1.25</v>
      </c>
      <c r="AN18" s="164"/>
      <c r="AO18" s="165">
        <v>1.3757999999999999</v>
      </c>
      <c r="AP18" s="165">
        <v>3.919</v>
      </c>
      <c r="AQ18" s="165">
        <v>13.441000000000001</v>
      </c>
      <c r="AR18" s="165">
        <v>15.1509</v>
      </c>
      <c r="AS18" s="165">
        <v>-13.708</v>
      </c>
      <c r="AT18" s="165">
        <v>-14.0657</v>
      </c>
      <c r="AU18" s="165">
        <v>-13.658099999999999</v>
      </c>
      <c r="AV18" s="165">
        <v>13.763400000000001</v>
      </c>
      <c r="AW18" s="165">
        <v>11.5334</v>
      </c>
      <c r="AX18" s="165">
        <v>-19.290099999999999</v>
      </c>
      <c r="AY18" s="165">
        <v>-17.2807</v>
      </c>
      <c r="AZ18" s="165">
        <v>19.098800000000001</v>
      </c>
      <c r="BA18" s="165">
        <v>20.035900000000002</v>
      </c>
      <c r="BB18" s="165">
        <v>26.348500000000001</v>
      </c>
      <c r="BC18" s="165">
        <v>8.0762999999999998</v>
      </c>
      <c r="BD18" s="165">
        <v>-4.7</v>
      </c>
      <c r="BE18" s="165">
        <v>-4.5999999999999996</v>
      </c>
      <c r="BF18" s="165">
        <v>-22.497900000000001</v>
      </c>
      <c r="BG18" s="165">
        <v>-21.316400000000002</v>
      </c>
      <c r="BH18" s="165">
        <v>-1.9276</v>
      </c>
      <c r="BI18" s="164"/>
      <c r="BJ18" s="165">
        <v>-1.6877</v>
      </c>
      <c r="BK18" s="165">
        <v>1.7270000000000001</v>
      </c>
      <c r="BL18" s="165">
        <v>0.22359999999999999</v>
      </c>
      <c r="BM18" s="165">
        <v>0.45369999999999999</v>
      </c>
      <c r="BN18" s="165">
        <v>-126.7128</v>
      </c>
      <c r="BO18" s="165">
        <v>72.267799999999994</v>
      </c>
      <c r="BP18" s="165">
        <v>72.756100000000004</v>
      </c>
      <c r="BQ18" s="165">
        <v>55.514200000000002</v>
      </c>
      <c r="BR18" s="165">
        <v>-120.2851</v>
      </c>
      <c r="BS18" s="164"/>
      <c r="BT18" s="164"/>
      <c r="BU18" s="164"/>
      <c r="BV18" s="165">
        <v>10.209099999999999</v>
      </c>
      <c r="BW18" s="165">
        <v>7.87</v>
      </c>
      <c r="BX18" s="165">
        <v>4.8600000000000003</v>
      </c>
      <c r="BY18" s="165">
        <v>-14.3</v>
      </c>
      <c r="BZ18" s="165">
        <v>0.39</v>
      </c>
      <c r="CA18" s="165">
        <v>-27.1891</v>
      </c>
      <c r="CB18" s="165">
        <v>-27.055099999999999</v>
      </c>
      <c r="CC18" s="165">
        <v>30.967099999999999</v>
      </c>
      <c r="CD18" s="165">
        <v>30.5425</v>
      </c>
      <c r="CE18" s="165">
        <v>23.814599999999999</v>
      </c>
      <c r="CF18" s="165">
        <v>17.908899999999999</v>
      </c>
      <c r="CG18" s="165">
        <v>18.015899999999998</v>
      </c>
      <c r="CH18" s="165">
        <v>-2.2330000000000001</v>
      </c>
      <c r="CI18" s="164"/>
      <c r="CJ18" s="164"/>
      <c r="CK18" s="164"/>
      <c r="CL18" s="165">
        <v>-32.200000000000003</v>
      </c>
      <c r="CM18" s="165">
        <v>-30.7</v>
      </c>
      <c r="CN18" s="165">
        <v>-1.88</v>
      </c>
      <c r="CO18" s="165">
        <v>18.724799999999998</v>
      </c>
      <c r="CP18" s="165">
        <v>19.172999999999998</v>
      </c>
      <c r="CQ18" s="165">
        <v>17.5532</v>
      </c>
      <c r="CR18" s="165">
        <v>76.467500000000001</v>
      </c>
      <c r="CS18" s="165">
        <v>76.859300000000005</v>
      </c>
      <c r="CT18" s="165">
        <v>-26.076599999999999</v>
      </c>
      <c r="CU18" s="165">
        <v>-54.037500000000001</v>
      </c>
      <c r="CV18" s="165">
        <v>-25.7759</v>
      </c>
      <c r="CW18" s="165">
        <v>1.5059</v>
      </c>
      <c r="CX18" s="165">
        <v>20.07</v>
      </c>
      <c r="CY18" s="165">
        <v>6.67</v>
      </c>
      <c r="CZ18" s="165">
        <v>3.4424000000000001</v>
      </c>
      <c r="DA18" s="165">
        <v>2.5421</v>
      </c>
      <c r="DB18" s="165">
        <v>-6.35</v>
      </c>
      <c r="DC18" s="165">
        <v>0.89729999999999999</v>
      </c>
      <c r="DD18" s="164"/>
      <c r="DE18" s="164"/>
      <c r="DF18" s="165">
        <v>17.8872</v>
      </c>
      <c r="DG18" s="165">
        <v>1.4983</v>
      </c>
      <c r="DH18" s="165">
        <v>-3.0202</v>
      </c>
      <c r="DI18" s="164"/>
      <c r="DJ18" s="164"/>
      <c r="DK18" s="165">
        <v>-1.3403</v>
      </c>
      <c r="DL18" s="165">
        <v>-2.9921000000000002</v>
      </c>
      <c r="DM18" s="165">
        <v>5.5248999999999997</v>
      </c>
      <c r="DN18" s="165">
        <v>2.7890000000000001</v>
      </c>
      <c r="DO18" s="165">
        <v>-2.65</v>
      </c>
      <c r="DP18" s="165">
        <v>-2.35</v>
      </c>
      <c r="DQ18" s="165">
        <v>9.3620000000000001</v>
      </c>
      <c r="DR18" s="165">
        <v>-17.696000000000002</v>
      </c>
      <c r="DS18" s="165">
        <v>-8.08</v>
      </c>
      <c r="DT18" s="165">
        <v>-8.17</v>
      </c>
      <c r="DU18" s="165">
        <v>18.71</v>
      </c>
      <c r="DV18" s="165">
        <v>6.36</v>
      </c>
      <c r="DW18" s="165">
        <v>-18.090900000000001</v>
      </c>
      <c r="DX18" s="165">
        <v>-9.4726999999999997</v>
      </c>
      <c r="DY18" s="165">
        <v>-39.777200000000001</v>
      </c>
      <c r="DZ18" s="165">
        <v>-39.7727</v>
      </c>
      <c r="EA18" s="165">
        <v>-9.6321999999999992</v>
      </c>
      <c r="EB18" s="165">
        <v>-26.450500000000002</v>
      </c>
      <c r="EC18" s="165">
        <v>-32.801200000000001</v>
      </c>
      <c r="ED18" s="165">
        <v>-33.012099999999997</v>
      </c>
      <c r="EE18" s="165">
        <v>-10.1951</v>
      </c>
      <c r="EF18" s="165">
        <v>-13.368399999999999</v>
      </c>
      <c r="EG18" s="165">
        <v>-12.257</v>
      </c>
      <c r="EH18" s="165">
        <v>-143.56809999999999</v>
      </c>
      <c r="EI18" s="165">
        <v>5.3723999999999998</v>
      </c>
      <c r="EJ18" s="164"/>
      <c r="EK18" s="165">
        <v>-11.546200000000001</v>
      </c>
      <c r="EL18" s="165">
        <v>-10.5463</v>
      </c>
      <c r="EM18" s="165">
        <v>14.5687</v>
      </c>
      <c r="EN18" s="165">
        <v>-18.561699999999998</v>
      </c>
      <c r="EO18" s="165">
        <v>-17.4878</v>
      </c>
      <c r="EP18" s="165">
        <v>-6.1479999999999997</v>
      </c>
      <c r="EQ18" s="164"/>
      <c r="ER18" s="165">
        <v>-29.730699999999999</v>
      </c>
      <c r="ES18" s="165">
        <v>4.2165999999999997</v>
      </c>
      <c r="ET18" s="165">
        <v>0</v>
      </c>
      <c r="EU18" s="165">
        <v>-4.16</v>
      </c>
      <c r="EV18" s="165">
        <v>0.1</v>
      </c>
      <c r="EW18" s="165">
        <v>4.7912999999999997</v>
      </c>
      <c r="EX18" s="165">
        <v>-37.788200000000003</v>
      </c>
      <c r="EY18" s="165">
        <v>-6.3718000000000004</v>
      </c>
      <c r="EZ18" s="165">
        <v>-6.7115999999999998</v>
      </c>
      <c r="FA18" s="165">
        <v>9.3620999999999999</v>
      </c>
      <c r="FB18" s="165">
        <v>5.0094000000000003</v>
      </c>
      <c r="FC18" s="165">
        <v>-21.5657</v>
      </c>
      <c r="FD18" s="165">
        <v>2.7237</v>
      </c>
      <c r="FE18" s="164"/>
      <c r="FF18" s="165">
        <v>2.6425999999999998</v>
      </c>
      <c r="FG18" s="165">
        <v>0</v>
      </c>
      <c r="FH18" s="165">
        <v>2.4005999999999998</v>
      </c>
      <c r="FI18" s="165">
        <v>0</v>
      </c>
      <c r="FJ18" s="165">
        <v>14.903600000000001</v>
      </c>
      <c r="FK18" s="165">
        <v>15.071099999999999</v>
      </c>
      <c r="FL18" s="165">
        <v>-28.1327</v>
      </c>
      <c r="FM18" s="165">
        <v>21.023199999999999</v>
      </c>
      <c r="FN18" s="165">
        <v>20.846299999999999</v>
      </c>
      <c r="FO18" s="165">
        <v>-7.9550000000000001</v>
      </c>
      <c r="FP18" s="164"/>
      <c r="FQ18" s="165">
        <v>26.017199999999999</v>
      </c>
      <c r="FR18" s="165">
        <v>-19.7</v>
      </c>
      <c r="FS18" s="165">
        <v>-1.3106</v>
      </c>
      <c r="FT18" s="165">
        <v>0.16500000000000001</v>
      </c>
      <c r="FU18" s="165">
        <v>0.82</v>
      </c>
      <c r="FV18" s="165">
        <v>0.2</v>
      </c>
      <c r="FW18" s="165">
        <v>-26.0321</v>
      </c>
      <c r="FX18" s="164"/>
      <c r="FY18" s="165">
        <v>2.0219999999999998</v>
      </c>
      <c r="FZ18" s="165">
        <v>-0.95099999999999996</v>
      </c>
      <c r="GA18" s="164"/>
      <c r="GB18" s="165">
        <v>7.35</v>
      </c>
      <c r="GC18" s="165">
        <v>-19.376799999999999</v>
      </c>
      <c r="GD18" s="165">
        <v>-10.649800000000001</v>
      </c>
      <c r="GE18" s="165">
        <v>-3.36</v>
      </c>
      <c r="GF18" s="165">
        <v>27.7653</v>
      </c>
      <c r="GG18" s="164"/>
      <c r="GH18" s="165">
        <v>15.085900000000001</v>
      </c>
      <c r="GI18" s="165">
        <v>-1.5136000000000001</v>
      </c>
      <c r="GJ18" s="165">
        <v>-1.6055999999999999</v>
      </c>
      <c r="GK18" s="165">
        <v>1.8426</v>
      </c>
      <c r="GL18" s="164"/>
      <c r="GM18" s="164"/>
      <c r="GN18" s="164"/>
      <c r="GO18" s="165">
        <v>-20.9161</v>
      </c>
      <c r="GP18" s="165">
        <v>1.714</v>
      </c>
      <c r="GQ18" s="165">
        <v>-18.984000000000002</v>
      </c>
      <c r="GR18" s="165">
        <v>6.899</v>
      </c>
      <c r="GS18" s="165">
        <v>6.6063000000000001</v>
      </c>
      <c r="GT18" s="165">
        <v>109.7792</v>
      </c>
      <c r="GU18" s="165">
        <v>-5.726</v>
      </c>
      <c r="GV18" s="165">
        <v>-10.933999999999999</v>
      </c>
      <c r="GW18" s="165">
        <v>12.366899999999999</v>
      </c>
      <c r="GX18" s="165">
        <v>2.4609999999999999</v>
      </c>
      <c r="GY18" s="165">
        <v>4.8423999999999996</v>
      </c>
      <c r="GZ18" s="165">
        <v>4.8658999999999999</v>
      </c>
      <c r="HA18" s="165">
        <v>1.9176</v>
      </c>
      <c r="HB18" s="165">
        <v>-6.3771000000000004</v>
      </c>
      <c r="HC18" s="165">
        <v>-5.3354999999999997</v>
      </c>
      <c r="HD18" s="165">
        <v>3.35</v>
      </c>
      <c r="HE18" s="165">
        <v>-8.4283000000000001</v>
      </c>
      <c r="HF18" s="165">
        <v>7.5919999999999996</v>
      </c>
      <c r="HG18" s="165">
        <v>37.747500000000002</v>
      </c>
      <c r="HH18" s="165">
        <v>117.9258</v>
      </c>
      <c r="HI18" s="165">
        <v>-7.9980000000000002</v>
      </c>
      <c r="HJ18" s="165">
        <v>43.460999999999999</v>
      </c>
      <c r="HK18" s="165">
        <v>-7.4729999999999999</v>
      </c>
      <c r="HL18" s="165">
        <v>-9.4039000000000001</v>
      </c>
      <c r="HM18" s="165">
        <v>0</v>
      </c>
      <c r="HN18" s="165">
        <v>0</v>
      </c>
      <c r="HO18" s="164"/>
      <c r="HP18" s="164"/>
      <c r="HQ18" s="165">
        <v>-4.0197000000000003</v>
      </c>
      <c r="HR18" s="165">
        <v>-3.4373999999999998</v>
      </c>
      <c r="HS18" s="165">
        <v>-6.1192000000000002</v>
      </c>
      <c r="HT18" s="165">
        <v>-6.1958000000000002</v>
      </c>
      <c r="HU18" s="165">
        <v>8.4</v>
      </c>
      <c r="HV18" s="165">
        <v>8.85</v>
      </c>
      <c r="HW18" s="165">
        <v>-22</v>
      </c>
      <c r="HX18" s="165">
        <v>-22.1</v>
      </c>
      <c r="HY18" s="165">
        <v>0.58140000000000003</v>
      </c>
      <c r="HZ18" s="165">
        <v>-8.48</v>
      </c>
      <c r="IA18" s="165">
        <v>76.5411</v>
      </c>
      <c r="IB18" s="165">
        <v>20.9726</v>
      </c>
      <c r="IC18" s="165">
        <v>20.903500000000001</v>
      </c>
      <c r="ID18" s="165">
        <v>-17.399999999999999</v>
      </c>
      <c r="IE18" s="165">
        <v>-29.9</v>
      </c>
      <c r="IF18" s="165">
        <v>-13.1</v>
      </c>
      <c r="IG18" s="165">
        <v>-13.6</v>
      </c>
      <c r="IH18" s="165">
        <v>-17.260300000000001</v>
      </c>
      <c r="II18" s="165">
        <v>-17.128499999999999</v>
      </c>
      <c r="IJ18" s="165">
        <v>-128.59790000000001</v>
      </c>
      <c r="IK18" s="165">
        <v>8.3862000000000005</v>
      </c>
      <c r="IL18" s="165">
        <v>-228.5067</v>
      </c>
      <c r="IM18" s="165">
        <v>-11.739000000000001</v>
      </c>
      <c r="IN18" s="164"/>
      <c r="IO18" s="165">
        <v>102.9405</v>
      </c>
      <c r="IP18" s="165">
        <v>62.768099999999997</v>
      </c>
      <c r="IQ18" s="165">
        <v>98.821399999999997</v>
      </c>
      <c r="IR18" s="165">
        <v>144.39230000000001</v>
      </c>
      <c r="IS18" s="165">
        <v>35.4559</v>
      </c>
      <c r="IT18" s="165">
        <v>23.309200000000001</v>
      </c>
      <c r="IU18" s="165">
        <v>22.55</v>
      </c>
      <c r="IV18" s="165">
        <v>7.0420999999999996</v>
      </c>
      <c r="IW18" s="165">
        <v>162.15360000000001</v>
      </c>
      <c r="IX18" s="165">
        <v>-242.63800000000001</v>
      </c>
      <c r="IY18" s="165">
        <v>60.831499999999998</v>
      </c>
      <c r="IZ18" s="165">
        <v>-48.567599999999999</v>
      </c>
      <c r="JA18" s="165">
        <v>0.2112</v>
      </c>
      <c r="JB18" s="165">
        <v>4.9240000000000004</v>
      </c>
      <c r="JC18" s="165">
        <v>-6.88</v>
      </c>
      <c r="JD18" s="165">
        <v>-2.0670000000000002</v>
      </c>
      <c r="JE18" s="165">
        <v>-2.0840000000000001</v>
      </c>
      <c r="JF18" s="165">
        <v>1.52</v>
      </c>
      <c r="JG18" s="165">
        <v>1.44</v>
      </c>
      <c r="JH18" s="165">
        <v>-4.4728000000000003</v>
      </c>
      <c r="JI18" s="165">
        <v>-8.2017000000000007</v>
      </c>
      <c r="JJ18" s="165">
        <v>6.3310000000000004</v>
      </c>
      <c r="JK18" s="165">
        <v>4.0452000000000004</v>
      </c>
      <c r="JL18" s="165">
        <v>5.8</v>
      </c>
      <c r="JM18" s="165">
        <v>0.92100000000000004</v>
      </c>
      <c r="JN18" s="165">
        <v>-0.22600000000000001</v>
      </c>
      <c r="JO18" s="165">
        <v>2.5602999999999998</v>
      </c>
      <c r="JP18" s="165">
        <v>2.7368999999999999</v>
      </c>
      <c r="JQ18" s="165">
        <v>4.0103</v>
      </c>
      <c r="JR18" s="165">
        <v>4.7237</v>
      </c>
      <c r="JS18" s="165">
        <v>4.4706999999999999</v>
      </c>
      <c r="JT18" s="164"/>
      <c r="JU18" s="165">
        <v>14.2</v>
      </c>
      <c r="JV18" s="165">
        <v>8.3347999999999995</v>
      </c>
      <c r="JW18" s="165">
        <v>-0.03</v>
      </c>
      <c r="JX18" s="164"/>
      <c r="JY18" s="165">
        <v>0</v>
      </c>
      <c r="JZ18" s="165">
        <v>-17.938500000000001</v>
      </c>
      <c r="KA18" s="165">
        <v>-17.530799999999999</v>
      </c>
      <c r="KB18" s="165">
        <v>0</v>
      </c>
      <c r="KC18" s="165">
        <v>11.972099999999999</v>
      </c>
      <c r="KD18" s="165">
        <v>-11.631600000000001</v>
      </c>
      <c r="KE18" s="164"/>
      <c r="KF18" s="165">
        <v>-7.3</v>
      </c>
      <c r="KG18" s="165">
        <v>-8.1</v>
      </c>
      <c r="KH18" s="165">
        <v>64.077299999999994</v>
      </c>
      <c r="KI18" s="165">
        <v>-151.30080000000001</v>
      </c>
    </row>
    <row r="19" spans="1:295" ht="18" customHeight="1" x14ac:dyDescent="0.25">
      <c r="A19" s="159" t="s">
        <v>34</v>
      </c>
      <c r="B19" s="159" t="s">
        <v>769</v>
      </c>
      <c r="C19" s="163">
        <v>0</v>
      </c>
      <c r="D19" s="164"/>
      <c r="E19" s="165">
        <v>-6.2302</v>
      </c>
      <c r="F19" s="165">
        <v>2.3222999999999998</v>
      </c>
      <c r="G19" s="165">
        <v>9.6950000000000003</v>
      </c>
      <c r="H19" s="164"/>
      <c r="I19" s="165">
        <v>14.128</v>
      </c>
      <c r="J19" s="164"/>
      <c r="K19" s="165">
        <v>8.2987000000000002</v>
      </c>
      <c r="L19" s="165">
        <v>2.8738999999999999</v>
      </c>
      <c r="M19" s="164"/>
      <c r="N19" s="165">
        <v>-17.760000000000002</v>
      </c>
      <c r="O19" s="164"/>
      <c r="P19" s="164"/>
      <c r="Q19" s="164"/>
      <c r="R19" s="164"/>
      <c r="S19" s="165">
        <v>0.43009999999999998</v>
      </c>
      <c r="T19" s="165">
        <v>-20.763500000000001</v>
      </c>
      <c r="U19" s="165">
        <v>3.7804000000000002</v>
      </c>
      <c r="V19" s="165">
        <v>3.6913999999999998</v>
      </c>
      <c r="W19" s="165">
        <v>6.7301000000000002</v>
      </c>
      <c r="X19" s="165">
        <v>2.6694</v>
      </c>
      <c r="Y19" s="165">
        <v>9.5699999999999993E-2</v>
      </c>
      <c r="Z19" s="165">
        <v>2.3405999999999998</v>
      </c>
      <c r="AA19" s="164"/>
      <c r="AB19" s="165">
        <v>-1.2742</v>
      </c>
      <c r="AC19" s="164"/>
      <c r="AD19" s="165">
        <v>0.17899999999999999</v>
      </c>
      <c r="AE19" s="165">
        <v>2.5529999999999999</v>
      </c>
      <c r="AF19" s="165">
        <v>-2.2200000000000002</v>
      </c>
      <c r="AG19" s="165">
        <v>-15.4</v>
      </c>
      <c r="AH19" s="165">
        <v>-1.1359999999999999</v>
      </c>
      <c r="AI19" s="165">
        <v>0.214</v>
      </c>
      <c r="AJ19" s="164"/>
      <c r="AK19" s="164"/>
      <c r="AL19" s="164"/>
      <c r="AM19" s="165">
        <v>-0.71</v>
      </c>
      <c r="AN19" s="164"/>
      <c r="AO19" s="165">
        <v>0.70550000000000002</v>
      </c>
      <c r="AP19" s="165">
        <v>3.4420999999999999</v>
      </c>
      <c r="AQ19" s="165">
        <v>14.4778</v>
      </c>
      <c r="AR19" s="165">
        <v>15.3931</v>
      </c>
      <c r="AS19" s="165">
        <v>-14.8378</v>
      </c>
      <c r="AT19" s="165">
        <v>-14.8695</v>
      </c>
      <c r="AU19" s="165">
        <v>-13.8706</v>
      </c>
      <c r="AV19" s="165">
        <v>20.351099999999999</v>
      </c>
      <c r="AW19" s="165">
        <v>19.5382</v>
      </c>
      <c r="AX19" s="165">
        <v>-17.2807</v>
      </c>
      <c r="AY19" s="165">
        <v>-16.209099999999999</v>
      </c>
      <c r="AZ19" s="165">
        <v>17.264199999999999</v>
      </c>
      <c r="BA19" s="165">
        <v>17.045999999999999</v>
      </c>
      <c r="BB19" s="165">
        <v>31.565999999999999</v>
      </c>
      <c r="BC19" s="165">
        <v>7.2411000000000003</v>
      </c>
      <c r="BD19" s="165">
        <v>-5.3</v>
      </c>
      <c r="BE19" s="165">
        <v>-5.2</v>
      </c>
      <c r="BF19" s="165">
        <v>-20.167999999999999</v>
      </c>
      <c r="BG19" s="165">
        <v>-18.930700000000002</v>
      </c>
      <c r="BH19" s="165">
        <v>-1.9670000000000001</v>
      </c>
      <c r="BI19" s="164"/>
      <c r="BJ19" s="165">
        <v>-1.0727</v>
      </c>
      <c r="BK19" s="165">
        <v>2.2374000000000001</v>
      </c>
      <c r="BL19" s="165">
        <v>0</v>
      </c>
      <c r="BM19" s="165">
        <v>0.6008</v>
      </c>
      <c r="BN19" s="165">
        <v>-127.5368</v>
      </c>
      <c r="BO19" s="165">
        <v>72.145700000000005</v>
      </c>
      <c r="BP19" s="165">
        <v>73.732699999999994</v>
      </c>
      <c r="BQ19" s="165">
        <v>47.713999999999999</v>
      </c>
      <c r="BR19" s="165">
        <v>-118.0775</v>
      </c>
      <c r="BS19" s="164"/>
      <c r="BT19" s="164"/>
      <c r="BU19" s="164"/>
      <c r="BV19" s="165">
        <v>11.2669</v>
      </c>
      <c r="BW19" s="165">
        <v>7.97</v>
      </c>
      <c r="BX19" s="165">
        <v>5.09</v>
      </c>
      <c r="BY19" s="165">
        <v>-13.5</v>
      </c>
      <c r="BZ19" s="165">
        <v>0.62</v>
      </c>
      <c r="CA19" s="165">
        <v>-27.724900000000002</v>
      </c>
      <c r="CB19" s="165">
        <v>-27.591000000000001</v>
      </c>
      <c r="CC19" s="165">
        <v>30.2242</v>
      </c>
      <c r="CD19" s="165">
        <v>29.3169</v>
      </c>
      <c r="CE19" s="165">
        <v>21.408200000000001</v>
      </c>
      <c r="CF19" s="165">
        <v>17.649100000000001</v>
      </c>
      <c r="CG19" s="165">
        <v>16.758400000000002</v>
      </c>
      <c r="CH19" s="165">
        <v>-1.1757</v>
      </c>
      <c r="CI19" s="164"/>
      <c r="CJ19" s="164"/>
      <c r="CK19" s="164"/>
      <c r="CL19" s="165">
        <v>-31.1</v>
      </c>
      <c r="CM19" s="165">
        <v>-30</v>
      </c>
      <c r="CN19" s="165">
        <v>-1.93</v>
      </c>
      <c r="CO19" s="165">
        <v>19.0806</v>
      </c>
      <c r="CP19" s="165">
        <v>19.910499999999999</v>
      </c>
      <c r="CQ19" s="165">
        <v>18.498200000000001</v>
      </c>
      <c r="CR19" s="165">
        <v>76.556100000000001</v>
      </c>
      <c r="CS19" s="165">
        <v>76.624300000000005</v>
      </c>
      <c r="CT19" s="165">
        <v>-29.274699999999999</v>
      </c>
      <c r="CU19" s="165">
        <v>-50.767299999999999</v>
      </c>
      <c r="CV19" s="165">
        <v>-28.5989</v>
      </c>
      <c r="CW19" s="165">
        <v>1.6272</v>
      </c>
      <c r="CX19" s="165">
        <v>20.71</v>
      </c>
      <c r="CY19" s="165">
        <v>6.97</v>
      </c>
      <c r="CZ19" s="165">
        <v>4.2236000000000002</v>
      </c>
      <c r="DA19" s="165">
        <v>3.2256999999999998</v>
      </c>
      <c r="DB19" s="165">
        <v>-6.87</v>
      </c>
      <c r="DC19" s="165">
        <v>0.89729999999999999</v>
      </c>
      <c r="DD19" s="164"/>
      <c r="DE19" s="164"/>
      <c r="DF19" s="165">
        <v>15.872299999999999</v>
      </c>
      <c r="DG19" s="165">
        <v>1.2659</v>
      </c>
      <c r="DH19" s="165">
        <v>-3.3586</v>
      </c>
      <c r="DI19" s="164"/>
      <c r="DJ19" s="164"/>
      <c r="DK19" s="165">
        <v>-1.3012999999999999</v>
      </c>
      <c r="DL19" s="165">
        <v>-2.4310999999999998</v>
      </c>
      <c r="DM19" s="165">
        <v>5.9981</v>
      </c>
      <c r="DN19" s="165">
        <v>3.5312000000000001</v>
      </c>
      <c r="DO19" s="165">
        <v>-2.08</v>
      </c>
      <c r="DP19" s="165">
        <v>-2.7</v>
      </c>
      <c r="DQ19" s="165">
        <v>11.500999999999999</v>
      </c>
      <c r="DR19" s="165">
        <v>-16.1709</v>
      </c>
      <c r="DS19" s="165">
        <v>-7.5</v>
      </c>
      <c r="DT19" s="165">
        <v>-7.58</v>
      </c>
      <c r="DU19" s="165">
        <v>19.43</v>
      </c>
      <c r="DV19" s="165">
        <v>7.28</v>
      </c>
      <c r="DW19" s="165">
        <v>-17.4727</v>
      </c>
      <c r="DX19" s="165">
        <v>-9.4544999999999995</v>
      </c>
      <c r="DY19" s="165">
        <v>-38.908900000000003</v>
      </c>
      <c r="DZ19" s="165">
        <v>-38.9</v>
      </c>
      <c r="EA19" s="165">
        <v>-9.8216999999999999</v>
      </c>
      <c r="EB19" s="165">
        <v>-25.160799999999998</v>
      </c>
      <c r="EC19" s="165">
        <v>-31.380500000000001</v>
      </c>
      <c r="ED19" s="165">
        <v>-30.069900000000001</v>
      </c>
      <c r="EE19" s="165">
        <v>-8.5833999999999993</v>
      </c>
      <c r="EF19" s="165">
        <v>-11.564500000000001</v>
      </c>
      <c r="EG19" s="165">
        <v>-12.420999999999999</v>
      </c>
      <c r="EH19" s="165">
        <v>-134.244</v>
      </c>
      <c r="EI19" s="165">
        <v>-2.6720999999999999</v>
      </c>
      <c r="EJ19" s="164"/>
      <c r="EK19" s="165">
        <v>-10.606999999999999</v>
      </c>
      <c r="EL19" s="165">
        <v>-10.01</v>
      </c>
      <c r="EM19" s="165">
        <v>12.451700000000001</v>
      </c>
      <c r="EN19" s="165">
        <v>-19.258700000000001</v>
      </c>
      <c r="EO19" s="165">
        <v>-19.040900000000001</v>
      </c>
      <c r="EP19" s="165">
        <v>-29.187999999999999</v>
      </c>
      <c r="EQ19" s="164"/>
      <c r="ER19" s="165">
        <v>-26.5379</v>
      </c>
      <c r="ES19" s="165">
        <v>5.4352</v>
      </c>
      <c r="ET19" s="165">
        <v>12.89</v>
      </c>
      <c r="EU19" s="165">
        <v>-4.95</v>
      </c>
      <c r="EV19" s="165">
        <v>1.9</v>
      </c>
      <c r="EW19" s="165">
        <v>4.9728000000000003</v>
      </c>
      <c r="EX19" s="165">
        <v>-37.031599999999997</v>
      </c>
      <c r="EY19" s="165">
        <v>-6.0521000000000003</v>
      </c>
      <c r="EZ19" s="165">
        <v>-6.3764000000000003</v>
      </c>
      <c r="FA19" s="165">
        <v>9.5981000000000005</v>
      </c>
      <c r="FB19" s="165">
        <v>2.9407000000000001</v>
      </c>
      <c r="FC19" s="165">
        <v>-24.795200000000001</v>
      </c>
      <c r="FD19" s="165">
        <v>2.6435</v>
      </c>
      <c r="FE19" s="164"/>
      <c r="FF19" s="165">
        <v>2.5815999999999999</v>
      </c>
      <c r="FG19" s="165">
        <v>0</v>
      </c>
      <c r="FH19" s="165">
        <v>0</v>
      </c>
      <c r="FI19" s="165">
        <v>0</v>
      </c>
      <c r="FJ19" s="165">
        <v>14.2338</v>
      </c>
      <c r="FK19" s="165">
        <v>14.0663</v>
      </c>
      <c r="FL19" s="165">
        <v>-28.802499999999998</v>
      </c>
      <c r="FM19" s="165">
        <v>19.987500000000001</v>
      </c>
      <c r="FN19" s="165">
        <v>20.5916</v>
      </c>
      <c r="FO19" s="165">
        <v>-7.9665999999999997</v>
      </c>
      <c r="FP19" s="164"/>
      <c r="FQ19" s="165">
        <v>26.398099999999999</v>
      </c>
      <c r="FR19" s="165">
        <v>-19.68</v>
      </c>
      <c r="FS19" s="165">
        <v>-2.1217999999999999</v>
      </c>
      <c r="FT19" s="165">
        <v>0.13850000000000001</v>
      </c>
      <c r="FU19" s="165">
        <v>0.52</v>
      </c>
      <c r="FV19" s="165">
        <v>-0.08</v>
      </c>
      <c r="FW19" s="165">
        <v>-24.463899999999999</v>
      </c>
      <c r="FX19" s="164"/>
      <c r="FY19" s="165">
        <v>2.02</v>
      </c>
      <c r="FZ19" s="165">
        <v>-0.30599999999999999</v>
      </c>
      <c r="GA19" s="164"/>
      <c r="GB19" s="165">
        <v>7.71</v>
      </c>
      <c r="GC19" s="165">
        <v>-18.514299999999999</v>
      </c>
      <c r="GD19" s="165">
        <v>-10.1313</v>
      </c>
      <c r="GE19" s="164"/>
      <c r="GF19" s="165">
        <v>27.424399999999999</v>
      </c>
      <c r="GG19" s="164"/>
      <c r="GH19" s="165">
        <v>15.541399999999999</v>
      </c>
      <c r="GI19" s="165">
        <v>-1.5306</v>
      </c>
      <c r="GJ19" s="165">
        <v>-1.6809000000000001</v>
      </c>
      <c r="GK19" s="165">
        <v>1.9094</v>
      </c>
      <c r="GL19" s="164"/>
      <c r="GM19" s="164"/>
      <c r="GN19" s="165">
        <v>-11.6076</v>
      </c>
      <c r="GO19" s="165">
        <v>-20.319500000000001</v>
      </c>
      <c r="GP19" s="165">
        <v>1.7609999999999999</v>
      </c>
      <c r="GQ19" s="165">
        <v>-19.392900000000001</v>
      </c>
      <c r="GR19" s="165">
        <v>4.9444999999999997</v>
      </c>
      <c r="GS19" s="165">
        <v>5.9523999999999999</v>
      </c>
      <c r="GT19" s="165">
        <v>111.7295</v>
      </c>
      <c r="GU19" s="165">
        <v>-5.5861000000000001</v>
      </c>
      <c r="GV19" s="165">
        <v>-11.5055</v>
      </c>
      <c r="GW19" s="165">
        <v>12.316000000000001</v>
      </c>
      <c r="GX19" s="164"/>
      <c r="GY19" s="165">
        <v>4.9596</v>
      </c>
      <c r="GZ19" s="165">
        <v>5.0004</v>
      </c>
      <c r="HA19" s="164"/>
      <c r="HB19" s="165">
        <v>-8.1140000000000008</v>
      </c>
      <c r="HC19" s="165">
        <v>-8.1921999999999997</v>
      </c>
      <c r="HD19" s="165">
        <v>0.42</v>
      </c>
      <c r="HE19" s="165">
        <v>-3.6743000000000001</v>
      </c>
      <c r="HF19" s="165">
        <v>13.9597</v>
      </c>
      <c r="HG19" s="165">
        <v>34.800800000000002</v>
      </c>
      <c r="HH19" s="165">
        <v>112.7714</v>
      </c>
      <c r="HI19" s="165">
        <v>-8.9891000000000005</v>
      </c>
      <c r="HJ19" s="165">
        <v>42.052799999999998</v>
      </c>
      <c r="HK19" s="165">
        <v>-6.1547999999999998</v>
      </c>
      <c r="HL19" s="165">
        <v>-7.7331000000000003</v>
      </c>
      <c r="HM19" s="165">
        <v>0</v>
      </c>
      <c r="HN19" s="165">
        <v>0</v>
      </c>
      <c r="HO19" s="164"/>
      <c r="HP19" s="165">
        <v>28.371200000000002</v>
      </c>
      <c r="HQ19" s="165">
        <v>-2.7452999999999999</v>
      </c>
      <c r="HR19" s="165">
        <v>-2.1903999999999999</v>
      </c>
      <c r="HS19" s="165">
        <v>-6.4859999999999998</v>
      </c>
      <c r="HT19" s="165">
        <v>-6.2389000000000001</v>
      </c>
      <c r="HU19" s="165">
        <v>8.91</v>
      </c>
      <c r="HV19" s="165">
        <v>8.77</v>
      </c>
      <c r="HW19" s="165">
        <v>-21.5</v>
      </c>
      <c r="HX19" s="165">
        <v>-21.9</v>
      </c>
      <c r="HY19" s="165">
        <v>0.66930000000000001</v>
      </c>
      <c r="HZ19" s="165">
        <v>-8.56</v>
      </c>
      <c r="IA19" s="165">
        <v>71.904300000000006</v>
      </c>
      <c r="IB19" s="165">
        <v>21.396999999999998</v>
      </c>
      <c r="IC19" s="165">
        <v>21.319700000000001</v>
      </c>
      <c r="ID19" s="165">
        <v>-16.899999999999999</v>
      </c>
      <c r="IE19" s="165">
        <v>-28.1</v>
      </c>
      <c r="IF19" s="165">
        <v>-12.7</v>
      </c>
      <c r="IG19" s="165">
        <v>-13.2</v>
      </c>
      <c r="IH19" s="164"/>
      <c r="II19" s="164"/>
      <c r="IJ19" s="165">
        <v>-125.4701</v>
      </c>
      <c r="IK19" s="165">
        <v>4.0736999999999997</v>
      </c>
      <c r="IL19" s="165">
        <v>-228.69659999999999</v>
      </c>
      <c r="IM19" s="165">
        <v>-14.070600000000001</v>
      </c>
      <c r="IN19" s="164"/>
      <c r="IO19" s="165">
        <v>98.486500000000007</v>
      </c>
      <c r="IP19" s="165">
        <v>67.363299999999995</v>
      </c>
      <c r="IQ19" s="165">
        <v>99.200199999999995</v>
      </c>
      <c r="IR19" s="165">
        <v>141.9067</v>
      </c>
      <c r="IS19" s="165">
        <v>31.442799999999998</v>
      </c>
      <c r="IT19" s="165">
        <v>21.228200000000001</v>
      </c>
      <c r="IU19" s="165">
        <v>20.086200000000002</v>
      </c>
      <c r="IV19" s="165">
        <v>10.662000000000001</v>
      </c>
      <c r="IW19" s="165">
        <v>158.41480000000001</v>
      </c>
      <c r="IX19" s="165">
        <v>-239.82550000000001</v>
      </c>
      <c r="IY19" s="165">
        <v>58.814</v>
      </c>
      <c r="IZ19" s="165">
        <v>-46.559100000000001</v>
      </c>
      <c r="JA19" s="165">
        <v>7.1999999999999995E-2</v>
      </c>
      <c r="JB19" s="165">
        <v>5.0860000000000003</v>
      </c>
      <c r="JC19" s="165">
        <v>-6.48</v>
      </c>
      <c r="JD19" s="165">
        <v>-2.0329999999999999</v>
      </c>
      <c r="JE19" s="165">
        <v>-2.0449999999999999</v>
      </c>
      <c r="JF19" s="165">
        <v>1.92</v>
      </c>
      <c r="JG19" s="165">
        <v>2.72</v>
      </c>
      <c r="JH19" s="165">
        <v>-5.4263000000000003</v>
      </c>
      <c r="JI19" s="165">
        <v>-8.5831999999999997</v>
      </c>
      <c r="JJ19" s="165">
        <v>6.7704000000000004</v>
      </c>
      <c r="JK19" s="165">
        <v>3.9260999999999999</v>
      </c>
      <c r="JL19" s="165">
        <v>6.4</v>
      </c>
      <c r="JM19" s="165">
        <v>1.617</v>
      </c>
      <c r="JN19" s="165">
        <v>0.35299999999999998</v>
      </c>
      <c r="JO19" s="165">
        <v>2.7814999999999999</v>
      </c>
      <c r="JP19" s="164"/>
      <c r="JQ19" s="165">
        <v>5.0677000000000003</v>
      </c>
      <c r="JR19" s="165">
        <v>4.2300000000000004</v>
      </c>
      <c r="JS19" s="165">
        <v>3.7496999999999998</v>
      </c>
      <c r="JT19" s="164"/>
      <c r="JU19" s="165">
        <v>14.7</v>
      </c>
      <c r="JV19" s="165">
        <v>9.4733000000000001</v>
      </c>
      <c r="JW19" s="165">
        <v>7.0000000000000007E-2</v>
      </c>
      <c r="JX19" s="164"/>
      <c r="JY19" s="165">
        <v>0</v>
      </c>
      <c r="JZ19" s="165">
        <v>-18.0486</v>
      </c>
      <c r="KA19" s="165">
        <v>-18.133199999999999</v>
      </c>
      <c r="KB19" s="165">
        <v>0</v>
      </c>
      <c r="KC19" s="165">
        <v>12.4696</v>
      </c>
      <c r="KD19" s="165">
        <v>-12.250500000000001</v>
      </c>
      <c r="KE19" s="164"/>
      <c r="KF19" s="165">
        <v>-7.5</v>
      </c>
      <c r="KG19" s="165">
        <v>-8</v>
      </c>
      <c r="KH19" s="165">
        <v>64.200999999999993</v>
      </c>
      <c r="KI19" s="165">
        <v>-150.98390000000001</v>
      </c>
    </row>
    <row r="20" spans="1:295" ht="18" customHeight="1" x14ac:dyDescent="0.25">
      <c r="A20" s="159" t="s">
        <v>34</v>
      </c>
      <c r="B20" s="159" t="s">
        <v>770</v>
      </c>
      <c r="C20" s="163">
        <v>0</v>
      </c>
      <c r="D20" s="164"/>
      <c r="E20" s="165">
        <v>-6.4211</v>
      </c>
      <c r="F20" s="165">
        <v>2.3492000000000002</v>
      </c>
      <c r="G20" s="165">
        <v>9.9382999999999999</v>
      </c>
      <c r="H20" s="164"/>
      <c r="I20" s="165">
        <v>14.3034</v>
      </c>
      <c r="J20" s="164"/>
      <c r="K20" s="165">
        <v>8.4609000000000005</v>
      </c>
      <c r="L20" s="165">
        <v>3.0059</v>
      </c>
      <c r="M20" s="164"/>
      <c r="N20" s="165">
        <v>-19.98</v>
      </c>
      <c r="O20" s="164"/>
      <c r="P20" s="164"/>
      <c r="Q20" s="164"/>
      <c r="R20" s="165">
        <v>-13.2</v>
      </c>
      <c r="S20" s="165">
        <v>0.57740000000000002</v>
      </c>
      <c r="T20" s="165">
        <v>-20.4619</v>
      </c>
      <c r="U20" s="165">
        <v>3.9548000000000001</v>
      </c>
      <c r="V20" s="165">
        <v>3.8473999999999999</v>
      </c>
      <c r="W20" s="165">
        <v>6.8949999999999996</v>
      </c>
      <c r="X20" s="165">
        <v>2.6793999999999998</v>
      </c>
      <c r="Y20" s="165">
        <v>7.3800000000000004E-2</v>
      </c>
      <c r="Z20" s="165">
        <v>2.3161999999999998</v>
      </c>
      <c r="AA20" s="164"/>
      <c r="AB20" s="165">
        <v>-1.1738</v>
      </c>
      <c r="AC20" s="164"/>
      <c r="AD20" s="165">
        <v>0.154</v>
      </c>
      <c r="AE20" s="165">
        <v>2.2080000000000002</v>
      </c>
      <c r="AF20" s="165">
        <v>-2.2200000000000002</v>
      </c>
      <c r="AG20" s="165">
        <v>-15.4</v>
      </c>
      <c r="AH20" s="165">
        <v>-1.127</v>
      </c>
      <c r="AI20" s="165">
        <v>0.20899999999999999</v>
      </c>
      <c r="AJ20" s="164"/>
      <c r="AK20" s="164"/>
      <c r="AL20" s="164"/>
      <c r="AM20" s="165">
        <v>-1.18</v>
      </c>
      <c r="AN20" s="164"/>
      <c r="AO20" s="165">
        <v>0.2205</v>
      </c>
      <c r="AP20" s="165">
        <v>3.7646000000000002</v>
      </c>
      <c r="AQ20" s="165">
        <v>15.197100000000001</v>
      </c>
      <c r="AR20" s="165">
        <v>16.8917</v>
      </c>
      <c r="AS20" s="165">
        <v>-13.055999999999999</v>
      </c>
      <c r="AT20" s="165">
        <v>-14.7355</v>
      </c>
      <c r="AU20" s="165">
        <v>-14.006500000000001</v>
      </c>
      <c r="AV20" s="165">
        <v>0.64080000000000004</v>
      </c>
      <c r="AW20" s="165">
        <v>0.3553</v>
      </c>
      <c r="AX20" s="165">
        <v>-16.343</v>
      </c>
      <c r="AY20" s="165">
        <v>-13.931699999999999</v>
      </c>
      <c r="AZ20" s="165">
        <v>13.666</v>
      </c>
      <c r="BA20" s="165">
        <v>13.9245</v>
      </c>
      <c r="BB20" s="165">
        <v>28.942699999999999</v>
      </c>
      <c r="BC20" s="165">
        <v>9.5225000000000009</v>
      </c>
      <c r="BD20" s="165">
        <v>-5.8</v>
      </c>
      <c r="BE20" s="165">
        <v>-5.6</v>
      </c>
      <c r="BF20" s="165">
        <v>-23.108799999999999</v>
      </c>
      <c r="BG20" s="165">
        <v>-22.809799999999999</v>
      </c>
      <c r="BH20" s="165">
        <v>-2.0291000000000001</v>
      </c>
      <c r="BI20" s="164"/>
      <c r="BJ20" s="165">
        <v>-3.1093000000000002</v>
      </c>
      <c r="BK20" s="165">
        <v>1.7250000000000001</v>
      </c>
      <c r="BL20" s="165">
        <v>0</v>
      </c>
      <c r="BM20" s="165">
        <v>0.60150000000000003</v>
      </c>
      <c r="BN20" s="165">
        <v>-128.45240000000001</v>
      </c>
      <c r="BO20" s="165">
        <v>73.000299999999996</v>
      </c>
      <c r="BP20" s="165">
        <v>73.671700000000001</v>
      </c>
      <c r="BQ20" s="165">
        <v>54.212600000000002</v>
      </c>
      <c r="BR20" s="165">
        <v>-122.0849</v>
      </c>
      <c r="BS20" s="164"/>
      <c r="BT20" s="164"/>
      <c r="BU20" s="164"/>
      <c r="BV20" s="165">
        <v>7.1454000000000004</v>
      </c>
      <c r="BW20" s="165">
        <v>6.89</v>
      </c>
      <c r="BX20" s="165">
        <v>3.47</v>
      </c>
      <c r="BY20" s="165">
        <v>-15.56</v>
      </c>
      <c r="BZ20" s="165">
        <v>-0.92</v>
      </c>
      <c r="CA20" s="165">
        <v>-25.715599999999998</v>
      </c>
      <c r="CB20" s="165">
        <v>-25.313700000000001</v>
      </c>
      <c r="CC20" s="165">
        <v>29.182700000000001</v>
      </c>
      <c r="CD20" s="165">
        <v>28.354600000000001</v>
      </c>
      <c r="CE20" s="165">
        <v>25.022200000000002</v>
      </c>
      <c r="CF20" s="165">
        <v>14.966799999999999</v>
      </c>
      <c r="CG20" s="165">
        <v>14.8523</v>
      </c>
      <c r="CH20" s="165">
        <v>-3.0512000000000001</v>
      </c>
      <c r="CI20" s="164"/>
      <c r="CJ20" s="164"/>
      <c r="CK20" s="164"/>
      <c r="CL20" s="165">
        <v>-29.8</v>
      </c>
      <c r="CM20" s="165">
        <v>-28.5</v>
      </c>
      <c r="CN20" s="165">
        <v>-1.87</v>
      </c>
      <c r="CO20" s="165">
        <v>16.980799999999999</v>
      </c>
      <c r="CP20" s="165">
        <v>17.5655</v>
      </c>
      <c r="CQ20" s="165">
        <v>15.596</v>
      </c>
      <c r="CR20" s="165">
        <v>76.5732</v>
      </c>
      <c r="CS20" s="165">
        <v>77.330200000000005</v>
      </c>
      <c r="CT20" s="165">
        <v>-27.686199999999999</v>
      </c>
      <c r="CU20" s="165">
        <v>-51.285699999999999</v>
      </c>
      <c r="CV20" s="165">
        <v>-27.709900000000001</v>
      </c>
      <c r="CW20" s="165">
        <v>1.6642999999999999</v>
      </c>
      <c r="CX20" s="165">
        <v>21.09</v>
      </c>
      <c r="CY20" s="165">
        <v>7</v>
      </c>
      <c r="CZ20" s="165">
        <v>4.3799000000000001</v>
      </c>
      <c r="DA20" s="165">
        <v>3.3233999999999999</v>
      </c>
      <c r="DB20" s="165">
        <v>-6.57</v>
      </c>
      <c r="DC20" s="165">
        <v>0.89729999999999999</v>
      </c>
      <c r="DD20" s="164"/>
      <c r="DE20" s="164"/>
      <c r="DF20" s="165">
        <v>13.6258</v>
      </c>
      <c r="DG20" s="165">
        <v>1.1634</v>
      </c>
      <c r="DH20" s="165">
        <v>-3.1802999999999999</v>
      </c>
      <c r="DI20" s="165">
        <v>-28.5</v>
      </c>
      <c r="DJ20" s="165">
        <v>-28.6</v>
      </c>
      <c r="DK20" s="165">
        <v>-1.6467000000000001</v>
      </c>
      <c r="DL20" s="165">
        <v>-2.2441</v>
      </c>
      <c r="DM20" s="165">
        <v>7.2598000000000003</v>
      </c>
      <c r="DN20" s="165">
        <v>4.2733999999999996</v>
      </c>
      <c r="DO20" s="165">
        <v>-1.71</v>
      </c>
      <c r="DP20" s="165">
        <v>-2.9</v>
      </c>
      <c r="DQ20" s="165">
        <v>10.695</v>
      </c>
      <c r="DR20" s="165">
        <v>-15.0159</v>
      </c>
      <c r="DS20" s="165">
        <v>-7.52</v>
      </c>
      <c r="DT20" s="165">
        <v>-7.54</v>
      </c>
      <c r="DU20" s="165">
        <v>19.510000000000002</v>
      </c>
      <c r="DV20" s="165">
        <v>6.74</v>
      </c>
      <c r="DW20" s="165">
        <v>-16.7273</v>
      </c>
      <c r="DX20" s="165">
        <v>-8.2909000000000006</v>
      </c>
      <c r="DY20" s="165">
        <v>-38.181100000000001</v>
      </c>
      <c r="DZ20" s="165">
        <v>-36.618200000000002</v>
      </c>
      <c r="EA20" s="164"/>
      <c r="EB20" s="165">
        <v>-23.537400000000002</v>
      </c>
      <c r="EC20" s="165">
        <v>-29.767700000000001</v>
      </c>
      <c r="ED20" s="165">
        <v>-29.557500000000001</v>
      </c>
      <c r="EE20" s="165">
        <v>-15.666399999999999</v>
      </c>
      <c r="EF20" s="165">
        <v>-19.645</v>
      </c>
      <c r="EG20" s="165">
        <v>-11.340999999999999</v>
      </c>
      <c r="EH20" s="165">
        <v>-141.69139999999999</v>
      </c>
      <c r="EI20" s="165">
        <v>-20.171199999999999</v>
      </c>
      <c r="EJ20" s="164"/>
      <c r="EK20" s="165">
        <v>-11.7858</v>
      </c>
      <c r="EL20" s="165">
        <v>-10.665800000000001</v>
      </c>
      <c r="EM20" s="165">
        <v>13.8209</v>
      </c>
      <c r="EN20" s="165">
        <v>-14.0968</v>
      </c>
      <c r="EO20" s="165">
        <v>-13.202999999999999</v>
      </c>
      <c r="EP20" s="165">
        <v>-19.972000000000001</v>
      </c>
      <c r="EQ20" s="164"/>
      <c r="ER20" s="165">
        <v>-24.721699999999998</v>
      </c>
      <c r="ES20" s="165">
        <v>4.1780999999999997</v>
      </c>
      <c r="ET20" s="165">
        <v>13.39</v>
      </c>
      <c r="EU20" s="165">
        <v>-4.0999999999999996</v>
      </c>
      <c r="EV20" s="165">
        <v>0.3</v>
      </c>
      <c r="EW20" s="165">
        <v>4.9660000000000002</v>
      </c>
      <c r="EX20" s="165">
        <v>-27.242100000000001</v>
      </c>
      <c r="EY20" s="165">
        <v>-5.3178000000000001</v>
      </c>
      <c r="EZ20" s="165">
        <v>-5.6539000000000001</v>
      </c>
      <c r="FA20" s="165">
        <v>9.4987999999999992</v>
      </c>
      <c r="FB20" s="165">
        <v>6.2252000000000001</v>
      </c>
      <c r="FC20" s="165">
        <v>-20.7532</v>
      </c>
      <c r="FD20" s="165">
        <v>2.1998000000000002</v>
      </c>
      <c r="FE20" s="164"/>
      <c r="FF20" s="165">
        <v>2.1410999999999998</v>
      </c>
      <c r="FG20" s="165">
        <v>0</v>
      </c>
      <c r="FH20" s="165">
        <v>0</v>
      </c>
      <c r="FI20" s="165">
        <v>0</v>
      </c>
      <c r="FJ20" s="165">
        <v>13.0616</v>
      </c>
      <c r="FK20" s="165">
        <v>12.8941</v>
      </c>
      <c r="FL20" s="165">
        <v>-25.9557</v>
      </c>
      <c r="FM20" s="165">
        <v>17.956299999999999</v>
      </c>
      <c r="FN20" s="165">
        <v>18.152000000000001</v>
      </c>
      <c r="FO20" s="165">
        <v>-8.1891999999999996</v>
      </c>
      <c r="FP20" s="164"/>
      <c r="FQ20" s="165">
        <v>24.488900000000001</v>
      </c>
      <c r="FR20" s="165">
        <v>-20.54</v>
      </c>
      <c r="FS20" s="165">
        <v>-0.71179999999999999</v>
      </c>
      <c r="FT20" s="165">
        <v>0.1119</v>
      </c>
      <c r="FU20" s="165">
        <v>0.88</v>
      </c>
      <c r="FV20" s="165">
        <v>1.65</v>
      </c>
      <c r="FW20" s="165">
        <v>-22.689900000000002</v>
      </c>
      <c r="FX20" s="164"/>
      <c r="FY20" s="165">
        <v>1.9259999999999999</v>
      </c>
      <c r="FZ20" s="165">
        <v>-1.119</v>
      </c>
      <c r="GA20" s="164"/>
      <c r="GB20" s="165">
        <v>7.71</v>
      </c>
      <c r="GC20" s="165">
        <v>-18.543700000000001</v>
      </c>
      <c r="GD20" s="165">
        <v>-10.968400000000001</v>
      </c>
      <c r="GE20" s="165">
        <v>-3.25</v>
      </c>
      <c r="GF20" s="165">
        <v>27.945799999999998</v>
      </c>
      <c r="GG20" s="164"/>
      <c r="GH20" s="165">
        <v>15.6716</v>
      </c>
      <c r="GI20" s="165">
        <v>-1.2521</v>
      </c>
      <c r="GJ20" s="165">
        <v>-1.33</v>
      </c>
      <c r="GK20" s="165">
        <v>1.9181999999999999</v>
      </c>
      <c r="GL20" s="164"/>
      <c r="GM20" s="164"/>
      <c r="GN20" s="165">
        <v>-12.1052</v>
      </c>
      <c r="GO20" s="165">
        <v>-18.2515</v>
      </c>
      <c r="GP20" s="165">
        <v>1.5863</v>
      </c>
      <c r="GQ20" s="165">
        <v>-19.307300000000001</v>
      </c>
      <c r="GR20" s="165">
        <v>5.4702999999999999</v>
      </c>
      <c r="GS20" s="165">
        <v>5.3914999999999997</v>
      </c>
      <c r="GT20" s="165">
        <v>109.4085</v>
      </c>
      <c r="GU20" s="165">
        <v>-5.6589999999999998</v>
      </c>
      <c r="GV20" s="165">
        <v>-11.9557</v>
      </c>
      <c r="GW20" s="165">
        <v>12.731400000000001</v>
      </c>
      <c r="GX20" s="165">
        <v>2.3031000000000001</v>
      </c>
      <c r="GY20" s="165">
        <v>4.8716999999999997</v>
      </c>
      <c r="GZ20" s="165">
        <v>4.9291999999999998</v>
      </c>
      <c r="HA20" s="165">
        <v>1.6017999999999999</v>
      </c>
      <c r="HB20" s="165">
        <v>-13.8125</v>
      </c>
      <c r="HC20" s="165">
        <v>-13.2233</v>
      </c>
      <c r="HD20" s="165">
        <v>-2.93</v>
      </c>
      <c r="HE20" s="165">
        <v>0</v>
      </c>
      <c r="HF20" s="165">
        <v>23.069900000000001</v>
      </c>
      <c r="HG20" s="165">
        <v>23.1145</v>
      </c>
      <c r="HH20" s="165">
        <v>103.1207</v>
      </c>
      <c r="HI20" s="165">
        <v>-13.228</v>
      </c>
      <c r="HJ20" s="165">
        <v>38.7517</v>
      </c>
      <c r="HK20" s="165">
        <v>-5.5772000000000004</v>
      </c>
      <c r="HL20" s="165">
        <v>-7.0243000000000002</v>
      </c>
      <c r="HM20" s="165">
        <v>0</v>
      </c>
      <c r="HN20" s="165">
        <v>-12.146599999999999</v>
      </c>
      <c r="HO20" s="164"/>
      <c r="HP20" s="164"/>
      <c r="HQ20" s="165">
        <v>-6.6124999999999998</v>
      </c>
      <c r="HR20" s="165">
        <v>-6.0247000000000002</v>
      </c>
      <c r="HS20" s="165">
        <v>-7.7957000000000001</v>
      </c>
      <c r="HT20" s="165">
        <v>-7.7853000000000003</v>
      </c>
      <c r="HU20" s="165">
        <v>11.45</v>
      </c>
      <c r="HV20" s="165">
        <v>12.02</v>
      </c>
      <c r="HW20" s="165">
        <v>-23.1</v>
      </c>
      <c r="HX20" s="165">
        <v>-22.9</v>
      </c>
      <c r="HY20" s="165">
        <v>0.89810000000000001</v>
      </c>
      <c r="HZ20" s="165">
        <v>-7.84</v>
      </c>
      <c r="IA20" s="165">
        <v>68.944299999999998</v>
      </c>
      <c r="IB20" s="165">
        <v>21.221599999999999</v>
      </c>
      <c r="IC20" s="165">
        <v>20.9085</v>
      </c>
      <c r="ID20" s="165">
        <v>-17</v>
      </c>
      <c r="IE20" s="165">
        <v>-29</v>
      </c>
      <c r="IF20" s="165">
        <v>-9.6999999999999993</v>
      </c>
      <c r="IG20" s="165">
        <v>-10.199999999999999</v>
      </c>
      <c r="IH20" s="165">
        <v>-17.599399999999999</v>
      </c>
      <c r="II20" s="165">
        <v>-17.605899999999998</v>
      </c>
      <c r="IJ20" s="165">
        <v>-139.11859999999999</v>
      </c>
      <c r="IK20" s="165">
        <v>0.19259999999999999</v>
      </c>
      <c r="IL20" s="165">
        <v>-229.57730000000001</v>
      </c>
      <c r="IM20" s="165">
        <v>-13.158200000000001</v>
      </c>
      <c r="IN20" s="164"/>
      <c r="IO20" s="165">
        <v>86.5578</v>
      </c>
      <c r="IP20" s="165">
        <v>80.576800000000006</v>
      </c>
      <c r="IQ20" s="165">
        <v>114.0505</v>
      </c>
      <c r="IR20" s="165">
        <v>138.25540000000001</v>
      </c>
      <c r="IS20" s="165">
        <v>17.876999999999999</v>
      </c>
      <c r="IT20" s="165">
        <v>18.8035</v>
      </c>
      <c r="IU20" s="165">
        <v>20.231400000000001</v>
      </c>
      <c r="IV20" s="165">
        <v>-3.7662</v>
      </c>
      <c r="IW20" s="165">
        <v>139.62790000000001</v>
      </c>
      <c r="IX20" s="165">
        <v>-244.0667</v>
      </c>
      <c r="IY20" s="165">
        <v>37.744700000000002</v>
      </c>
      <c r="IZ20" s="165">
        <v>-31.816500000000001</v>
      </c>
      <c r="JA20" s="165">
        <v>0.82150000000000001</v>
      </c>
      <c r="JB20" s="165">
        <v>4.97</v>
      </c>
      <c r="JC20" s="165">
        <v>-8.56</v>
      </c>
      <c r="JD20" s="165">
        <v>-1.9259999999999999</v>
      </c>
      <c r="JE20" s="165">
        <v>-1.954</v>
      </c>
      <c r="JF20" s="165">
        <v>3.68</v>
      </c>
      <c r="JG20" s="165">
        <v>2</v>
      </c>
      <c r="JH20" s="165">
        <v>-5.5652999999999997</v>
      </c>
      <c r="JI20" s="165">
        <v>-8.0277999999999992</v>
      </c>
      <c r="JJ20" s="165">
        <v>6.2424999999999997</v>
      </c>
      <c r="JK20" s="165">
        <v>4.2801999999999998</v>
      </c>
      <c r="JL20" s="165">
        <v>6.3</v>
      </c>
      <c r="JM20" s="165">
        <v>-0.39800000000000002</v>
      </c>
      <c r="JN20" s="165">
        <v>-0.35</v>
      </c>
      <c r="JO20" s="164"/>
      <c r="JP20" s="164"/>
      <c r="JQ20" s="165">
        <v>4.3335999999999997</v>
      </c>
      <c r="JR20" s="165">
        <v>3.883</v>
      </c>
      <c r="JS20" s="165">
        <v>3.3485999999999998</v>
      </c>
      <c r="JT20" s="164"/>
      <c r="JU20" s="165">
        <v>14.1</v>
      </c>
      <c r="JV20" s="165">
        <v>7.7306999999999997</v>
      </c>
      <c r="JW20" s="165">
        <v>0.27</v>
      </c>
      <c r="JX20" s="164"/>
      <c r="JY20" s="164"/>
      <c r="JZ20" s="165">
        <v>-19.781700000000001</v>
      </c>
      <c r="KA20" s="165">
        <v>-19.642900000000001</v>
      </c>
      <c r="KB20" s="165">
        <v>3.8126000000000002</v>
      </c>
      <c r="KC20" s="165">
        <v>13.8889</v>
      </c>
      <c r="KD20" s="165">
        <v>-14.3872</v>
      </c>
      <c r="KE20" s="164"/>
      <c r="KF20" s="165">
        <v>-5.9</v>
      </c>
      <c r="KG20" s="165">
        <v>-9.3000000000000007</v>
      </c>
      <c r="KH20" s="165">
        <v>60.711199999999998</v>
      </c>
      <c r="KI20" s="165">
        <v>-147.00980000000001</v>
      </c>
    </row>
    <row r="21" spans="1:295" ht="18" customHeight="1" x14ac:dyDescent="0.25">
      <c r="A21" s="159" t="s">
        <v>34</v>
      </c>
      <c r="B21" s="159" t="s">
        <v>771</v>
      </c>
      <c r="C21" s="163">
        <v>0</v>
      </c>
      <c r="D21" s="164"/>
      <c r="E21" s="165">
        <v>-6.7081</v>
      </c>
      <c r="F21" s="165">
        <v>2.4834999999999998</v>
      </c>
      <c r="G21" s="165">
        <v>9.5332000000000008</v>
      </c>
      <c r="H21" s="164"/>
      <c r="I21" s="165">
        <v>15.2158</v>
      </c>
      <c r="J21" s="164"/>
      <c r="K21" s="165">
        <v>10.116199999999999</v>
      </c>
      <c r="L21" s="165">
        <v>3.8908999999999998</v>
      </c>
      <c r="M21" s="164"/>
      <c r="N21" s="165">
        <v>-19.98</v>
      </c>
      <c r="O21" s="164"/>
      <c r="P21" s="164"/>
      <c r="Q21" s="164"/>
      <c r="R21" s="165">
        <v>-15.4</v>
      </c>
      <c r="S21" s="165">
        <v>0.37419999999999998</v>
      </c>
      <c r="T21" s="165">
        <v>-21.4619</v>
      </c>
      <c r="U21" s="165">
        <v>5.0548999999999999</v>
      </c>
      <c r="V21" s="165">
        <v>4.7828999999999997</v>
      </c>
      <c r="W21" s="165">
        <v>8.5728000000000009</v>
      </c>
      <c r="X21" s="165">
        <v>3.7646000000000002</v>
      </c>
      <c r="Y21" s="165">
        <v>0.15640000000000001</v>
      </c>
      <c r="Z21" s="165">
        <v>2.3967999999999998</v>
      </c>
      <c r="AA21" s="164"/>
      <c r="AB21" s="165">
        <v>-1.1497999999999999</v>
      </c>
      <c r="AC21" s="164"/>
      <c r="AD21" s="165">
        <v>0.28899999999999998</v>
      </c>
      <c r="AE21" s="165">
        <v>2.5720000000000001</v>
      </c>
      <c r="AF21" s="165">
        <v>0</v>
      </c>
      <c r="AG21" s="164"/>
      <c r="AH21" s="165">
        <v>-1.369</v>
      </c>
      <c r="AI21" s="165">
        <v>0.222</v>
      </c>
      <c r="AJ21" s="164"/>
      <c r="AK21" s="164"/>
      <c r="AL21" s="164"/>
      <c r="AM21" s="165">
        <v>-0.91</v>
      </c>
      <c r="AN21" s="164"/>
      <c r="AO21" s="165">
        <v>-0.93869999999999998</v>
      </c>
      <c r="AP21" s="165">
        <v>3.5733000000000001</v>
      </c>
      <c r="AQ21" s="165">
        <v>16.665700000000001</v>
      </c>
      <c r="AR21" s="165">
        <v>18.771799999999999</v>
      </c>
      <c r="AS21" s="165">
        <v>-16.361999999999998</v>
      </c>
      <c r="AT21" s="165">
        <v>-15.2713</v>
      </c>
      <c r="AU21" s="165">
        <v>-14.4496</v>
      </c>
      <c r="AV21" s="165">
        <v>15.3223</v>
      </c>
      <c r="AW21" s="165">
        <v>10.4861</v>
      </c>
      <c r="AX21" s="165">
        <v>-18.218399999999999</v>
      </c>
      <c r="AY21" s="165">
        <v>-16.744900000000001</v>
      </c>
      <c r="AZ21" s="165">
        <v>18.247699999999998</v>
      </c>
      <c r="BA21" s="165">
        <v>19.460899999999999</v>
      </c>
      <c r="BB21" s="165">
        <v>27.311499999999999</v>
      </c>
      <c r="BC21" s="165">
        <v>7.7732000000000001</v>
      </c>
      <c r="BD21" s="165">
        <v>-5.4</v>
      </c>
      <c r="BE21" s="165">
        <v>-5.5</v>
      </c>
      <c r="BF21" s="165">
        <v>-20.815000000000001</v>
      </c>
      <c r="BG21" s="165">
        <v>-20.2438</v>
      </c>
      <c r="BH21" s="165">
        <v>-2.2593999999999999</v>
      </c>
      <c r="BI21" s="164"/>
      <c r="BJ21" s="165">
        <v>-3.4651000000000001</v>
      </c>
      <c r="BK21" s="165">
        <v>2.1238999999999999</v>
      </c>
      <c r="BL21" s="165">
        <v>1.2481</v>
      </c>
      <c r="BM21" s="165">
        <v>0.93769999999999998</v>
      </c>
      <c r="BN21" s="165">
        <v>-109.5919</v>
      </c>
      <c r="BO21" s="165">
        <v>73.641099999999994</v>
      </c>
      <c r="BP21" s="165">
        <v>74.1905</v>
      </c>
      <c r="BQ21" s="165">
        <v>44.9452</v>
      </c>
      <c r="BR21" s="165">
        <v>-100.8442</v>
      </c>
      <c r="BS21" s="164"/>
      <c r="BT21" s="164"/>
      <c r="BU21" s="164"/>
      <c r="BV21" s="165">
        <v>9.3607999999999993</v>
      </c>
      <c r="BW21" s="165">
        <v>7.17</v>
      </c>
      <c r="BX21" s="165">
        <v>3.95</v>
      </c>
      <c r="BY21" s="165">
        <v>-14.49</v>
      </c>
      <c r="BZ21" s="165">
        <v>-0.69</v>
      </c>
      <c r="CA21" s="165">
        <v>-27.591000000000001</v>
      </c>
      <c r="CB21" s="165">
        <v>-26.787199999999999</v>
      </c>
      <c r="CC21" s="165">
        <v>31.071999999999999</v>
      </c>
      <c r="CD21" s="165">
        <v>29.030799999999999</v>
      </c>
      <c r="CE21" s="165">
        <v>21.435300000000002</v>
      </c>
      <c r="CF21" s="165">
        <v>16.939699999999998</v>
      </c>
      <c r="CG21" s="165">
        <v>17.117100000000001</v>
      </c>
      <c r="CH21" s="165">
        <v>-2.2896000000000001</v>
      </c>
      <c r="CI21" s="164"/>
      <c r="CJ21" s="164"/>
      <c r="CK21" s="164"/>
      <c r="CL21" s="165">
        <v>-29.9</v>
      </c>
      <c r="CM21" s="165">
        <v>-28.7</v>
      </c>
      <c r="CN21" s="165">
        <v>-2.1</v>
      </c>
      <c r="CO21" s="165">
        <v>19.047000000000001</v>
      </c>
      <c r="CP21" s="165">
        <v>19.5977</v>
      </c>
      <c r="CQ21" s="165">
        <v>18.3642</v>
      </c>
      <c r="CR21" s="165">
        <v>75.293499999999995</v>
      </c>
      <c r="CS21" s="165">
        <v>74.908600000000007</v>
      </c>
      <c r="CT21" s="165">
        <v>-26.848199999999999</v>
      </c>
      <c r="CU21" s="165">
        <v>-51.022100000000002</v>
      </c>
      <c r="CV21" s="165">
        <v>-27.025400000000001</v>
      </c>
      <c r="CW21" s="165">
        <v>1.7230000000000001</v>
      </c>
      <c r="CX21" s="165">
        <v>30.26</v>
      </c>
      <c r="CY21" s="165">
        <v>10.58</v>
      </c>
      <c r="CZ21" s="165">
        <v>5.6299000000000001</v>
      </c>
      <c r="DA21" s="165">
        <v>4.5929000000000002</v>
      </c>
      <c r="DB21" s="165">
        <v>-7.16</v>
      </c>
      <c r="DC21" s="165">
        <v>0.60119999999999996</v>
      </c>
      <c r="DD21" s="164"/>
      <c r="DE21" s="164"/>
      <c r="DF21" s="165">
        <v>10.738300000000001</v>
      </c>
      <c r="DG21" s="165">
        <v>1.1042000000000001</v>
      </c>
      <c r="DH21" s="165">
        <v>-3.4517000000000002</v>
      </c>
      <c r="DI21" s="165">
        <v>-30.9</v>
      </c>
      <c r="DJ21" s="165">
        <v>-28.6</v>
      </c>
      <c r="DK21" s="165">
        <v>-1.5906</v>
      </c>
      <c r="DL21" s="165">
        <v>-0.374</v>
      </c>
      <c r="DM21" s="165">
        <v>10.414099999999999</v>
      </c>
      <c r="DN21" s="165">
        <v>6.4999000000000002</v>
      </c>
      <c r="DO21" s="165">
        <v>0</v>
      </c>
      <c r="DP21" s="165">
        <v>-3.65</v>
      </c>
      <c r="DQ21" s="165">
        <v>9.9975000000000005</v>
      </c>
      <c r="DR21" s="165">
        <v>-11.398099999999999</v>
      </c>
      <c r="DS21" s="165">
        <v>-7.63</v>
      </c>
      <c r="DT21" s="165">
        <v>-7.67</v>
      </c>
      <c r="DU21" s="165">
        <v>19.059999999999999</v>
      </c>
      <c r="DV21" s="165">
        <v>7.64</v>
      </c>
      <c r="DW21" s="165">
        <v>-14.0364</v>
      </c>
      <c r="DX21" s="165">
        <v>-7.0909000000000004</v>
      </c>
      <c r="DY21" s="165">
        <v>-40.125100000000003</v>
      </c>
      <c r="DZ21" s="165">
        <v>-39.063600000000001</v>
      </c>
      <c r="EA21" s="164"/>
      <c r="EB21" s="165">
        <v>-18.8767</v>
      </c>
      <c r="EC21" s="165">
        <v>-25.346</v>
      </c>
      <c r="ED21" s="165">
        <v>-25.067699999999999</v>
      </c>
      <c r="EE21" s="165">
        <v>-11.750299999999999</v>
      </c>
      <c r="EF21" s="165">
        <v>-15.468400000000001</v>
      </c>
      <c r="EG21" s="165">
        <v>-11.327999999999999</v>
      </c>
      <c r="EH21" s="165">
        <v>-129.8681</v>
      </c>
      <c r="EI21" s="165">
        <v>-42.761000000000003</v>
      </c>
      <c r="EJ21" s="164"/>
      <c r="EK21" s="165">
        <v>-12.7387</v>
      </c>
      <c r="EL21" s="165">
        <v>-11.6236</v>
      </c>
      <c r="EM21" s="165">
        <v>10.81</v>
      </c>
      <c r="EN21" s="165">
        <v>-16.2317</v>
      </c>
      <c r="EO21" s="165">
        <v>-15.8315</v>
      </c>
      <c r="EP21" s="165">
        <v>-11.78</v>
      </c>
      <c r="EQ21" s="164"/>
      <c r="ER21" s="165">
        <v>-24.7135</v>
      </c>
      <c r="ES21" s="165">
        <v>3.7734000000000001</v>
      </c>
      <c r="ET21" s="165">
        <v>13.07</v>
      </c>
      <c r="EU21" s="165">
        <v>-5.41</v>
      </c>
      <c r="EV21" s="165">
        <v>1</v>
      </c>
      <c r="EW21" s="165">
        <v>5.343</v>
      </c>
      <c r="EX21" s="165">
        <v>-32.442599999999999</v>
      </c>
      <c r="EY21" s="165">
        <v>-4.9048999999999996</v>
      </c>
      <c r="EZ21" s="165">
        <v>-5.3277999999999999</v>
      </c>
      <c r="FA21" s="165">
        <v>8.4814000000000007</v>
      </c>
      <c r="FB21" s="165">
        <v>4.9446000000000003</v>
      </c>
      <c r="FC21" s="165">
        <v>-18.363099999999999</v>
      </c>
      <c r="FD21" s="165">
        <v>2.6926000000000001</v>
      </c>
      <c r="FE21" s="164"/>
      <c r="FF21" s="165">
        <v>2.6132</v>
      </c>
      <c r="FG21" s="165">
        <v>0</v>
      </c>
      <c r="FH21" s="165">
        <v>0</v>
      </c>
      <c r="FI21" s="165">
        <v>0</v>
      </c>
      <c r="FJ21" s="165">
        <v>15.071099999999999</v>
      </c>
      <c r="FK21" s="165">
        <v>15.071099999999999</v>
      </c>
      <c r="FL21" s="165">
        <v>-26.123200000000001</v>
      </c>
      <c r="FM21" s="165">
        <v>20.497</v>
      </c>
      <c r="FN21" s="165">
        <v>20.625699999999998</v>
      </c>
      <c r="FO21" s="165">
        <v>-8.3292999999999999</v>
      </c>
      <c r="FP21" s="164"/>
      <c r="FQ21" s="165">
        <v>27.8825</v>
      </c>
      <c r="FR21" s="165">
        <v>-20.77</v>
      </c>
      <c r="FS21" s="165">
        <v>-0.90780000000000005</v>
      </c>
      <c r="FT21" s="165">
        <v>0.13020000000000001</v>
      </c>
      <c r="FU21" s="165">
        <v>0.08</v>
      </c>
      <c r="FV21" s="165">
        <v>1.17</v>
      </c>
      <c r="FW21" s="165">
        <v>-27.114999999999998</v>
      </c>
      <c r="FX21" s="164"/>
      <c r="FY21" s="165">
        <v>1.9359999999999999</v>
      </c>
      <c r="FZ21" s="165">
        <v>0.69499999999999995</v>
      </c>
      <c r="GA21" s="164"/>
      <c r="GB21" s="165">
        <v>7.67</v>
      </c>
      <c r="GC21" s="165">
        <v>-19.317900000000002</v>
      </c>
      <c r="GD21" s="165">
        <v>-10.1805</v>
      </c>
      <c r="GE21" s="165">
        <v>-3.75</v>
      </c>
      <c r="GF21" s="165">
        <v>27.513500000000001</v>
      </c>
      <c r="GG21" s="164"/>
      <c r="GH21" s="165">
        <v>16.0702</v>
      </c>
      <c r="GI21" s="165">
        <v>-1.4432</v>
      </c>
      <c r="GJ21" s="165">
        <v>-1.5303</v>
      </c>
      <c r="GK21" s="165">
        <v>1.9471000000000001</v>
      </c>
      <c r="GL21" s="164"/>
      <c r="GM21" s="164"/>
      <c r="GN21" s="165">
        <v>-11.5501</v>
      </c>
      <c r="GO21" s="165">
        <v>-18.459099999999999</v>
      </c>
      <c r="GP21" s="165">
        <v>1.1949000000000001</v>
      </c>
      <c r="GQ21" s="165">
        <v>-18.761700000000001</v>
      </c>
      <c r="GR21" s="165">
        <v>3.8205</v>
      </c>
      <c r="GS21" s="165">
        <v>4.4732000000000003</v>
      </c>
      <c r="GT21" s="165">
        <v>110.8458</v>
      </c>
      <c r="GU21" s="165">
        <v>-5.2868000000000004</v>
      </c>
      <c r="GV21" s="165">
        <v>-11.801299999999999</v>
      </c>
      <c r="GW21" s="165">
        <v>12.5291</v>
      </c>
      <c r="GX21" s="165">
        <v>2.3502000000000001</v>
      </c>
      <c r="GY21" s="165">
        <v>5.5088999999999997</v>
      </c>
      <c r="GZ21" s="165">
        <v>5.5461999999999998</v>
      </c>
      <c r="HA21" s="165">
        <v>2</v>
      </c>
      <c r="HB21" s="165">
        <v>-21.669599999999999</v>
      </c>
      <c r="HC21" s="165">
        <v>-20.454499999999999</v>
      </c>
      <c r="HD21" s="165">
        <v>-5.45</v>
      </c>
      <c r="HE21" s="165">
        <v>0</v>
      </c>
      <c r="HF21" s="165">
        <v>11.616</v>
      </c>
      <c r="HG21" s="165">
        <v>14.4756</v>
      </c>
      <c r="HH21" s="165">
        <v>94.042000000000002</v>
      </c>
      <c r="HI21" s="165">
        <v>-22.752300000000002</v>
      </c>
      <c r="HJ21" s="165">
        <v>30.3355</v>
      </c>
      <c r="HK21" s="164"/>
      <c r="HL21" s="165">
        <v>0</v>
      </c>
      <c r="HM21" s="165">
        <v>0</v>
      </c>
      <c r="HN21" s="165">
        <v>-11.5036</v>
      </c>
      <c r="HO21" s="165">
        <v>20.185400000000001</v>
      </c>
      <c r="HP21" s="164"/>
      <c r="HQ21" s="165">
        <v>-10.375400000000001</v>
      </c>
      <c r="HR21" s="165">
        <v>-9.7875999999999994</v>
      </c>
      <c r="HS21" s="165">
        <v>-12.8804</v>
      </c>
      <c r="HT21" s="165">
        <v>-13.452500000000001</v>
      </c>
      <c r="HU21" s="165">
        <v>13.37</v>
      </c>
      <c r="HV21" s="165">
        <v>13.76</v>
      </c>
      <c r="HW21" s="165">
        <v>-22.4</v>
      </c>
      <c r="HX21" s="165">
        <v>-22.4</v>
      </c>
      <c r="HY21" s="165">
        <v>0.75719999999999998</v>
      </c>
      <c r="HZ21" s="165">
        <v>-4.4000000000000004</v>
      </c>
      <c r="IA21" s="165">
        <v>62.123199999999997</v>
      </c>
      <c r="IB21" s="165">
        <v>16.171199999999999</v>
      </c>
      <c r="IC21" s="165">
        <v>16.082899999999999</v>
      </c>
      <c r="ID21" s="165">
        <v>-16.100000000000001</v>
      </c>
      <c r="IE21" s="165">
        <v>-26.9</v>
      </c>
      <c r="IF21" s="165">
        <v>-7.6</v>
      </c>
      <c r="IG21" s="165">
        <v>-8.1</v>
      </c>
      <c r="IH21" s="165">
        <v>-17.791399999999999</v>
      </c>
      <c r="II21" s="164"/>
      <c r="IJ21" s="165">
        <v>-166.2243</v>
      </c>
      <c r="IK21" s="165">
        <v>2.1745999999999999</v>
      </c>
      <c r="IL21" s="165">
        <v>-227.80680000000001</v>
      </c>
      <c r="IM21" s="165">
        <v>-12.5526</v>
      </c>
      <c r="IN21" s="164"/>
      <c r="IO21" s="165">
        <v>65.623099999999994</v>
      </c>
      <c r="IP21" s="165">
        <v>102.9816</v>
      </c>
      <c r="IQ21" s="165">
        <v>124.1113</v>
      </c>
      <c r="IR21" s="165">
        <v>126.61150000000001</v>
      </c>
      <c r="IS21" s="165">
        <v>-9.4751999999999992</v>
      </c>
      <c r="IT21" s="165">
        <v>15.314500000000001</v>
      </c>
      <c r="IU21" s="165">
        <v>15.0924</v>
      </c>
      <c r="IV21" s="165">
        <v>-14.4842</v>
      </c>
      <c r="IW21" s="165">
        <v>111.6825</v>
      </c>
      <c r="IX21" s="165">
        <v>-240.3604</v>
      </c>
      <c r="IY21" s="165">
        <v>9.8161000000000005</v>
      </c>
      <c r="IZ21" s="165">
        <v>-9.1960999999999995</v>
      </c>
      <c r="JA21" s="165">
        <v>0.2112</v>
      </c>
      <c r="JB21" s="165">
        <v>9.5630000000000006</v>
      </c>
      <c r="JC21" s="165">
        <v>-9.1199999999999992</v>
      </c>
      <c r="JD21" s="165">
        <v>-1.8440000000000001</v>
      </c>
      <c r="JE21" s="165">
        <v>-1.8540000000000001</v>
      </c>
      <c r="JF21" s="165">
        <v>4.16</v>
      </c>
      <c r="JG21" s="165">
        <v>0.4</v>
      </c>
      <c r="JH21" s="165">
        <v>-5.7377000000000002</v>
      </c>
      <c r="JI21" s="165">
        <v>-7.1182999999999996</v>
      </c>
      <c r="JJ21" s="165">
        <v>5.1864999999999997</v>
      </c>
      <c r="JK21" s="165">
        <v>4.7470999999999997</v>
      </c>
      <c r="JL21" s="165">
        <v>7.7</v>
      </c>
      <c r="JM21" s="165">
        <v>1.839</v>
      </c>
      <c r="JN21" s="165">
        <v>1.4359999999999999</v>
      </c>
      <c r="JO21" s="165">
        <v>2.7403</v>
      </c>
      <c r="JP21" s="164"/>
      <c r="JQ21" s="165">
        <v>3.2591999999999999</v>
      </c>
      <c r="JR21" s="165">
        <v>4.3015999999999996</v>
      </c>
      <c r="JS21" s="165">
        <v>3.2157</v>
      </c>
      <c r="JT21" s="164"/>
      <c r="JU21" s="165">
        <v>11.9</v>
      </c>
      <c r="JV21" s="165">
        <v>6.8240999999999996</v>
      </c>
      <c r="JW21" s="165">
        <v>0.42</v>
      </c>
      <c r="JX21" s="164"/>
      <c r="JY21" s="165">
        <v>5.6407999999999996</v>
      </c>
      <c r="JZ21" s="165">
        <v>-22.885400000000001</v>
      </c>
      <c r="KA21" s="165">
        <v>-22.013200000000001</v>
      </c>
      <c r="KB21" s="165">
        <v>7.4305000000000003</v>
      </c>
      <c r="KC21" s="165">
        <v>16.799199999999999</v>
      </c>
      <c r="KD21" s="165">
        <v>-16.867599999999999</v>
      </c>
      <c r="KE21" s="164"/>
      <c r="KF21" s="165">
        <v>-4.2</v>
      </c>
      <c r="KG21" s="165">
        <v>-11.8</v>
      </c>
      <c r="KH21" s="165">
        <v>37.0321</v>
      </c>
      <c r="KI21" s="165">
        <v>-127.5749</v>
      </c>
    </row>
    <row r="22" spans="1:295" ht="18" customHeight="1" x14ac:dyDescent="0.25">
      <c r="A22" s="159" t="s">
        <v>34</v>
      </c>
      <c r="B22" s="159" t="s">
        <v>772</v>
      </c>
      <c r="C22" s="163">
        <v>0</v>
      </c>
      <c r="D22" s="164"/>
      <c r="E22" s="165">
        <v>-6.5875000000000004</v>
      </c>
      <c r="F22" s="165">
        <v>2.5548000000000002</v>
      </c>
      <c r="G22" s="165">
        <v>9.0761000000000003</v>
      </c>
      <c r="H22" s="164"/>
      <c r="I22" s="165">
        <v>15.661300000000001</v>
      </c>
      <c r="J22" s="164"/>
      <c r="K22" s="165">
        <v>10.956200000000001</v>
      </c>
      <c r="L22" s="165">
        <v>4.3278999999999996</v>
      </c>
      <c r="M22" s="164"/>
      <c r="N22" s="165">
        <v>-22.2</v>
      </c>
      <c r="O22" s="165">
        <v>-22</v>
      </c>
      <c r="P22" s="164"/>
      <c r="Q22" s="164"/>
      <c r="R22" s="164"/>
      <c r="S22" s="165">
        <v>0.57220000000000004</v>
      </c>
      <c r="T22" s="165">
        <v>-21.557300000000001</v>
      </c>
      <c r="U22" s="165">
        <v>4.9217000000000004</v>
      </c>
      <c r="V22" s="165">
        <v>4.7796000000000003</v>
      </c>
      <c r="W22" s="165">
        <v>8.3851999999999993</v>
      </c>
      <c r="X22" s="165">
        <v>3.8241999999999998</v>
      </c>
      <c r="Y22" s="165">
        <v>-7.0099999999999996E-2</v>
      </c>
      <c r="Z22" s="165">
        <v>2.3849999999999998</v>
      </c>
      <c r="AA22" s="164"/>
      <c r="AB22" s="165">
        <v>-1.1801999999999999</v>
      </c>
      <c r="AC22" s="165">
        <v>0</v>
      </c>
      <c r="AD22" s="165">
        <v>6.2E-2</v>
      </c>
      <c r="AE22" s="165">
        <v>2.29</v>
      </c>
      <c r="AF22" s="165">
        <v>0</v>
      </c>
      <c r="AG22" s="164"/>
      <c r="AH22" s="165">
        <v>-1.4790000000000001</v>
      </c>
      <c r="AI22" s="165">
        <v>0.22</v>
      </c>
      <c r="AJ22" s="164"/>
      <c r="AK22" s="165">
        <v>0</v>
      </c>
      <c r="AL22" s="165">
        <v>-10</v>
      </c>
      <c r="AM22" s="165">
        <v>-1.74</v>
      </c>
      <c r="AN22" s="165">
        <v>0</v>
      </c>
      <c r="AO22" s="165">
        <v>-0.77310000000000001</v>
      </c>
      <c r="AP22" s="165">
        <v>3.7237</v>
      </c>
      <c r="AQ22" s="165">
        <v>17.741299999999999</v>
      </c>
      <c r="AR22" s="165">
        <v>19.200199999999999</v>
      </c>
      <c r="AS22" s="165">
        <v>-11.2377</v>
      </c>
      <c r="AT22" s="165">
        <v>-14.6015</v>
      </c>
      <c r="AU22" s="165">
        <v>-14.2142</v>
      </c>
      <c r="AV22" s="165">
        <v>0.8014</v>
      </c>
      <c r="AW22" s="165">
        <v>0.82550000000000001</v>
      </c>
      <c r="AX22" s="165">
        <v>-14.7355</v>
      </c>
      <c r="AY22" s="165">
        <v>-12.324199999999999</v>
      </c>
      <c r="AZ22" s="165">
        <v>11.4382</v>
      </c>
      <c r="BA22" s="165">
        <v>12.0343</v>
      </c>
      <c r="BB22" s="165">
        <v>30.316500000000001</v>
      </c>
      <c r="BC22" s="165">
        <v>8.7530999999999999</v>
      </c>
      <c r="BD22" s="165">
        <v>-5.0999999999999996</v>
      </c>
      <c r="BE22" s="165">
        <v>-5</v>
      </c>
      <c r="BF22" s="165">
        <v>-22.864599999999999</v>
      </c>
      <c r="BG22" s="165">
        <v>-22.172699999999999</v>
      </c>
      <c r="BH22" s="165">
        <v>-2.3677000000000001</v>
      </c>
      <c r="BI22" s="164"/>
      <c r="BJ22" s="165">
        <v>-1.9043000000000001</v>
      </c>
      <c r="BK22" s="165">
        <v>2.0609999999999999</v>
      </c>
      <c r="BL22" s="165">
        <v>1.875</v>
      </c>
      <c r="BM22" s="165">
        <v>1.3364</v>
      </c>
      <c r="BN22" s="165">
        <v>-119.8156</v>
      </c>
      <c r="BO22" s="165">
        <v>76.204700000000003</v>
      </c>
      <c r="BP22" s="165">
        <v>77.059200000000004</v>
      </c>
      <c r="BQ22" s="165">
        <v>46.933700000000002</v>
      </c>
      <c r="BR22" s="165">
        <v>-99.126800000000003</v>
      </c>
      <c r="BS22" s="164"/>
      <c r="BT22" s="164"/>
      <c r="BU22" s="164"/>
      <c r="BV22" s="165">
        <v>10.3787</v>
      </c>
      <c r="BW22" s="165">
        <v>7.44</v>
      </c>
      <c r="BX22" s="165">
        <v>4.1900000000000004</v>
      </c>
      <c r="BY22" s="165">
        <v>-13.94</v>
      </c>
      <c r="BZ22" s="165">
        <v>-0.28999999999999998</v>
      </c>
      <c r="CA22" s="165">
        <v>-27.055099999999999</v>
      </c>
      <c r="CB22" s="165">
        <v>-27.591000000000001</v>
      </c>
      <c r="CC22" s="165">
        <v>31.018000000000001</v>
      </c>
      <c r="CD22" s="165">
        <v>29.698</v>
      </c>
      <c r="CE22" s="165">
        <v>19.499600000000001</v>
      </c>
      <c r="CF22" s="165">
        <v>14.543100000000001</v>
      </c>
      <c r="CG22" s="165">
        <v>13.906700000000001</v>
      </c>
      <c r="CH22" s="165">
        <v>-2.4417</v>
      </c>
      <c r="CI22" s="164"/>
      <c r="CJ22" s="164"/>
      <c r="CK22" s="164"/>
      <c r="CL22" s="165">
        <v>-25.5</v>
      </c>
      <c r="CM22" s="165">
        <v>-24.8</v>
      </c>
      <c r="CN22" s="165">
        <v>-1.93</v>
      </c>
      <c r="CO22" s="165">
        <v>20.4085</v>
      </c>
      <c r="CP22" s="165">
        <v>20.438600000000001</v>
      </c>
      <c r="CQ22" s="165">
        <v>18.690000000000001</v>
      </c>
      <c r="CR22" s="165">
        <v>75.340599999999995</v>
      </c>
      <c r="CS22" s="165">
        <v>75.015799999999999</v>
      </c>
      <c r="CT22" s="165">
        <v>-26.1189</v>
      </c>
      <c r="CU22" s="165">
        <v>-50.751300000000001</v>
      </c>
      <c r="CV22" s="165">
        <v>-26.992100000000001</v>
      </c>
      <c r="CW22" s="165">
        <v>1.7801</v>
      </c>
      <c r="CX22" s="165">
        <v>22.91</v>
      </c>
      <c r="CY22" s="165">
        <v>7.94</v>
      </c>
      <c r="CZ22" s="165">
        <v>7.3486000000000002</v>
      </c>
      <c r="DA22" s="165">
        <v>6.1554000000000002</v>
      </c>
      <c r="DB22" s="165">
        <v>-7.38</v>
      </c>
      <c r="DC22" s="165">
        <v>0</v>
      </c>
      <c r="DD22" s="164"/>
      <c r="DE22" s="164"/>
      <c r="DF22" s="165">
        <v>10.7431</v>
      </c>
      <c r="DG22" s="165">
        <v>0.14230000000000001</v>
      </c>
      <c r="DH22" s="165">
        <v>-3.5871</v>
      </c>
      <c r="DI22" s="165">
        <v>-33.299999999999997</v>
      </c>
      <c r="DJ22" s="165">
        <v>-33.299999999999997</v>
      </c>
      <c r="DK22" s="165">
        <v>-1.2634000000000001</v>
      </c>
      <c r="DL22" s="165">
        <v>0.75390000000000001</v>
      </c>
      <c r="DM22" s="165">
        <v>11.833500000000001</v>
      </c>
      <c r="DN22" s="165">
        <v>8.1699000000000002</v>
      </c>
      <c r="DO22" s="165">
        <v>1.27</v>
      </c>
      <c r="DP22" s="165">
        <v>-3.64</v>
      </c>
      <c r="DQ22" s="165">
        <v>8.8659999999999997</v>
      </c>
      <c r="DR22" s="165">
        <v>-12.158200000000001</v>
      </c>
      <c r="DS22" s="165">
        <v>-7.29</v>
      </c>
      <c r="DT22" s="165">
        <v>-7.28</v>
      </c>
      <c r="DU22" s="165">
        <v>18.63</v>
      </c>
      <c r="DV22" s="165">
        <v>8.58</v>
      </c>
      <c r="DW22" s="165">
        <v>-13.927300000000001</v>
      </c>
      <c r="DX22" s="165">
        <v>-7.0182000000000002</v>
      </c>
      <c r="DY22" s="165">
        <v>-40.134500000000003</v>
      </c>
      <c r="DZ22" s="165">
        <v>-38.836399999999998</v>
      </c>
      <c r="EA22" s="164"/>
      <c r="EB22" s="165">
        <v>-18.344999999999999</v>
      </c>
      <c r="EC22" s="165">
        <v>-23.838200000000001</v>
      </c>
      <c r="ED22" s="165">
        <v>-24.147099999999998</v>
      </c>
      <c r="EE22" s="165">
        <v>-7.2786</v>
      </c>
      <c r="EF22" s="165">
        <v>-10.6334</v>
      </c>
      <c r="EG22" s="165">
        <v>-10.478999999999999</v>
      </c>
      <c r="EH22" s="165">
        <v>-129.45099999999999</v>
      </c>
      <c r="EI22" s="165">
        <v>-52.551299999999998</v>
      </c>
      <c r="EJ22" s="164"/>
      <c r="EK22" s="165">
        <v>-13.291700000000001</v>
      </c>
      <c r="EL22" s="165">
        <v>-12.2111</v>
      </c>
      <c r="EM22" s="165">
        <v>0</v>
      </c>
      <c r="EN22" s="165">
        <v>-15.2979</v>
      </c>
      <c r="EO22" s="165">
        <v>-14.073600000000001</v>
      </c>
      <c r="EP22" s="165">
        <v>2.0640000000000001</v>
      </c>
      <c r="EQ22" s="164"/>
      <c r="ER22" s="165">
        <v>-26.485299999999999</v>
      </c>
      <c r="ES22" s="165">
        <v>-1.2117</v>
      </c>
      <c r="ET22" s="165">
        <v>0</v>
      </c>
      <c r="EU22" s="165">
        <v>-3.49</v>
      </c>
      <c r="EV22" s="165">
        <v>3.2</v>
      </c>
      <c r="EW22" s="165">
        <v>5.3750999999999998</v>
      </c>
      <c r="EX22" s="165">
        <v>-29.550699999999999</v>
      </c>
      <c r="EY22" s="165">
        <v>-7.1558000000000002</v>
      </c>
      <c r="EZ22" s="165">
        <v>-1.5803</v>
      </c>
      <c r="FA22" s="165">
        <v>7.8491999999999997</v>
      </c>
      <c r="FB22" s="165">
        <v>0.79459999999999997</v>
      </c>
      <c r="FC22" s="165">
        <v>-14.239000000000001</v>
      </c>
      <c r="FD22" s="165">
        <v>2.4447999999999999</v>
      </c>
      <c r="FE22" s="164"/>
      <c r="FF22" s="165">
        <v>2.2947000000000002</v>
      </c>
      <c r="FG22" s="165">
        <v>0</v>
      </c>
      <c r="FH22" s="165">
        <v>0</v>
      </c>
      <c r="FI22" s="164"/>
      <c r="FJ22" s="165">
        <v>15.573399999999999</v>
      </c>
      <c r="FK22" s="165">
        <v>15.406000000000001</v>
      </c>
      <c r="FL22" s="165">
        <v>-25.285900000000002</v>
      </c>
      <c r="FM22" s="165">
        <v>20.586400000000001</v>
      </c>
      <c r="FN22" s="165">
        <v>20.836400000000001</v>
      </c>
      <c r="FO22" s="165">
        <v>-8.7613000000000003</v>
      </c>
      <c r="FP22" s="164"/>
      <c r="FQ22" s="165">
        <v>25.416599999999999</v>
      </c>
      <c r="FR22" s="165">
        <v>-22.63</v>
      </c>
      <c r="FS22" s="165">
        <v>-0.1991</v>
      </c>
      <c r="FT22" s="165">
        <v>0.1641</v>
      </c>
      <c r="FU22" s="165">
        <v>0.39</v>
      </c>
      <c r="FV22" s="165">
        <v>3.87</v>
      </c>
      <c r="FW22" s="165">
        <v>-24.336300000000001</v>
      </c>
      <c r="FX22" s="164"/>
      <c r="FY22" s="165">
        <v>2.0019999999999998</v>
      </c>
      <c r="FZ22" s="165">
        <v>-0.45300000000000001</v>
      </c>
      <c r="GA22" s="164"/>
      <c r="GB22" s="165">
        <v>6.3</v>
      </c>
      <c r="GC22" s="165">
        <v>-17.684100000000001</v>
      </c>
      <c r="GD22" s="165">
        <v>-9.6134000000000004</v>
      </c>
      <c r="GE22" s="165">
        <v>-3.99</v>
      </c>
      <c r="GF22" s="165">
        <v>25.632100000000001</v>
      </c>
      <c r="GG22" s="164"/>
      <c r="GH22" s="165">
        <v>15.5311</v>
      </c>
      <c r="GI22" s="165">
        <v>-1.2848999999999999</v>
      </c>
      <c r="GJ22" s="165">
        <v>-1.4790000000000001</v>
      </c>
      <c r="GK22" s="165">
        <v>1.9968999999999999</v>
      </c>
      <c r="GL22" s="164"/>
      <c r="GM22" s="164"/>
      <c r="GN22" s="165">
        <v>-11.9198</v>
      </c>
      <c r="GO22" s="165">
        <v>-18.9224</v>
      </c>
      <c r="GP22" s="165">
        <v>0.53069999999999995</v>
      </c>
      <c r="GQ22" s="165">
        <v>-18.479399999999998</v>
      </c>
      <c r="GR22" s="165">
        <v>4.7676999999999996</v>
      </c>
      <c r="GS22" s="165">
        <v>5.0464000000000002</v>
      </c>
      <c r="GT22" s="165">
        <v>111.77630000000001</v>
      </c>
      <c r="GU22" s="165">
        <v>-5.0448000000000004</v>
      </c>
      <c r="GV22" s="165">
        <v>-11.5725</v>
      </c>
      <c r="GW22" s="165">
        <v>12.689500000000001</v>
      </c>
      <c r="GX22" s="165">
        <v>1.8028999999999999</v>
      </c>
      <c r="GY22" s="165">
        <v>5.9557000000000002</v>
      </c>
      <c r="GZ22" s="165">
        <v>6.0366</v>
      </c>
      <c r="HA22" s="165">
        <v>1</v>
      </c>
      <c r="HB22" s="165">
        <v>-24.077200000000001</v>
      </c>
      <c r="HC22" s="165">
        <v>-23.762799999999999</v>
      </c>
      <c r="HD22" s="165">
        <v>-6.71</v>
      </c>
      <c r="HE22" s="165">
        <v>0</v>
      </c>
      <c r="HF22" s="165">
        <v>9.4702999999999999</v>
      </c>
      <c r="HG22" s="165">
        <v>8.6226000000000003</v>
      </c>
      <c r="HH22" s="165">
        <v>91.495699999999999</v>
      </c>
      <c r="HI22" s="165">
        <v>-27.825600000000001</v>
      </c>
      <c r="HJ22" s="165">
        <v>24.622900000000001</v>
      </c>
      <c r="HK22" s="164"/>
      <c r="HL22" s="165">
        <v>-5.4688999999999997</v>
      </c>
      <c r="HM22" s="165">
        <v>0</v>
      </c>
      <c r="HN22" s="165">
        <v>0</v>
      </c>
      <c r="HO22" s="165">
        <v>5.0880000000000001</v>
      </c>
      <c r="HP22" s="164"/>
      <c r="HQ22" s="165">
        <v>-10.4358</v>
      </c>
      <c r="HR22" s="165">
        <v>-9.8535000000000004</v>
      </c>
      <c r="HS22" s="165">
        <v>-16.241599999999998</v>
      </c>
      <c r="HT22" s="165">
        <v>-16.534199999999998</v>
      </c>
      <c r="HU22" s="165">
        <v>24.14</v>
      </c>
      <c r="HV22" s="165">
        <v>23.22</v>
      </c>
      <c r="HW22" s="165">
        <v>-23.8</v>
      </c>
      <c r="HX22" s="165">
        <v>-24.5</v>
      </c>
      <c r="HY22" s="165">
        <v>0.65100000000000002</v>
      </c>
      <c r="HZ22" s="165">
        <v>1.52</v>
      </c>
      <c r="IA22" s="165">
        <v>68.259500000000003</v>
      </c>
      <c r="IB22" s="165">
        <v>15.269600000000001</v>
      </c>
      <c r="IC22" s="165">
        <v>15.1937</v>
      </c>
      <c r="ID22" s="165">
        <v>-16.100000000000001</v>
      </c>
      <c r="IE22" s="165">
        <v>-29.4</v>
      </c>
      <c r="IF22" s="165">
        <v>-6.7</v>
      </c>
      <c r="IG22" s="165">
        <v>-7.2</v>
      </c>
      <c r="IH22" s="165">
        <v>-17.976600000000001</v>
      </c>
      <c r="II22" s="164"/>
      <c r="IJ22" s="165">
        <v>-177.50059999999999</v>
      </c>
      <c r="IK22" s="165">
        <v>0.81369999999999998</v>
      </c>
      <c r="IL22" s="165">
        <v>-223.67949999999999</v>
      </c>
      <c r="IM22" s="165">
        <v>-12.233700000000001</v>
      </c>
      <c r="IN22" s="164"/>
      <c r="IO22" s="165">
        <v>56.194699999999997</v>
      </c>
      <c r="IP22" s="165">
        <v>115.1939</v>
      </c>
      <c r="IQ22" s="165">
        <v>115.1202</v>
      </c>
      <c r="IR22" s="165">
        <v>118.97020000000001</v>
      </c>
      <c r="IS22" s="165">
        <v>-24.171900000000001</v>
      </c>
      <c r="IT22" s="165">
        <v>8.0715000000000003</v>
      </c>
      <c r="IU22" s="165">
        <v>7.2744999999999997</v>
      </c>
      <c r="IV22" s="165">
        <v>-5.5046999999999997</v>
      </c>
      <c r="IW22" s="165">
        <v>89.486099999999993</v>
      </c>
      <c r="IX22" s="165">
        <v>-235.0197</v>
      </c>
      <c r="IY22" s="165">
        <v>-3.3089</v>
      </c>
      <c r="IZ22" s="165">
        <v>2.5036999999999998</v>
      </c>
      <c r="JA22" s="165">
        <v>0.37719999999999998</v>
      </c>
      <c r="JB22" s="165">
        <v>8.7550000000000008</v>
      </c>
      <c r="JC22" s="165">
        <v>-10.72</v>
      </c>
      <c r="JD22" s="165">
        <v>-1.7090000000000001</v>
      </c>
      <c r="JE22" s="165">
        <v>-1.7130000000000001</v>
      </c>
      <c r="JF22" s="165">
        <v>5.6</v>
      </c>
      <c r="JG22" s="165">
        <v>-0.8</v>
      </c>
      <c r="JH22" s="165">
        <v>-5.4698000000000002</v>
      </c>
      <c r="JI22" s="165">
        <v>-5.5069999999999997</v>
      </c>
      <c r="JJ22" s="165">
        <v>4.0145999999999997</v>
      </c>
      <c r="JK22" s="165">
        <v>4.5121000000000002</v>
      </c>
      <c r="JL22" s="165">
        <v>7.7</v>
      </c>
      <c r="JM22" s="165">
        <v>0.11600000000000001</v>
      </c>
      <c r="JN22" s="165">
        <v>-0.16800000000000001</v>
      </c>
      <c r="JO22" s="164"/>
      <c r="JP22" s="165">
        <v>3.0697999999999999</v>
      </c>
      <c r="JQ22" s="165">
        <v>4.1905999999999999</v>
      </c>
      <c r="JR22" s="165">
        <v>3.4992000000000001</v>
      </c>
      <c r="JS22" s="165">
        <v>4.3124000000000002</v>
      </c>
      <c r="JT22" s="164"/>
      <c r="JU22" s="165">
        <v>13.2</v>
      </c>
      <c r="JV22" s="165">
        <v>5.0792999999999999</v>
      </c>
      <c r="JW22" s="165">
        <v>0.45</v>
      </c>
      <c r="JX22" s="164"/>
      <c r="JY22" s="165">
        <v>6.7942999999999998</v>
      </c>
      <c r="JZ22" s="165">
        <v>-22.3826</v>
      </c>
      <c r="KA22" s="165">
        <v>-22.605699999999999</v>
      </c>
      <c r="KB22" s="165">
        <v>8.5017999999999994</v>
      </c>
      <c r="KC22" s="165">
        <v>16.036999999999999</v>
      </c>
      <c r="KD22" s="165">
        <v>-15.916600000000001</v>
      </c>
      <c r="KE22" s="164"/>
      <c r="KF22" s="165">
        <v>-5.4</v>
      </c>
      <c r="KG22" s="165">
        <v>-10.7</v>
      </c>
      <c r="KH22" s="165">
        <v>31.344999999999999</v>
      </c>
      <c r="KI22" s="165">
        <v>-118.75069999999999</v>
      </c>
    </row>
    <row r="23" spans="1:295" ht="18" customHeight="1" x14ac:dyDescent="0.25">
      <c r="A23" s="159" t="s">
        <v>34</v>
      </c>
      <c r="B23" s="159" t="s">
        <v>773</v>
      </c>
      <c r="C23" s="163">
        <v>0</v>
      </c>
      <c r="D23" s="164"/>
      <c r="E23" s="165">
        <v>-6.9015000000000004</v>
      </c>
      <c r="F23" s="165">
        <v>2.5324</v>
      </c>
      <c r="G23" s="165">
        <v>9.0000999999999998</v>
      </c>
      <c r="H23" s="164"/>
      <c r="I23" s="165">
        <v>17.152799999999999</v>
      </c>
      <c r="J23" s="164"/>
      <c r="K23" s="165">
        <v>13.581799999999999</v>
      </c>
      <c r="L23" s="165">
        <v>5.8048000000000002</v>
      </c>
      <c r="M23" s="164"/>
      <c r="N23" s="165">
        <v>-17.760000000000002</v>
      </c>
      <c r="O23" s="165">
        <v>-17.600000000000001</v>
      </c>
      <c r="P23" s="165">
        <v>-4.4000000000000004</v>
      </c>
      <c r="Q23" s="165">
        <v>1.6559999999999999</v>
      </c>
      <c r="R23" s="165">
        <v>-11</v>
      </c>
      <c r="S23" s="165">
        <v>0.51359999999999995</v>
      </c>
      <c r="T23" s="165">
        <v>-22.880400000000002</v>
      </c>
      <c r="U23" s="165">
        <v>5.6314000000000002</v>
      </c>
      <c r="V23" s="165">
        <v>5.3239000000000001</v>
      </c>
      <c r="W23" s="165">
        <v>9.9603999999999999</v>
      </c>
      <c r="X23" s="165">
        <v>3.8738000000000001</v>
      </c>
      <c r="Y23" s="165">
        <v>4.4600000000000001E-2</v>
      </c>
      <c r="Z23" s="165">
        <v>2.3592</v>
      </c>
      <c r="AA23" s="164"/>
      <c r="AB23" s="165">
        <v>-1.1843999999999999</v>
      </c>
      <c r="AC23" s="165">
        <v>-1.3740000000000001</v>
      </c>
      <c r="AD23" s="165">
        <v>-1.401</v>
      </c>
      <c r="AE23" s="165">
        <v>2.1219999999999999</v>
      </c>
      <c r="AF23" s="165">
        <v>-2.2200000000000002</v>
      </c>
      <c r="AG23" s="165">
        <v>-17.600000000000001</v>
      </c>
      <c r="AH23" s="165">
        <v>-1.7889999999999999</v>
      </c>
      <c r="AI23" s="165">
        <v>0.20799999999999999</v>
      </c>
      <c r="AJ23" s="164"/>
      <c r="AK23" s="164"/>
      <c r="AL23" s="164"/>
      <c r="AM23" s="165">
        <v>-4.41</v>
      </c>
      <c r="AN23" s="164"/>
      <c r="AO23" s="165">
        <v>0</v>
      </c>
      <c r="AP23" s="165">
        <v>3.1964000000000001</v>
      </c>
      <c r="AQ23" s="165">
        <v>18.485399999999998</v>
      </c>
      <c r="AR23" s="165">
        <v>19.9376</v>
      </c>
      <c r="AS23" s="165">
        <v>-14.765700000000001</v>
      </c>
      <c r="AT23" s="165">
        <v>-16.477</v>
      </c>
      <c r="AU23" s="165">
        <v>-16.2272</v>
      </c>
      <c r="AV23" s="165">
        <v>10.1233</v>
      </c>
      <c r="AW23" s="165">
        <v>19.262599999999999</v>
      </c>
      <c r="AX23" s="165">
        <v>-17.146799999999999</v>
      </c>
      <c r="AY23" s="165">
        <v>-15.2713</v>
      </c>
      <c r="AZ23" s="165">
        <v>15.0733</v>
      </c>
      <c r="BA23" s="165">
        <v>11.8687</v>
      </c>
      <c r="BB23" s="165">
        <v>38.7271</v>
      </c>
      <c r="BC23" s="165">
        <v>7.1102999999999996</v>
      </c>
      <c r="BD23" s="165">
        <v>-4.5999999999999996</v>
      </c>
      <c r="BE23" s="165">
        <v>-4.5</v>
      </c>
      <c r="BF23" s="165">
        <v>-18.9345</v>
      </c>
      <c r="BG23" s="165">
        <v>-19.450900000000001</v>
      </c>
      <c r="BH23" s="165">
        <v>-2.4824000000000002</v>
      </c>
      <c r="BI23" s="164"/>
      <c r="BJ23" s="165">
        <v>4.3262</v>
      </c>
      <c r="BK23" s="165">
        <v>2.8460000000000001</v>
      </c>
      <c r="BL23" s="165">
        <v>2.6545000000000001</v>
      </c>
      <c r="BM23" s="165">
        <v>1.8698999999999999</v>
      </c>
      <c r="BN23" s="165">
        <v>-102.9389</v>
      </c>
      <c r="BO23" s="165">
        <v>77.822199999999995</v>
      </c>
      <c r="BP23" s="165">
        <v>77.944299999999998</v>
      </c>
      <c r="BQ23" s="165">
        <v>28.355799999999999</v>
      </c>
      <c r="BR23" s="165">
        <v>-75.9221</v>
      </c>
      <c r="BS23" s="164"/>
      <c r="BT23" s="164"/>
      <c r="BU23" s="164"/>
      <c r="BV23" s="165">
        <v>14.809699999999999</v>
      </c>
      <c r="BW23" s="165">
        <v>8.68</v>
      </c>
      <c r="BX23" s="165">
        <v>5.69</v>
      </c>
      <c r="BY23" s="165">
        <v>-11.49</v>
      </c>
      <c r="BZ23" s="165">
        <v>1.98</v>
      </c>
      <c r="CA23" s="165">
        <v>-31.4757</v>
      </c>
      <c r="CB23" s="165">
        <v>-30.4041</v>
      </c>
      <c r="CC23" s="165">
        <v>32.510899999999999</v>
      </c>
      <c r="CD23" s="165">
        <v>31.611799999999999</v>
      </c>
      <c r="CE23" s="165">
        <v>20.690899999999999</v>
      </c>
      <c r="CF23" s="165">
        <v>12.8515</v>
      </c>
      <c r="CG23" s="165">
        <v>12.7887</v>
      </c>
      <c r="CH23" s="165">
        <v>4.0202999999999998</v>
      </c>
      <c r="CI23" s="165">
        <v>0</v>
      </c>
      <c r="CJ23" s="164"/>
      <c r="CK23" s="164"/>
      <c r="CL23" s="165">
        <v>-19.399999999999999</v>
      </c>
      <c r="CM23" s="165">
        <v>-19.2</v>
      </c>
      <c r="CN23" s="165">
        <v>-2.33</v>
      </c>
      <c r="CO23" s="165">
        <v>24.047999999999998</v>
      </c>
      <c r="CP23" s="165">
        <v>24.436900000000001</v>
      </c>
      <c r="CQ23" s="165">
        <v>22.989599999999999</v>
      </c>
      <c r="CR23" s="165">
        <v>69.377300000000005</v>
      </c>
      <c r="CS23" s="165">
        <v>69.588300000000004</v>
      </c>
      <c r="CT23" s="165">
        <v>-29.452400000000001</v>
      </c>
      <c r="CU23" s="165">
        <v>-47.0625</v>
      </c>
      <c r="CV23" s="165">
        <v>-28.090499999999999</v>
      </c>
      <c r="CW23" s="165">
        <v>2.0689000000000002</v>
      </c>
      <c r="CX23" s="165">
        <v>25.45</v>
      </c>
      <c r="CY23" s="165">
        <v>9.27</v>
      </c>
      <c r="CZ23" s="165">
        <v>9.6923999999999992</v>
      </c>
      <c r="DA23" s="165">
        <v>8.5968</v>
      </c>
      <c r="DB23" s="165">
        <v>-8.51</v>
      </c>
      <c r="DC23" s="165">
        <v>-0.88800000000000001</v>
      </c>
      <c r="DD23" s="164"/>
      <c r="DE23" s="164"/>
      <c r="DF23" s="165">
        <v>8.2611000000000008</v>
      </c>
      <c r="DG23" s="165">
        <v>-0.8589</v>
      </c>
      <c r="DH23" s="165">
        <v>-4.2649999999999997</v>
      </c>
      <c r="DI23" s="165">
        <v>-36.1</v>
      </c>
      <c r="DJ23" s="165">
        <v>-35.799999999999997</v>
      </c>
      <c r="DK23" s="165">
        <v>-0.77510000000000001</v>
      </c>
      <c r="DL23" s="165">
        <v>2.4369000000000001</v>
      </c>
      <c r="DM23" s="165">
        <v>12.7798</v>
      </c>
      <c r="DN23" s="165">
        <v>10.582000000000001</v>
      </c>
      <c r="DO23" s="165">
        <v>2.83</v>
      </c>
      <c r="DP23" s="165">
        <v>-4.1399999999999997</v>
      </c>
      <c r="DQ23" s="165">
        <v>8.2769999999999992</v>
      </c>
      <c r="DR23" s="165">
        <v>-10.240600000000001</v>
      </c>
      <c r="DS23" s="165">
        <v>-7.3</v>
      </c>
      <c r="DT23" s="165">
        <v>-7.33</v>
      </c>
      <c r="DU23" s="165">
        <v>19.32</v>
      </c>
      <c r="DV23" s="165">
        <v>9.69</v>
      </c>
      <c r="DW23" s="165">
        <v>-11.690899999999999</v>
      </c>
      <c r="DX23" s="165">
        <v>-6.1</v>
      </c>
      <c r="DY23" s="165">
        <v>-42.1038</v>
      </c>
      <c r="DZ23" s="165">
        <v>-41.454500000000003</v>
      </c>
      <c r="EA23" s="165">
        <v>9.7484999999999999</v>
      </c>
      <c r="EB23" s="165">
        <v>-11.7218</v>
      </c>
      <c r="EC23" s="165">
        <v>-19.653199999999998</v>
      </c>
      <c r="ED23" s="165">
        <v>-18.976099999999999</v>
      </c>
      <c r="EE23" s="165">
        <v>-12.7767</v>
      </c>
      <c r="EF23" s="165">
        <v>-17.347100000000001</v>
      </c>
      <c r="EG23" s="165">
        <v>-10.739000000000001</v>
      </c>
      <c r="EH23" s="165">
        <v>-107.47069999999999</v>
      </c>
      <c r="EI23" s="165">
        <v>-57.0914</v>
      </c>
      <c r="EJ23" s="164"/>
      <c r="EK23" s="165">
        <v>-13.786899999999999</v>
      </c>
      <c r="EL23" s="165">
        <v>-12.033799999999999</v>
      </c>
      <c r="EM23" s="165">
        <v>8.6556999999999995</v>
      </c>
      <c r="EN23" s="165">
        <v>-11.476100000000001</v>
      </c>
      <c r="EO23" s="165">
        <v>-11.642300000000001</v>
      </c>
      <c r="EP23" s="165">
        <v>3.0880000000000001</v>
      </c>
      <c r="EQ23" s="164"/>
      <c r="ER23" s="165">
        <v>-26.378399999999999</v>
      </c>
      <c r="ES23" s="165">
        <v>2.3472</v>
      </c>
      <c r="ET23" s="165">
        <v>0</v>
      </c>
      <c r="EU23" s="165">
        <v>-4.5</v>
      </c>
      <c r="EV23" s="165">
        <v>0</v>
      </c>
      <c r="EW23" s="165">
        <v>5.9405999999999999</v>
      </c>
      <c r="EX23" s="165">
        <v>-24.098400000000002</v>
      </c>
      <c r="EY23" s="165">
        <v>-7.5682</v>
      </c>
      <c r="EZ23" s="165">
        <v>-1.9177999999999999</v>
      </c>
      <c r="FA23" s="165">
        <v>7.5503</v>
      </c>
      <c r="FB23" s="165">
        <v>1.6915</v>
      </c>
      <c r="FC23" s="165">
        <v>-15.09</v>
      </c>
      <c r="FD23" s="165">
        <v>2.4205999999999999</v>
      </c>
      <c r="FE23" s="164"/>
      <c r="FF23" s="165">
        <v>2.4508000000000001</v>
      </c>
      <c r="FG23" s="165">
        <v>0</v>
      </c>
      <c r="FH23" s="165">
        <v>0</v>
      </c>
      <c r="FI23" s="165">
        <v>0</v>
      </c>
      <c r="FJ23" s="165">
        <v>18.420200000000001</v>
      </c>
      <c r="FK23" s="165">
        <v>18.587599999999998</v>
      </c>
      <c r="FL23" s="165">
        <v>-40.356999999999999</v>
      </c>
      <c r="FM23" s="165">
        <v>23.255600000000001</v>
      </c>
      <c r="FN23" s="165">
        <v>22.9696</v>
      </c>
      <c r="FO23" s="165">
        <v>-19.642499999999998</v>
      </c>
      <c r="FP23" s="165">
        <v>-9.5300999999999991</v>
      </c>
      <c r="FQ23" s="165">
        <v>26.207699999999999</v>
      </c>
      <c r="FR23" s="165">
        <v>-24.84</v>
      </c>
      <c r="FS23" s="165">
        <v>-0.49940000000000001</v>
      </c>
      <c r="FT23" s="165">
        <v>0.14760000000000001</v>
      </c>
      <c r="FU23" s="165">
        <v>0.44</v>
      </c>
      <c r="FV23" s="165">
        <v>4.1399999999999997</v>
      </c>
      <c r="FW23" s="165">
        <v>-25.4863</v>
      </c>
      <c r="FX23" s="164"/>
      <c r="FY23" s="165">
        <v>2.214</v>
      </c>
      <c r="FZ23" s="165">
        <v>-0.435</v>
      </c>
      <c r="GA23" s="164"/>
      <c r="GB23" s="165">
        <v>7.72</v>
      </c>
      <c r="GC23" s="165">
        <v>-2.2610999999999999</v>
      </c>
      <c r="GD23" s="165">
        <v>5.2567000000000004</v>
      </c>
      <c r="GE23" s="165">
        <v>-4.67</v>
      </c>
      <c r="GF23" s="165">
        <v>27.550599999999999</v>
      </c>
      <c r="GG23" s="164"/>
      <c r="GH23" s="165">
        <v>16.757400000000001</v>
      </c>
      <c r="GI23" s="165">
        <v>-1.9447000000000001</v>
      </c>
      <c r="GJ23" s="165">
        <v>-2.0360999999999998</v>
      </c>
      <c r="GK23" s="165">
        <v>2.0566</v>
      </c>
      <c r="GL23" s="164"/>
      <c r="GM23" s="164"/>
      <c r="GN23" s="165">
        <v>-12.0943</v>
      </c>
      <c r="GO23" s="165">
        <v>-21.851199999999999</v>
      </c>
      <c r="GP23" s="165">
        <v>0.15029999999999999</v>
      </c>
      <c r="GQ23" s="165">
        <v>-19.164400000000001</v>
      </c>
      <c r="GR23" s="165">
        <v>3.7071000000000001</v>
      </c>
      <c r="GS23" s="165">
        <v>4.7874999999999996</v>
      </c>
      <c r="GT23" s="165">
        <v>101.2461</v>
      </c>
      <c r="GU23" s="165">
        <v>-5.2804000000000002</v>
      </c>
      <c r="GV23" s="165">
        <v>-11.331799999999999</v>
      </c>
      <c r="GW23" s="165">
        <v>8.7004999999999999</v>
      </c>
      <c r="GX23" s="164"/>
      <c r="GY23" s="165">
        <v>6.0875000000000004</v>
      </c>
      <c r="GZ23" s="165">
        <v>6.1395</v>
      </c>
      <c r="HA23" s="164"/>
      <c r="HB23" s="165">
        <v>-16.6417</v>
      </c>
      <c r="HC23" s="165">
        <v>-15.0831</v>
      </c>
      <c r="HD23" s="165">
        <v>-3.35</v>
      </c>
      <c r="HE23" s="165">
        <v>-4.5404</v>
      </c>
      <c r="HF23" s="165">
        <v>5.5434999999999999</v>
      </c>
      <c r="HG23" s="165">
        <v>17.39</v>
      </c>
      <c r="HH23" s="165">
        <v>90.355599999999995</v>
      </c>
      <c r="HI23" s="165">
        <v>-37.155299999999997</v>
      </c>
      <c r="HJ23" s="165">
        <v>14.222300000000001</v>
      </c>
      <c r="HK23" s="165">
        <v>-5.7293000000000003</v>
      </c>
      <c r="HL23" s="165">
        <v>-7.4381000000000004</v>
      </c>
      <c r="HM23" s="165">
        <v>0</v>
      </c>
      <c r="HN23" s="165">
        <v>0</v>
      </c>
      <c r="HO23" s="164"/>
      <c r="HP23" s="165">
        <v>16.874600000000001</v>
      </c>
      <c r="HQ23" s="165">
        <v>-10.6281</v>
      </c>
      <c r="HR23" s="165">
        <v>-10.353400000000001</v>
      </c>
      <c r="HS23" s="165">
        <v>-19.158999999999999</v>
      </c>
      <c r="HT23" s="165">
        <v>-19.7013</v>
      </c>
      <c r="HU23" s="165">
        <v>25.09</v>
      </c>
      <c r="HV23" s="165">
        <v>24.24</v>
      </c>
      <c r="HW23" s="165">
        <v>-22.9</v>
      </c>
      <c r="HX23" s="165">
        <v>-22.8</v>
      </c>
      <c r="HY23" s="165">
        <v>0.65100000000000002</v>
      </c>
      <c r="HZ23" s="165">
        <v>2.08</v>
      </c>
      <c r="IA23" s="165">
        <v>69.915199999999999</v>
      </c>
      <c r="IB23" s="165">
        <v>14.770799999999999</v>
      </c>
      <c r="IC23" s="165">
        <v>14.9415</v>
      </c>
      <c r="ID23" s="165">
        <v>-15.4</v>
      </c>
      <c r="IE23" s="165">
        <v>-27.8</v>
      </c>
      <c r="IF23" s="165">
        <v>-5.9</v>
      </c>
      <c r="IG23" s="165">
        <v>-6.4</v>
      </c>
      <c r="IH23" s="165">
        <v>-17.988600000000002</v>
      </c>
      <c r="II23" s="165">
        <v>-17.785799999999998</v>
      </c>
      <c r="IJ23" s="165">
        <v>-178.03739999999999</v>
      </c>
      <c r="IK23" s="165">
        <v>3.7458</v>
      </c>
      <c r="IL23" s="165">
        <v>-222.56899999999999</v>
      </c>
      <c r="IM23" s="165">
        <v>-12.2629</v>
      </c>
      <c r="IN23" s="164"/>
      <c r="IO23" s="165">
        <v>58.614199999999997</v>
      </c>
      <c r="IP23" s="165">
        <v>115.70959999999999</v>
      </c>
      <c r="IQ23" s="165">
        <v>123.1947</v>
      </c>
      <c r="IR23" s="165">
        <v>120.3193</v>
      </c>
      <c r="IS23" s="165">
        <v>-19.698699999999999</v>
      </c>
      <c r="IT23" s="165">
        <v>10.598100000000001</v>
      </c>
      <c r="IU23" s="165">
        <v>9.0307999999999993</v>
      </c>
      <c r="IV23" s="165">
        <v>-7.7427000000000001</v>
      </c>
      <c r="IW23" s="165">
        <v>89.132900000000006</v>
      </c>
      <c r="IX23" s="165">
        <v>-238.3725</v>
      </c>
      <c r="IY23" s="165">
        <v>-5.9619</v>
      </c>
      <c r="IZ23" s="165">
        <v>7.0358000000000001</v>
      </c>
      <c r="JA23" s="165">
        <v>0.28199999999999997</v>
      </c>
      <c r="JB23" s="165">
        <v>9.2140000000000004</v>
      </c>
      <c r="JC23" s="165">
        <v>-10.8</v>
      </c>
      <c r="JD23" s="165">
        <v>-1.966</v>
      </c>
      <c r="JE23" s="165">
        <v>-1.9750000000000001</v>
      </c>
      <c r="JF23" s="165">
        <v>5.36</v>
      </c>
      <c r="JG23" s="165">
        <v>-1.04</v>
      </c>
      <c r="JH23" s="165">
        <v>-5.7961999999999998</v>
      </c>
      <c r="JI23" s="165">
        <v>-5.5955000000000004</v>
      </c>
      <c r="JJ23" s="165">
        <v>4.5731000000000002</v>
      </c>
      <c r="JK23" s="165">
        <v>4.3380999999999998</v>
      </c>
      <c r="JL23" s="165">
        <v>7.4</v>
      </c>
      <c r="JM23" s="165">
        <v>2.6760000000000002</v>
      </c>
      <c r="JN23" s="165">
        <v>0.52200000000000002</v>
      </c>
      <c r="JO23" s="164"/>
      <c r="JP23" s="165">
        <v>2.7871000000000001</v>
      </c>
      <c r="JQ23" s="165">
        <v>4.4096000000000002</v>
      </c>
      <c r="JR23" s="165">
        <v>2.754</v>
      </c>
      <c r="JS23" s="165">
        <v>3.6233</v>
      </c>
      <c r="JT23" s="164"/>
      <c r="JU23" s="165">
        <v>11.8</v>
      </c>
      <c r="JV23" s="165">
        <v>5.0875000000000004</v>
      </c>
      <c r="JW23" s="165">
        <v>0.52</v>
      </c>
      <c r="JX23" s="164"/>
      <c r="JY23" s="165">
        <v>-2.6772999999999998</v>
      </c>
      <c r="JZ23" s="165">
        <v>-17.875499999999999</v>
      </c>
      <c r="KA23" s="165">
        <v>-17.556799999999999</v>
      </c>
      <c r="KB23" s="165">
        <v>-1.1712</v>
      </c>
      <c r="KC23" s="165">
        <v>12.0298</v>
      </c>
      <c r="KD23" s="165">
        <v>-12.0616</v>
      </c>
      <c r="KE23" s="164"/>
      <c r="KF23" s="165">
        <v>-4.5</v>
      </c>
      <c r="KG23" s="165">
        <v>-12.3</v>
      </c>
      <c r="KH23" s="165">
        <v>25.4283</v>
      </c>
      <c r="KI23" s="165">
        <v>-110.6626</v>
      </c>
    </row>
    <row r="24" spans="1:295" ht="18" customHeight="1" x14ac:dyDescent="0.25">
      <c r="A24" s="159" t="s">
        <v>34</v>
      </c>
      <c r="B24" s="159" t="s">
        <v>774</v>
      </c>
      <c r="C24" s="166">
        <v>0</v>
      </c>
      <c r="D24" s="167"/>
      <c r="E24" s="168">
        <v>-7.6269</v>
      </c>
      <c r="F24" s="168">
        <v>2.5388000000000002</v>
      </c>
      <c r="G24" s="168">
        <v>8.9209999999999994</v>
      </c>
      <c r="H24" s="167"/>
      <c r="I24" s="168">
        <v>18.357900000000001</v>
      </c>
      <c r="J24" s="167"/>
      <c r="K24" s="168">
        <v>15.744199999999999</v>
      </c>
      <c r="L24" s="168">
        <v>6.6768000000000001</v>
      </c>
      <c r="M24" s="167"/>
      <c r="N24" s="168">
        <v>-24.42</v>
      </c>
      <c r="O24" s="168">
        <v>-19.8</v>
      </c>
      <c r="P24" s="168">
        <v>-2.2000000000000002</v>
      </c>
      <c r="Q24" s="168">
        <v>2.484</v>
      </c>
      <c r="R24" s="168">
        <v>-13.2</v>
      </c>
      <c r="S24" s="168">
        <v>0.38729999999999998</v>
      </c>
      <c r="T24" s="168">
        <v>-23.1389</v>
      </c>
      <c r="U24" s="168">
        <v>5.6860999999999997</v>
      </c>
      <c r="V24" s="168">
        <v>5.3852000000000002</v>
      </c>
      <c r="W24" s="168">
        <v>9.9896999999999991</v>
      </c>
      <c r="X24" s="168">
        <v>4.2454999999999998</v>
      </c>
      <c r="Y24" s="168">
        <v>-0.83140000000000003</v>
      </c>
      <c r="Z24" s="168">
        <v>2.3654999999999999</v>
      </c>
      <c r="AA24" s="167"/>
      <c r="AB24" s="168">
        <v>-1.1017999999999999</v>
      </c>
      <c r="AC24" s="168">
        <v>-1.84</v>
      </c>
      <c r="AD24" s="168">
        <v>-1.871</v>
      </c>
      <c r="AE24" s="168">
        <v>2.1850000000000001</v>
      </c>
      <c r="AF24" s="168">
        <v>2.2200000000000002</v>
      </c>
      <c r="AG24" s="168">
        <v>-15.4</v>
      </c>
      <c r="AH24" s="168">
        <v>-1.353</v>
      </c>
      <c r="AI24" s="168">
        <v>0.20899999999999999</v>
      </c>
      <c r="AJ24" s="167"/>
      <c r="AK24" s="168">
        <v>-20.57</v>
      </c>
      <c r="AL24" s="167"/>
      <c r="AM24" s="168">
        <v>-7.56</v>
      </c>
      <c r="AN24" s="168">
        <v>-7.48</v>
      </c>
      <c r="AO24" s="168">
        <v>0.50349999999999995</v>
      </c>
      <c r="AP24" s="168">
        <v>3.3089</v>
      </c>
      <c r="AQ24" s="168">
        <v>20.265799999999999</v>
      </c>
      <c r="AR24" s="168">
        <v>21.125299999999999</v>
      </c>
      <c r="AS24" s="168">
        <v>-6.9484000000000004</v>
      </c>
      <c r="AT24" s="168">
        <v>-15.4053</v>
      </c>
      <c r="AU24" s="168">
        <v>-16.316500000000001</v>
      </c>
      <c r="AV24" s="168">
        <v>27.309000000000001</v>
      </c>
      <c r="AW24" s="168">
        <v>27.5426</v>
      </c>
      <c r="AX24" s="168">
        <v>-14.6015</v>
      </c>
      <c r="AY24" s="168">
        <v>-13.5299</v>
      </c>
      <c r="AZ24" s="168">
        <v>28.368600000000001</v>
      </c>
      <c r="BA24" s="168">
        <v>26.45</v>
      </c>
      <c r="BB24" s="168">
        <v>19.179400000000001</v>
      </c>
      <c r="BC24" s="168">
        <v>8.4456000000000007</v>
      </c>
      <c r="BD24" s="168">
        <v>-5.2</v>
      </c>
      <c r="BE24" s="168">
        <v>-5.0999999999999996</v>
      </c>
      <c r="BF24" s="168">
        <v>-19.932700000000001</v>
      </c>
      <c r="BG24" s="168">
        <v>-19.883800000000001</v>
      </c>
      <c r="BH24" s="168">
        <v>-2.6030000000000002</v>
      </c>
      <c r="BI24" s="167"/>
      <c r="BJ24" s="168">
        <v>6.5080999999999998</v>
      </c>
      <c r="BK24" s="168">
        <v>4.2123999999999997</v>
      </c>
      <c r="BL24" s="168">
        <v>2.9702999999999999</v>
      </c>
      <c r="BM24" s="168">
        <v>1.8217000000000001</v>
      </c>
      <c r="BN24" s="168">
        <v>-81.972700000000003</v>
      </c>
      <c r="BO24" s="168">
        <v>78.371499999999997</v>
      </c>
      <c r="BP24" s="168">
        <v>78.981899999999996</v>
      </c>
      <c r="BQ24" s="168">
        <v>17.4818</v>
      </c>
      <c r="BR24" s="168">
        <v>-60.030799999999999</v>
      </c>
      <c r="BS24" s="167"/>
      <c r="BT24" s="167"/>
      <c r="BU24" s="167"/>
      <c r="BV24" s="168">
        <v>17.883400000000002</v>
      </c>
      <c r="BW24" s="168">
        <v>9.0500000000000007</v>
      </c>
      <c r="BX24" s="168">
        <v>6.27</v>
      </c>
      <c r="BY24" s="168">
        <v>-10.37</v>
      </c>
      <c r="BZ24" s="168">
        <v>2.8</v>
      </c>
      <c r="CA24" s="168">
        <v>-33.753</v>
      </c>
      <c r="CB24" s="168">
        <v>-32.6813</v>
      </c>
      <c r="CC24" s="168">
        <v>35.139200000000002</v>
      </c>
      <c r="CD24" s="168">
        <v>33.9084</v>
      </c>
      <c r="CE24" s="168">
        <v>18.629799999999999</v>
      </c>
      <c r="CF24" s="168">
        <v>2.6783999999999999</v>
      </c>
      <c r="CG24" s="168">
        <v>2.7324999999999999</v>
      </c>
      <c r="CH24" s="168">
        <v>8.2255000000000003</v>
      </c>
      <c r="CI24" s="167"/>
      <c r="CJ24" s="167"/>
      <c r="CK24" s="167"/>
      <c r="CL24" s="168">
        <v>-16.8</v>
      </c>
      <c r="CM24" s="168">
        <v>-16.7</v>
      </c>
      <c r="CN24" s="168">
        <v>-2.67</v>
      </c>
      <c r="CO24" s="168">
        <v>21.999500000000001</v>
      </c>
      <c r="CP24" s="168">
        <v>21.882999999999999</v>
      </c>
      <c r="CQ24" s="168">
        <v>19.847200000000001</v>
      </c>
      <c r="CR24" s="168">
        <v>69.739500000000007</v>
      </c>
      <c r="CS24" s="168">
        <v>69.764300000000006</v>
      </c>
      <c r="CT24" s="168">
        <v>-30.3142</v>
      </c>
      <c r="CU24" s="168">
        <v>-48.138500000000001</v>
      </c>
      <c r="CV24" s="168">
        <v>-28.025200000000002</v>
      </c>
      <c r="CW24" s="168">
        <v>2.4003000000000001</v>
      </c>
      <c r="CX24" s="168">
        <v>27.56</v>
      </c>
      <c r="CY24" s="168">
        <v>10.23</v>
      </c>
      <c r="CZ24" s="168">
        <v>10.629899999999999</v>
      </c>
      <c r="DA24" s="168">
        <v>9.5733999999999995</v>
      </c>
      <c r="DB24" s="168">
        <v>-9.16</v>
      </c>
      <c r="DC24" s="168">
        <v>-0.88800000000000001</v>
      </c>
      <c r="DD24" s="167"/>
      <c r="DE24" s="167"/>
      <c r="DF24" s="168">
        <v>-6.7793999999999999</v>
      </c>
      <c r="DG24" s="168">
        <v>-1.0620000000000001</v>
      </c>
      <c r="DH24" s="168">
        <v>-4.6064999999999996</v>
      </c>
      <c r="DI24" s="167"/>
      <c r="DJ24" s="167"/>
      <c r="DK24" s="168">
        <v>-0.78610000000000002</v>
      </c>
      <c r="DL24" s="168">
        <v>3.9329999999999998</v>
      </c>
      <c r="DM24" s="168">
        <v>16.091799999999999</v>
      </c>
      <c r="DN24" s="168">
        <v>12.8085</v>
      </c>
      <c r="DO24" s="168">
        <v>4.3600000000000003</v>
      </c>
      <c r="DP24" s="168">
        <v>-4.8099999999999996</v>
      </c>
      <c r="DQ24" s="168">
        <v>10.9275</v>
      </c>
      <c r="DR24" s="168">
        <v>6.1779000000000002</v>
      </c>
      <c r="DS24" s="168">
        <v>-7.55</v>
      </c>
      <c r="DT24" s="168">
        <v>-7.55</v>
      </c>
      <c r="DU24" s="168">
        <v>21.47</v>
      </c>
      <c r="DV24" s="168">
        <v>11.82</v>
      </c>
      <c r="DW24" s="168">
        <v>4.5273000000000003</v>
      </c>
      <c r="DX24" s="168">
        <v>1.5455000000000001</v>
      </c>
      <c r="DY24" s="168">
        <v>-39.487200000000001</v>
      </c>
      <c r="DZ24" s="168">
        <v>-38.5364</v>
      </c>
      <c r="EA24" s="168">
        <v>23.487400000000001</v>
      </c>
      <c r="EB24" s="168">
        <v>1.1042000000000001</v>
      </c>
      <c r="EC24" s="168">
        <v>-6.0770999999999997</v>
      </c>
      <c r="ED24" s="168">
        <v>-6.2554999999999996</v>
      </c>
      <c r="EE24" s="168">
        <v>-13.2455</v>
      </c>
      <c r="EF24" s="168">
        <v>-20.495000000000001</v>
      </c>
      <c r="EG24" s="168">
        <v>-11.143000000000001</v>
      </c>
      <c r="EH24" s="168">
        <v>-100.874</v>
      </c>
      <c r="EI24" s="168">
        <v>-52.549300000000002</v>
      </c>
      <c r="EJ24" s="167"/>
      <c r="EK24" s="168">
        <v>-15.110099999999999</v>
      </c>
      <c r="EL24" s="168">
        <v>-12.741199999999999</v>
      </c>
      <c r="EM24" s="168">
        <v>0</v>
      </c>
      <c r="EN24" s="168">
        <v>-2.4060999999999999</v>
      </c>
      <c r="EO24" s="168">
        <v>-1.8368</v>
      </c>
      <c r="EP24" s="168">
        <v>-9.2200000000000006</v>
      </c>
      <c r="EQ24" s="167"/>
      <c r="ER24" s="168">
        <v>-23.801300000000001</v>
      </c>
      <c r="ES24" s="168">
        <v>0.30120000000000002</v>
      </c>
      <c r="ET24" s="168">
        <v>13.32</v>
      </c>
      <c r="EU24" s="168">
        <v>-4.28</v>
      </c>
      <c r="EV24" s="168">
        <v>2.4</v>
      </c>
      <c r="EW24" s="168">
        <v>6.1031000000000004</v>
      </c>
      <c r="EX24" s="168">
        <v>-7.9292999999999996</v>
      </c>
      <c r="EY24" s="168">
        <v>-8.1094000000000008</v>
      </c>
      <c r="EZ24" s="168">
        <v>-2.4828999999999999</v>
      </c>
      <c r="FA24" s="168">
        <v>7.3696999999999999</v>
      </c>
      <c r="FB24" s="168">
        <v>2.9146999999999998</v>
      </c>
      <c r="FC24" s="168">
        <v>-13.1617</v>
      </c>
      <c r="FD24" s="168">
        <v>2.5291000000000001</v>
      </c>
      <c r="FE24" s="167"/>
      <c r="FF24" s="168">
        <v>2.3757000000000001</v>
      </c>
      <c r="FG24" s="168">
        <v>3.8048999999999999</v>
      </c>
      <c r="FH24" s="168">
        <v>4.4306000000000001</v>
      </c>
      <c r="FI24" s="168">
        <v>3.5872999999999999</v>
      </c>
      <c r="FJ24" s="168">
        <v>21.099499999999999</v>
      </c>
      <c r="FK24" s="168">
        <v>20.764600000000002</v>
      </c>
      <c r="FL24" s="168">
        <v>-35.333300000000001</v>
      </c>
      <c r="FM24" s="168">
        <v>18.096699999999998</v>
      </c>
      <c r="FN24" s="168">
        <v>18.585000000000001</v>
      </c>
      <c r="FO24" s="168">
        <v>-19.8414</v>
      </c>
      <c r="FP24" s="168">
        <v>0</v>
      </c>
      <c r="FQ24" s="168">
        <v>26.1784</v>
      </c>
      <c r="FR24" s="168">
        <v>-23.04</v>
      </c>
      <c r="FS24" s="168">
        <v>-1.2061999999999999</v>
      </c>
      <c r="FT24" s="168">
        <v>0.18790000000000001</v>
      </c>
      <c r="FU24" s="168">
        <v>0.53</v>
      </c>
      <c r="FV24" s="168">
        <v>2.25</v>
      </c>
      <c r="FW24" s="168">
        <v>-26.2361</v>
      </c>
      <c r="FX24" s="167"/>
      <c r="FY24" s="168">
        <v>2.3210000000000002</v>
      </c>
      <c r="FZ24" s="168">
        <v>0.67100000000000004</v>
      </c>
      <c r="GA24" s="167"/>
      <c r="GB24" s="168">
        <v>10.85</v>
      </c>
      <c r="GC24" s="168">
        <v>-2.0081000000000002</v>
      </c>
      <c r="GD24" s="168">
        <v>3.1747000000000001</v>
      </c>
      <c r="GE24" s="168">
        <v>-4.1100000000000003</v>
      </c>
      <c r="GF24" s="168">
        <v>26.8552</v>
      </c>
      <c r="GG24" s="167"/>
      <c r="GH24" s="168">
        <v>17.563500000000001</v>
      </c>
      <c r="GI24" s="168">
        <v>-2.5857999999999999</v>
      </c>
      <c r="GJ24" s="168">
        <v>-2.8212999999999999</v>
      </c>
      <c r="GK24" s="168">
        <v>2.1385999999999998</v>
      </c>
      <c r="GL24" s="167"/>
      <c r="GM24" s="167"/>
      <c r="GN24" s="168">
        <v>-11.481199999999999</v>
      </c>
      <c r="GO24" s="168">
        <v>-25.427399999999999</v>
      </c>
      <c r="GP24" s="168">
        <v>0.87929999999999997</v>
      </c>
      <c r="GQ24" s="168">
        <v>-19.014500000000002</v>
      </c>
      <c r="GR24" s="168">
        <v>3.1913</v>
      </c>
      <c r="GS24" s="168">
        <v>3.8121</v>
      </c>
      <c r="GT24" s="168">
        <v>105.4517</v>
      </c>
      <c r="GU24" s="168">
        <v>-4.9321999999999999</v>
      </c>
      <c r="GV24" s="168">
        <v>-10.8172</v>
      </c>
      <c r="GW24" s="168">
        <v>6.4717000000000002</v>
      </c>
      <c r="GX24" s="168">
        <v>1.2605</v>
      </c>
      <c r="GY24" s="168">
        <v>6.6295000000000002</v>
      </c>
      <c r="GZ24" s="168">
        <v>6.7485999999999997</v>
      </c>
      <c r="HA24" s="168">
        <v>0.64900000000000002</v>
      </c>
      <c r="HB24" s="168">
        <v>-15.7468</v>
      </c>
      <c r="HC24" s="168">
        <v>-14.438599999999999</v>
      </c>
      <c r="HD24" s="168">
        <v>-12.99</v>
      </c>
      <c r="HE24" s="168">
        <v>6.9413999999999998</v>
      </c>
      <c r="HF24" s="168">
        <v>0</v>
      </c>
      <c r="HG24" s="168">
        <v>23.231100000000001</v>
      </c>
      <c r="HH24" s="168">
        <v>94.554599999999994</v>
      </c>
      <c r="HI24" s="168">
        <v>-42.188400000000001</v>
      </c>
      <c r="HJ24" s="168">
        <v>9.5935000000000006</v>
      </c>
      <c r="HK24" s="168">
        <v>0</v>
      </c>
      <c r="HL24" s="168">
        <v>-5.9974999999999996</v>
      </c>
      <c r="HM24" s="168">
        <v>-11.004799999999999</v>
      </c>
      <c r="HN24" s="168">
        <v>-11.7812</v>
      </c>
      <c r="HO24" s="168">
        <v>14.544499999999999</v>
      </c>
      <c r="HP24" s="167"/>
      <c r="HQ24" s="168">
        <v>-10.8203</v>
      </c>
      <c r="HR24" s="168">
        <v>-10.2875</v>
      </c>
      <c r="HS24" s="168">
        <v>-22.841899999999999</v>
      </c>
      <c r="HT24" s="168">
        <v>-21.857500000000002</v>
      </c>
      <c r="HU24" s="168">
        <v>26.04</v>
      </c>
      <c r="HV24" s="168">
        <v>25.58</v>
      </c>
      <c r="HW24" s="168">
        <v>-23.3</v>
      </c>
      <c r="HX24" s="168">
        <v>-23.1</v>
      </c>
      <c r="HY24" s="168">
        <v>0.91459999999999997</v>
      </c>
      <c r="HZ24" s="168">
        <v>4.08</v>
      </c>
      <c r="IA24" s="168">
        <v>68.1571</v>
      </c>
      <c r="IB24" s="168">
        <v>15.3507</v>
      </c>
      <c r="IC24" s="168">
        <v>15.335699999999999</v>
      </c>
      <c r="ID24" s="168">
        <v>-14.8</v>
      </c>
      <c r="IE24" s="168">
        <v>-27.3</v>
      </c>
      <c r="IF24" s="168">
        <v>-5.9</v>
      </c>
      <c r="IG24" s="168">
        <v>-6.4</v>
      </c>
      <c r="IH24" s="167"/>
      <c r="II24" s="167"/>
      <c r="IJ24" s="168">
        <v>-185.8673</v>
      </c>
      <c r="IK24" s="168">
        <v>-1.8714</v>
      </c>
      <c r="IL24" s="168">
        <v>-217.03030000000001</v>
      </c>
      <c r="IM24" s="168">
        <v>-10.9916</v>
      </c>
      <c r="IN24" s="167"/>
      <c r="IO24" s="168">
        <v>55.350700000000003</v>
      </c>
      <c r="IP24" s="168">
        <v>117.5239</v>
      </c>
      <c r="IQ24" s="168">
        <v>120.2804</v>
      </c>
      <c r="IR24" s="168">
        <v>117.4684</v>
      </c>
      <c r="IS24" s="168">
        <v>-24.898199999999999</v>
      </c>
      <c r="IT24" s="168">
        <v>12.2272</v>
      </c>
      <c r="IU24" s="168">
        <v>8.0018999999999991</v>
      </c>
      <c r="IV24" s="168">
        <v>-7.5523999999999996</v>
      </c>
      <c r="IW24" s="168">
        <v>83.265299999999996</v>
      </c>
      <c r="IX24" s="168">
        <v>-237.14019999999999</v>
      </c>
      <c r="IY24" s="168">
        <v>-11.5921</v>
      </c>
      <c r="IZ24" s="168">
        <v>9.8480000000000008</v>
      </c>
      <c r="JA24" s="168">
        <v>0.65800000000000003</v>
      </c>
      <c r="JB24" s="168">
        <v>8.5779999999999994</v>
      </c>
      <c r="JC24" s="168">
        <v>-10.32</v>
      </c>
      <c r="JD24" s="168">
        <v>-1.6910000000000001</v>
      </c>
      <c r="JE24" s="168">
        <v>-1.6950000000000001</v>
      </c>
      <c r="JF24" s="168">
        <v>5.12</v>
      </c>
      <c r="JG24" s="168">
        <v>-0.96</v>
      </c>
      <c r="JH24" s="168">
        <v>-5.6600999999999999</v>
      </c>
      <c r="JI24" s="168">
        <v>-5.3879999999999999</v>
      </c>
      <c r="JJ24" s="168">
        <v>4.1917</v>
      </c>
      <c r="JK24" s="168">
        <v>4.7775999999999996</v>
      </c>
      <c r="JL24" s="168">
        <v>5.5</v>
      </c>
      <c r="JM24" s="168">
        <v>0.70299999999999996</v>
      </c>
      <c r="JN24" s="168">
        <v>-0.32200000000000001</v>
      </c>
      <c r="JO24" s="167"/>
      <c r="JP24" s="167"/>
      <c r="JQ24" s="168">
        <v>4.2358000000000002</v>
      </c>
      <c r="JR24" s="168">
        <v>2.7682000000000002</v>
      </c>
      <c r="JS24" s="168">
        <v>3.5078</v>
      </c>
      <c r="JT24" s="167"/>
      <c r="JU24" s="168">
        <v>11.3</v>
      </c>
      <c r="JV24" s="168">
        <v>4.6269</v>
      </c>
      <c r="JW24" s="168">
        <v>0.64</v>
      </c>
      <c r="JX24" s="167"/>
      <c r="JY24" s="168">
        <v>0</v>
      </c>
      <c r="JZ24" s="168">
        <v>-19.377400000000002</v>
      </c>
      <c r="KA24" s="168">
        <v>-19.442399999999999</v>
      </c>
      <c r="KB24" s="168">
        <v>2.0565000000000002</v>
      </c>
      <c r="KC24" s="168">
        <v>14.382</v>
      </c>
      <c r="KD24" s="168">
        <v>-14.0238</v>
      </c>
      <c r="KE24" s="167"/>
      <c r="KF24" s="168">
        <v>-3.7</v>
      </c>
      <c r="KG24" s="168">
        <v>-12.4</v>
      </c>
      <c r="KH24" s="168">
        <v>28.8691</v>
      </c>
      <c r="KI24" s="168">
        <v>-108.85720000000001</v>
      </c>
    </row>
    <row r="25" spans="1:295" ht="18" customHeight="1" x14ac:dyDescent="0.25">
      <c r="A25" s="159" t="s">
        <v>34</v>
      </c>
      <c r="B25" s="159" t="s">
        <v>775</v>
      </c>
      <c r="C25" s="160">
        <v>0</v>
      </c>
      <c r="D25" s="161"/>
      <c r="E25" s="162">
        <v>-7.9702999999999999</v>
      </c>
      <c r="F25" s="162">
        <v>2.7168000000000001</v>
      </c>
      <c r="G25" s="162">
        <v>9.4334000000000007</v>
      </c>
      <c r="H25" s="161"/>
      <c r="I25" s="162">
        <v>18.540900000000001</v>
      </c>
      <c r="J25" s="161"/>
      <c r="K25" s="162">
        <v>18.087299999999999</v>
      </c>
      <c r="L25" s="162">
        <v>7.8848000000000003</v>
      </c>
      <c r="M25" s="161"/>
      <c r="N25" s="162">
        <v>-24.42</v>
      </c>
      <c r="O25" s="162">
        <v>-19.8</v>
      </c>
      <c r="P25" s="162">
        <v>-2.2000000000000002</v>
      </c>
      <c r="Q25" s="162">
        <v>4.968</v>
      </c>
      <c r="R25" s="162">
        <v>-13.2</v>
      </c>
      <c r="S25" s="162">
        <v>0.48459999999999998</v>
      </c>
      <c r="T25" s="162">
        <v>-22.764700000000001</v>
      </c>
      <c r="U25" s="162">
        <v>6.8456000000000001</v>
      </c>
      <c r="V25" s="162">
        <v>6.8148</v>
      </c>
      <c r="W25" s="162">
        <v>11.733000000000001</v>
      </c>
      <c r="X25" s="162">
        <v>4.0944000000000003</v>
      </c>
      <c r="Y25" s="162">
        <v>0.1555</v>
      </c>
      <c r="Z25" s="162">
        <v>2.5486</v>
      </c>
      <c r="AA25" s="161"/>
      <c r="AB25" s="162">
        <v>-1.1063000000000001</v>
      </c>
      <c r="AC25" s="162">
        <v>-1.903</v>
      </c>
      <c r="AD25" s="162">
        <v>-1.877</v>
      </c>
      <c r="AE25" s="162">
        <v>3.5489999999999999</v>
      </c>
      <c r="AF25" s="162">
        <v>2.2200000000000002</v>
      </c>
      <c r="AG25" s="162">
        <v>-15.4</v>
      </c>
      <c r="AH25" s="162">
        <v>-1.361</v>
      </c>
      <c r="AI25" s="162">
        <v>0.24</v>
      </c>
      <c r="AJ25" s="161"/>
      <c r="AK25" s="162">
        <v>-19.96</v>
      </c>
      <c r="AL25" s="161"/>
      <c r="AM25" s="162">
        <v>-8.43</v>
      </c>
      <c r="AN25" s="162">
        <v>-8.24</v>
      </c>
      <c r="AO25" s="162">
        <v>1.3787</v>
      </c>
      <c r="AP25" s="162">
        <v>2.8197000000000001</v>
      </c>
      <c r="AQ25" s="162">
        <v>21.7286</v>
      </c>
      <c r="AR25" s="162">
        <v>23.216799999999999</v>
      </c>
      <c r="AS25" s="162">
        <v>-6.7891000000000004</v>
      </c>
      <c r="AT25" s="162">
        <v>-12.726100000000001</v>
      </c>
      <c r="AU25" s="162">
        <v>-13.1509</v>
      </c>
      <c r="AV25" s="162">
        <v>0.5615</v>
      </c>
      <c r="AW25" s="162">
        <v>0.8256</v>
      </c>
      <c r="AX25" s="162">
        <v>-12.4582</v>
      </c>
      <c r="AY25" s="162">
        <v>-10.046900000000001</v>
      </c>
      <c r="AZ25" s="162">
        <v>9.8437999999999999</v>
      </c>
      <c r="BA25" s="162">
        <v>10.4445</v>
      </c>
      <c r="BB25" s="162">
        <v>23.590800000000002</v>
      </c>
      <c r="BC25" s="162">
        <v>8.4445999999999994</v>
      </c>
      <c r="BD25" s="162">
        <v>-5.2</v>
      </c>
      <c r="BE25" s="162">
        <v>-5.2</v>
      </c>
      <c r="BF25" s="162">
        <v>-23.757999999999999</v>
      </c>
      <c r="BG25" s="162">
        <v>-23.679600000000001</v>
      </c>
      <c r="BH25" s="162">
        <v>-2.8389000000000002</v>
      </c>
      <c r="BI25" s="161"/>
      <c r="BJ25" s="162">
        <v>9.8073999999999995</v>
      </c>
      <c r="BK25" s="162">
        <v>4.6425000000000001</v>
      </c>
      <c r="BL25" s="162">
        <v>2.7677</v>
      </c>
      <c r="BM25" s="162">
        <v>1.8554999999999999</v>
      </c>
      <c r="BN25" s="162">
        <v>-84.902500000000003</v>
      </c>
      <c r="BO25" s="162">
        <v>92.867800000000003</v>
      </c>
      <c r="BP25" s="162">
        <v>93.111900000000006</v>
      </c>
      <c r="BQ25" s="162">
        <v>-17.631799999999998</v>
      </c>
      <c r="BR25" s="162">
        <v>-50.917099999999998</v>
      </c>
      <c r="BS25" s="161"/>
      <c r="BT25" s="161"/>
      <c r="BU25" s="161"/>
      <c r="BV25" s="162">
        <v>24.899000000000001</v>
      </c>
      <c r="BW25" s="162">
        <v>10.88</v>
      </c>
      <c r="BX25" s="162">
        <v>8.7100000000000009</v>
      </c>
      <c r="BY25" s="162">
        <v>-6.73</v>
      </c>
      <c r="BZ25" s="162">
        <v>5.73</v>
      </c>
      <c r="CA25" s="162">
        <v>-34.154899999999998</v>
      </c>
      <c r="CB25" s="162">
        <v>-33.753</v>
      </c>
      <c r="CC25" s="162">
        <v>35.505400000000002</v>
      </c>
      <c r="CD25" s="162">
        <v>34.47</v>
      </c>
      <c r="CE25" s="162">
        <v>16.819199999999999</v>
      </c>
      <c r="CF25" s="162">
        <v>1.4911000000000001</v>
      </c>
      <c r="CG25" s="162">
        <v>1.7115</v>
      </c>
      <c r="CH25" s="162">
        <v>9.1851000000000003</v>
      </c>
      <c r="CI25" s="161"/>
      <c r="CJ25" s="161"/>
      <c r="CK25" s="161"/>
      <c r="CL25" s="162">
        <v>-13.9</v>
      </c>
      <c r="CM25" s="162">
        <v>-14.3</v>
      </c>
      <c r="CN25" s="162">
        <v>-3.13</v>
      </c>
      <c r="CO25" s="162">
        <v>25.155100000000001</v>
      </c>
      <c r="CP25" s="162">
        <v>25.517299999999999</v>
      </c>
      <c r="CQ25" s="162">
        <v>23.597899999999999</v>
      </c>
      <c r="CR25" s="162">
        <v>72.388599999999997</v>
      </c>
      <c r="CS25" s="162">
        <v>73.432900000000004</v>
      </c>
      <c r="CT25" s="162">
        <v>-30.306999999999999</v>
      </c>
      <c r="CU25" s="162">
        <v>-54.233400000000003</v>
      </c>
      <c r="CV25" s="162">
        <v>-28.9679</v>
      </c>
      <c r="CW25" s="162">
        <v>2.6181999999999999</v>
      </c>
      <c r="CX25" s="162">
        <v>30.68</v>
      </c>
      <c r="CY25" s="162">
        <v>11.88</v>
      </c>
      <c r="CZ25" s="162">
        <v>12.348599999999999</v>
      </c>
      <c r="DA25" s="162">
        <v>11.233499999999999</v>
      </c>
      <c r="DB25" s="162">
        <v>-10.27</v>
      </c>
      <c r="DC25" s="162">
        <v>-1.1839999999999999</v>
      </c>
      <c r="DD25" s="161"/>
      <c r="DE25" s="161"/>
      <c r="DF25" s="162">
        <v>-5.8193000000000001</v>
      </c>
      <c r="DG25" s="162">
        <v>-1.3519000000000001</v>
      </c>
      <c r="DH25" s="162">
        <v>-5.1920000000000002</v>
      </c>
      <c r="DI25" s="162">
        <v>-38.5</v>
      </c>
      <c r="DJ25" s="162">
        <v>-38.4</v>
      </c>
      <c r="DK25" s="162">
        <v>-0.49680000000000002</v>
      </c>
      <c r="DL25" s="162">
        <v>5.4291</v>
      </c>
      <c r="DM25" s="162">
        <v>17.195799999999998</v>
      </c>
      <c r="DN25" s="162">
        <v>14.849500000000001</v>
      </c>
      <c r="DO25" s="162">
        <v>5.93</v>
      </c>
      <c r="DP25" s="162">
        <v>-5.27</v>
      </c>
      <c r="DQ25" s="162">
        <v>13.361000000000001</v>
      </c>
      <c r="DR25" s="162">
        <v>5.3703000000000003</v>
      </c>
      <c r="DS25" s="162">
        <v>-7.52</v>
      </c>
      <c r="DT25" s="162">
        <v>-7.54</v>
      </c>
      <c r="DU25" s="162">
        <v>22.35</v>
      </c>
      <c r="DV25" s="162">
        <v>13.09</v>
      </c>
      <c r="DW25" s="162">
        <v>4.6909000000000001</v>
      </c>
      <c r="DX25" s="162">
        <v>1.9181999999999999</v>
      </c>
      <c r="DY25" s="162">
        <v>-40.3093</v>
      </c>
      <c r="DZ25" s="162">
        <v>-39.209099999999999</v>
      </c>
      <c r="EA25" s="162">
        <v>34.059800000000003</v>
      </c>
      <c r="EB25" s="162">
        <v>8.0219000000000005</v>
      </c>
      <c r="EC25" s="162">
        <v>-1.4472</v>
      </c>
      <c r="ED25" s="162">
        <v>-1.0733999999999999</v>
      </c>
      <c r="EE25" s="162">
        <v>-12.396599999999999</v>
      </c>
      <c r="EF25" s="162">
        <v>-18.835999999999999</v>
      </c>
      <c r="EG25" s="162">
        <v>-12.365</v>
      </c>
      <c r="EH25" s="162">
        <v>-62.770400000000002</v>
      </c>
      <c r="EI25" s="162">
        <v>-53.563000000000002</v>
      </c>
      <c r="EJ25" s="161"/>
      <c r="EK25" s="162">
        <v>-15.0779</v>
      </c>
      <c r="EL25" s="162">
        <v>-13.711</v>
      </c>
      <c r="EM25" s="162">
        <v>10.9038</v>
      </c>
      <c r="EN25" s="162">
        <v>2.7298</v>
      </c>
      <c r="EO25" s="162">
        <v>1.7876000000000001</v>
      </c>
      <c r="EP25" s="162">
        <v>-23.556000000000001</v>
      </c>
      <c r="EQ25" s="161"/>
      <c r="ER25" s="162">
        <v>-27.592099999999999</v>
      </c>
      <c r="ES25" s="162">
        <v>-4.0599999999999997E-2</v>
      </c>
      <c r="ET25" s="162">
        <v>13.69</v>
      </c>
      <c r="EU25" s="162">
        <v>-5.0599999999999996</v>
      </c>
      <c r="EV25" s="162">
        <v>0</v>
      </c>
      <c r="EW25" s="162">
        <v>6.7487000000000004</v>
      </c>
      <c r="EX25" s="162">
        <v>-0.73550000000000004</v>
      </c>
      <c r="EY25" s="162">
        <v>-8.0059000000000005</v>
      </c>
      <c r="EZ25" s="162">
        <v>-2.5672000000000001</v>
      </c>
      <c r="FA25" s="162">
        <v>8.4139999999999997</v>
      </c>
      <c r="FB25" s="162">
        <v>3.0000000000000001E-3</v>
      </c>
      <c r="FC25" s="162">
        <v>-13.7826</v>
      </c>
      <c r="FD25" s="162">
        <v>1.7810999999999999</v>
      </c>
      <c r="FE25" s="161"/>
      <c r="FF25" s="162">
        <v>1.6959</v>
      </c>
      <c r="FG25" s="162">
        <v>0</v>
      </c>
      <c r="FH25" s="162">
        <v>0</v>
      </c>
      <c r="FI25" s="162">
        <v>0</v>
      </c>
      <c r="FJ25" s="162">
        <v>22.104199999999999</v>
      </c>
      <c r="FK25" s="162">
        <v>21.099499999999999</v>
      </c>
      <c r="FL25" s="162">
        <v>-38.515000000000001</v>
      </c>
      <c r="FM25" s="162">
        <v>20.590599999999998</v>
      </c>
      <c r="FN25" s="162">
        <v>20.437000000000001</v>
      </c>
      <c r="FO25" s="162">
        <v>-19.772200000000002</v>
      </c>
      <c r="FP25" s="162">
        <v>-11.37</v>
      </c>
      <c r="FQ25" s="162">
        <v>25.0016</v>
      </c>
      <c r="FR25" s="162">
        <v>-23.24</v>
      </c>
      <c r="FS25" s="162">
        <v>-0.49940000000000001</v>
      </c>
      <c r="FT25" s="162">
        <v>0.14760000000000001</v>
      </c>
      <c r="FU25" s="162">
        <v>0.06</v>
      </c>
      <c r="FV25" s="162">
        <v>4.1500000000000004</v>
      </c>
      <c r="FW25" s="162">
        <v>-25.599</v>
      </c>
      <c r="FX25" s="161"/>
      <c r="FY25" s="162">
        <v>2.4239999999999999</v>
      </c>
      <c r="FZ25" s="162">
        <v>0.751</v>
      </c>
      <c r="GA25" s="161"/>
      <c r="GB25" s="162">
        <v>11.54</v>
      </c>
      <c r="GC25" s="162">
        <v>0.41710000000000003</v>
      </c>
      <c r="GD25" s="162">
        <v>6.0849000000000002</v>
      </c>
      <c r="GE25" s="162">
        <v>-3.65</v>
      </c>
      <c r="GF25" s="162">
        <v>28.062100000000001</v>
      </c>
      <c r="GG25" s="161"/>
      <c r="GH25" s="162">
        <v>18.122699999999998</v>
      </c>
      <c r="GI25" s="162">
        <v>-2.601</v>
      </c>
      <c r="GJ25" s="162">
        <v>-2.9171999999999998</v>
      </c>
      <c r="GK25" s="162">
        <v>2.3180000000000001</v>
      </c>
      <c r="GL25" s="161"/>
      <c r="GM25" s="161"/>
      <c r="GN25" s="162">
        <v>-12.2311</v>
      </c>
      <c r="GO25" s="162">
        <v>-30.374199999999998</v>
      </c>
      <c r="GP25" s="162">
        <v>0.4466</v>
      </c>
      <c r="GQ25" s="162">
        <v>-18.367699999999999</v>
      </c>
      <c r="GR25" s="162">
        <v>3.8403</v>
      </c>
      <c r="GS25" s="162">
        <v>4.5143000000000004</v>
      </c>
      <c r="GT25" s="162">
        <v>110.5732</v>
      </c>
      <c r="GU25" s="162">
        <v>-4.0095000000000001</v>
      </c>
      <c r="GV25" s="162">
        <v>-11.554600000000001</v>
      </c>
      <c r="GW25" s="162">
        <v>6.8326000000000002</v>
      </c>
      <c r="GX25" s="162">
        <v>1.3187</v>
      </c>
      <c r="GY25" s="162">
        <v>6.82</v>
      </c>
      <c r="GZ25" s="162">
        <v>6.8989000000000003</v>
      </c>
      <c r="HA25" s="161"/>
      <c r="HB25" s="162">
        <v>-15.1312</v>
      </c>
      <c r="HC25" s="162">
        <v>-13.745799999999999</v>
      </c>
      <c r="HD25" s="162">
        <v>-16.34</v>
      </c>
      <c r="HE25" s="162">
        <v>11.3682</v>
      </c>
      <c r="HF25" s="162">
        <v>15.866199999999999</v>
      </c>
      <c r="HG25" s="162">
        <v>12.769399999999999</v>
      </c>
      <c r="HH25" s="162">
        <v>83.079099999999997</v>
      </c>
      <c r="HI25" s="162">
        <v>-41.709800000000001</v>
      </c>
      <c r="HJ25" s="162">
        <v>10.599</v>
      </c>
      <c r="HK25" s="162">
        <v>-6.4151999999999996</v>
      </c>
      <c r="HL25" s="162">
        <v>-8.0927000000000007</v>
      </c>
      <c r="HM25" s="162">
        <v>0</v>
      </c>
      <c r="HN25" s="162">
        <v>-11.8774</v>
      </c>
      <c r="HO25" s="161"/>
      <c r="HP25" s="162">
        <v>7.3014000000000001</v>
      </c>
      <c r="HQ25" s="162">
        <v>-11.2323</v>
      </c>
      <c r="HR25" s="162">
        <v>-11.051</v>
      </c>
      <c r="HS25" s="162">
        <v>-28.8766</v>
      </c>
      <c r="HT25" s="162">
        <v>-9.4885000000000002</v>
      </c>
      <c r="HU25" s="162">
        <v>22.36</v>
      </c>
      <c r="HV25" s="162">
        <v>22</v>
      </c>
      <c r="HW25" s="162">
        <v>-22.6</v>
      </c>
      <c r="HX25" s="162">
        <v>-22.6</v>
      </c>
      <c r="HY25" s="162">
        <v>0.5978</v>
      </c>
      <c r="HZ25" s="162">
        <v>6.56</v>
      </c>
      <c r="IA25" s="162">
        <v>66.408900000000003</v>
      </c>
      <c r="IB25" s="162">
        <v>17.540299999999998</v>
      </c>
      <c r="IC25" s="162">
        <v>17.2789</v>
      </c>
      <c r="ID25" s="162">
        <v>-14.8</v>
      </c>
      <c r="IE25" s="162">
        <v>-28.2</v>
      </c>
      <c r="IF25" s="162">
        <v>-6.3</v>
      </c>
      <c r="IG25" s="162">
        <v>-6.8</v>
      </c>
      <c r="IH25" s="162">
        <v>-17.7501</v>
      </c>
      <c r="II25" s="161"/>
      <c r="IJ25" s="162">
        <v>-175.49160000000001</v>
      </c>
      <c r="IK25" s="162">
        <v>0</v>
      </c>
      <c r="IL25" s="162">
        <v>-211.77760000000001</v>
      </c>
      <c r="IM25" s="162">
        <v>-8.0014000000000003</v>
      </c>
      <c r="IN25" s="161"/>
      <c r="IO25" s="162">
        <v>47.947600000000001</v>
      </c>
      <c r="IP25" s="162">
        <v>123.7097</v>
      </c>
      <c r="IQ25" s="162">
        <v>113.738</v>
      </c>
      <c r="IR25" s="162">
        <v>114.0162</v>
      </c>
      <c r="IS25" s="162">
        <v>-32.333199999999998</v>
      </c>
      <c r="IT25" s="162">
        <v>13.4376</v>
      </c>
      <c r="IU25" s="162">
        <v>10.8805</v>
      </c>
      <c r="IV25" s="162">
        <v>-2.7132000000000001</v>
      </c>
      <c r="IW25" s="162">
        <v>73.222399999999993</v>
      </c>
      <c r="IX25" s="162">
        <v>-232.40029999999999</v>
      </c>
      <c r="IY25" s="162">
        <v>-17.968</v>
      </c>
      <c r="IZ25" s="162">
        <v>17.1509</v>
      </c>
      <c r="JA25" s="162">
        <v>0.7288</v>
      </c>
      <c r="JB25" s="162">
        <v>8.0909999999999993</v>
      </c>
      <c r="JC25" s="162">
        <v>-11.36</v>
      </c>
      <c r="JD25" s="162">
        <v>-1.462</v>
      </c>
      <c r="JE25" s="162">
        <v>-1.47</v>
      </c>
      <c r="JF25" s="162">
        <v>6.48</v>
      </c>
      <c r="JG25" s="162">
        <v>-3.2</v>
      </c>
      <c r="JH25" s="162">
        <v>-5.3272000000000004</v>
      </c>
      <c r="JI25" s="162">
        <v>-2.6932</v>
      </c>
      <c r="JJ25" s="162">
        <v>4.0145999999999997</v>
      </c>
      <c r="JK25" s="162">
        <v>3.7522000000000002</v>
      </c>
      <c r="JL25" s="162">
        <v>5.0999999999999996</v>
      </c>
      <c r="JM25" s="162">
        <v>1.7310000000000001</v>
      </c>
      <c r="JN25" s="162">
        <v>1.5920000000000001</v>
      </c>
      <c r="JO25" s="162">
        <v>2.6943000000000001</v>
      </c>
      <c r="JP25" s="162">
        <v>3.048</v>
      </c>
      <c r="JQ25" s="162">
        <v>3.6850999999999998</v>
      </c>
      <c r="JR25" s="162">
        <v>3.8102999999999998</v>
      </c>
      <c r="JS25" s="162">
        <v>3.7378</v>
      </c>
      <c r="JT25" s="161"/>
      <c r="JU25" s="162">
        <v>12</v>
      </c>
      <c r="JV25" s="162">
        <v>4.5</v>
      </c>
      <c r="JW25" s="162">
        <v>0.75</v>
      </c>
      <c r="JX25" s="161"/>
      <c r="JY25" s="161"/>
      <c r="JZ25" s="162">
        <v>-19.491900000000001</v>
      </c>
      <c r="KA25" s="162">
        <v>-19.6539</v>
      </c>
      <c r="KB25" s="162">
        <v>2.8573</v>
      </c>
      <c r="KC25" s="162">
        <v>13.1967</v>
      </c>
      <c r="KD25" s="162">
        <v>-13.1945</v>
      </c>
      <c r="KE25" s="161"/>
      <c r="KF25" s="162">
        <v>-4.7</v>
      </c>
      <c r="KG25" s="162">
        <v>-12.2</v>
      </c>
      <c r="KH25" s="162">
        <v>31.602</v>
      </c>
      <c r="KI25" s="162">
        <v>-108.0458</v>
      </c>
    </row>
    <row r="26" spans="1:295" ht="18" customHeight="1" x14ac:dyDescent="0.25">
      <c r="A26" s="159" t="s">
        <v>34</v>
      </c>
      <c r="B26" s="159" t="s">
        <v>776</v>
      </c>
      <c r="C26" s="163">
        <v>0</v>
      </c>
      <c r="D26" s="164"/>
      <c r="E26" s="165">
        <v>-8.3002000000000002</v>
      </c>
      <c r="F26" s="165">
        <v>3.5998000000000001</v>
      </c>
      <c r="G26" s="165">
        <v>10.271599999999999</v>
      </c>
      <c r="H26" s="164"/>
      <c r="I26" s="165">
        <v>20.410699999999999</v>
      </c>
      <c r="J26" s="164"/>
      <c r="K26" s="165">
        <v>19.761600000000001</v>
      </c>
      <c r="L26" s="165">
        <v>8.7697000000000003</v>
      </c>
      <c r="M26" s="164"/>
      <c r="N26" s="165">
        <v>-24.42</v>
      </c>
      <c r="O26" s="165">
        <v>-26.4</v>
      </c>
      <c r="P26" s="165">
        <v>2.2000000000000002</v>
      </c>
      <c r="Q26" s="165">
        <v>6.6239999999999997</v>
      </c>
      <c r="R26" s="165">
        <v>-17.600000000000001</v>
      </c>
      <c r="S26" s="165">
        <v>5.8299999999999998E-2</v>
      </c>
      <c r="T26" s="165">
        <v>-22.814800000000002</v>
      </c>
      <c r="U26" s="165">
        <v>6.7054</v>
      </c>
      <c r="V26" s="165">
        <v>6.6791</v>
      </c>
      <c r="W26" s="165">
        <v>11.7315</v>
      </c>
      <c r="X26" s="165">
        <v>3.1818</v>
      </c>
      <c r="Y26" s="165">
        <v>0.1323</v>
      </c>
      <c r="Z26" s="165">
        <v>2.2885</v>
      </c>
      <c r="AA26" s="164"/>
      <c r="AB26" s="165">
        <v>-1.2158</v>
      </c>
      <c r="AC26" s="165">
        <v>-1.8129999999999999</v>
      </c>
      <c r="AD26" s="165">
        <v>-1.786</v>
      </c>
      <c r="AE26" s="165">
        <v>3.778</v>
      </c>
      <c r="AF26" s="165">
        <v>2.2200000000000002</v>
      </c>
      <c r="AG26" s="165">
        <v>-8.8000000000000007</v>
      </c>
      <c r="AH26" s="165">
        <v>-0.64400000000000002</v>
      </c>
      <c r="AI26" s="165">
        <v>0.23799999999999999</v>
      </c>
      <c r="AJ26" s="164"/>
      <c r="AK26" s="165">
        <v>-19.05</v>
      </c>
      <c r="AL26" s="164"/>
      <c r="AM26" s="165">
        <v>-8.7100000000000009</v>
      </c>
      <c r="AN26" s="165">
        <v>-8.66</v>
      </c>
      <c r="AO26" s="165">
        <v>3.4975000000000001</v>
      </c>
      <c r="AP26" s="165">
        <v>3.1543000000000001</v>
      </c>
      <c r="AQ26" s="165">
        <v>23.214600000000001</v>
      </c>
      <c r="AR26" s="165">
        <v>24.888500000000001</v>
      </c>
      <c r="AS26" s="165">
        <v>-8.7616999999999994</v>
      </c>
      <c r="AT26" s="165">
        <v>-11.654400000000001</v>
      </c>
      <c r="AU26" s="165">
        <v>-12.002700000000001</v>
      </c>
      <c r="AV26" s="165">
        <v>0.32050000000000001</v>
      </c>
      <c r="AW26" s="165">
        <v>0.33479999999999999</v>
      </c>
      <c r="AX26" s="165">
        <v>-12.324199999999999</v>
      </c>
      <c r="AY26" s="165">
        <v>-9.9130000000000003</v>
      </c>
      <c r="AZ26" s="165">
        <v>7.9366000000000003</v>
      </c>
      <c r="BA26" s="165">
        <v>8.6516999999999999</v>
      </c>
      <c r="BB26" s="165">
        <v>29.4864</v>
      </c>
      <c r="BC26" s="165">
        <v>6.6181000000000001</v>
      </c>
      <c r="BD26" s="165">
        <v>-4.7</v>
      </c>
      <c r="BE26" s="165">
        <v>-4.7</v>
      </c>
      <c r="BF26" s="165">
        <v>-23.901599999999998</v>
      </c>
      <c r="BG26" s="165">
        <v>-23.755099999999999</v>
      </c>
      <c r="BH26" s="165">
        <v>-2.8746</v>
      </c>
      <c r="BI26" s="164"/>
      <c r="BJ26" s="165">
        <v>11.6274</v>
      </c>
      <c r="BK26" s="165">
        <v>6.1792999999999996</v>
      </c>
      <c r="BL26" s="165">
        <v>3.4367000000000001</v>
      </c>
      <c r="BM26" s="165">
        <v>2.3959999999999999</v>
      </c>
      <c r="BN26" s="165">
        <v>-84.048000000000002</v>
      </c>
      <c r="BO26" s="165">
        <v>96.896199999999993</v>
      </c>
      <c r="BP26" s="165">
        <v>97.018299999999996</v>
      </c>
      <c r="BQ26" s="165">
        <v>-36.759300000000003</v>
      </c>
      <c r="BR26" s="165">
        <v>-38.479399999999998</v>
      </c>
      <c r="BS26" s="164"/>
      <c r="BT26" s="164"/>
      <c r="BU26" s="164"/>
      <c r="BV26" s="165">
        <v>29.090399999999999</v>
      </c>
      <c r="BW26" s="165">
        <v>11.35</v>
      </c>
      <c r="BX26" s="165">
        <v>9.2200000000000006</v>
      </c>
      <c r="BY26" s="165">
        <v>-4.29</v>
      </c>
      <c r="BZ26" s="165">
        <v>7.96</v>
      </c>
      <c r="CA26" s="165">
        <v>-34.6907</v>
      </c>
      <c r="CB26" s="165">
        <v>-34.422800000000002</v>
      </c>
      <c r="CC26" s="165">
        <v>38.250399999999999</v>
      </c>
      <c r="CD26" s="165">
        <v>38.0501</v>
      </c>
      <c r="CE26" s="165">
        <v>14.634</v>
      </c>
      <c r="CF26" s="165">
        <v>4.4107000000000003</v>
      </c>
      <c r="CG26" s="165">
        <v>4.2999000000000001</v>
      </c>
      <c r="CH26" s="165">
        <v>12.230600000000001</v>
      </c>
      <c r="CI26" s="164"/>
      <c r="CJ26" s="164"/>
      <c r="CK26" s="164"/>
      <c r="CL26" s="165">
        <v>-9.1</v>
      </c>
      <c r="CM26" s="165">
        <v>-9.8000000000000007</v>
      </c>
      <c r="CN26" s="165">
        <v>-3.45</v>
      </c>
      <c r="CO26" s="165">
        <v>31.494</v>
      </c>
      <c r="CP26" s="165">
        <v>30.956299999999999</v>
      </c>
      <c r="CQ26" s="165">
        <v>29.133400000000002</v>
      </c>
      <c r="CR26" s="165">
        <v>69.052300000000002</v>
      </c>
      <c r="CS26" s="165">
        <v>69.399600000000007</v>
      </c>
      <c r="CT26" s="165">
        <v>-30.714600000000001</v>
      </c>
      <c r="CU26" s="165">
        <v>-54.389600000000002</v>
      </c>
      <c r="CV26" s="165">
        <v>-27.37</v>
      </c>
      <c r="CW26" s="165">
        <v>3.2021999999999999</v>
      </c>
      <c r="CX26" s="165">
        <v>32.61</v>
      </c>
      <c r="CY26" s="165">
        <v>12.3</v>
      </c>
      <c r="CZ26" s="165">
        <v>13.911099999999999</v>
      </c>
      <c r="DA26" s="165">
        <v>12.698399999999999</v>
      </c>
      <c r="DB26" s="165">
        <v>-11</v>
      </c>
      <c r="DC26" s="165">
        <v>-1.48</v>
      </c>
      <c r="DD26" s="164"/>
      <c r="DE26" s="164"/>
      <c r="DF26" s="165">
        <v>-8.5942000000000007</v>
      </c>
      <c r="DG26" s="165">
        <v>-1.6514</v>
      </c>
      <c r="DH26" s="165">
        <v>-5.8038999999999996</v>
      </c>
      <c r="DI26" s="165">
        <v>-45.9</v>
      </c>
      <c r="DJ26" s="165">
        <v>-45.7</v>
      </c>
      <c r="DK26" s="165">
        <v>0.30940000000000001</v>
      </c>
      <c r="DL26" s="165">
        <v>6.9250999999999996</v>
      </c>
      <c r="DM26" s="165">
        <v>17.195799999999998</v>
      </c>
      <c r="DN26" s="165">
        <v>17.0761</v>
      </c>
      <c r="DO26" s="165">
        <v>7.61</v>
      </c>
      <c r="DP26" s="165">
        <v>-4.97</v>
      </c>
      <c r="DQ26" s="165">
        <v>14.647500000000001</v>
      </c>
      <c r="DR26" s="165">
        <v>7.6104000000000003</v>
      </c>
      <c r="DS26" s="165">
        <v>-8.18</v>
      </c>
      <c r="DT26" s="165">
        <v>-8.23</v>
      </c>
      <c r="DU26" s="165">
        <v>24.08</v>
      </c>
      <c r="DV26" s="165">
        <v>14.37</v>
      </c>
      <c r="DW26" s="165">
        <v>6.6544999999999996</v>
      </c>
      <c r="DX26" s="165">
        <v>2.8454999999999999</v>
      </c>
      <c r="DY26" s="165">
        <v>-41.035800000000002</v>
      </c>
      <c r="DZ26" s="165">
        <v>-40.490900000000003</v>
      </c>
      <c r="EA26" s="165">
        <v>39.777900000000002</v>
      </c>
      <c r="EB26" s="165">
        <v>14.7616</v>
      </c>
      <c r="EC26" s="165">
        <v>4.6738</v>
      </c>
      <c r="ED26" s="165">
        <v>4.4390999999999998</v>
      </c>
      <c r="EE26" s="165">
        <v>-10.532</v>
      </c>
      <c r="EF26" s="165">
        <v>-16.395900000000001</v>
      </c>
      <c r="EG26" s="165">
        <v>-12.811</v>
      </c>
      <c r="EH26" s="165">
        <v>-43.247599999999998</v>
      </c>
      <c r="EI26" s="165">
        <v>-53.639699999999998</v>
      </c>
      <c r="EJ26" s="164"/>
      <c r="EK26" s="165">
        <v>-15.352499999999999</v>
      </c>
      <c r="EL26" s="165">
        <v>-14.0535</v>
      </c>
      <c r="EM26" s="165">
        <v>9.4791000000000007</v>
      </c>
      <c r="EN26" s="165">
        <v>3.3794</v>
      </c>
      <c r="EO26" s="165">
        <v>2.2422</v>
      </c>
      <c r="EP26" s="165">
        <v>-9.7319999999999993</v>
      </c>
      <c r="EQ26" s="164"/>
      <c r="ER26" s="165">
        <v>-31.9678</v>
      </c>
      <c r="ES26" s="165">
        <v>-1.9755</v>
      </c>
      <c r="ET26" s="165">
        <v>0</v>
      </c>
      <c r="EU26" s="165">
        <v>-4.88</v>
      </c>
      <c r="EV26" s="165">
        <v>0</v>
      </c>
      <c r="EW26" s="165">
        <v>6.8978999999999999</v>
      </c>
      <c r="EX26" s="165">
        <v>6.9199999999999998E-2</v>
      </c>
      <c r="EY26" s="165">
        <v>-8.75</v>
      </c>
      <c r="EZ26" s="165">
        <v>-3.3422000000000001</v>
      </c>
      <c r="FA26" s="165">
        <v>8.3606999999999996</v>
      </c>
      <c r="FB26" s="165">
        <v>-4.9565000000000001</v>
      </c>
      <c r="FC26" s="165">
        <v>-10.5625</v>
      </c>
      <c r="FD26" s="165">
        <v>2.0642</v>
      </c>
      <c r="FE26" s="164"/>
      <c r="FF26" s="165">
        <v>1.9901</v>
      </c>
      <c r="FG26" s="165">
        <v>0</v>
      </c>
      <c r="FH26" s="165">
        <v>0</v>
      </c>
      <c r="FI26" s="164"/>
      <c r="FJ26" s="165">
        <v>22.4391</v>
      </c>
      <c r="FK26" s="165">
        <v>22.774100000000001</v>
      </c>
      <c r="FL26" s="165">
        <v>-40.356999999999999</v>
      </c>
      <c r="FM26" s="165">
        <v>22.442499999999999</v>
      </c>
      <c r="FN26" s="165">
        <v>22.47</v>
      </c>
      <c r="FO26" s="165">
        <v>-21.352</v>
      </c>
      <c r="FP26" s="165">
        <v>-11.4498</v>
      </c>
      <c r="FQ26" s="165">
        <v>28.277999999999999</v>
      </c>
      <c r="FR26" s="165">
        <v>-22.24</v>
      </c>
      <c r="FS26" s="165">
        <v>1.1924999999999999</v>
      </c>
      <c r="FT26" s="165">
        <v>0.21540000000000001</v>
      </c>
      <c r="FU26" s="165">
        <v>-0.6</v>
      </c>
      <c r="FV26" s="165">
        <v>4.21</v>
      </c>
      <c r="FW26" s="165">
        <v>-27.047000000000001</v>
      </c>
      <c r="FX26" s="165">
        <v>2.3113999999999999</v>
      </c>
      <c r="FY26" s="165">
        <v>2.4420000000000002</v>
      </c>
      <c r="FZ26" s="165">
        <v>0.70499999999999996</v>
      </c>
      <c r="GA26" s="164"/>
      <c r="GB26" s="165">
        <v>11.91</v>
      </c>
      <c r="GC26" s="165">
        <v>1.3413999999999999</v>
      </c>
      <c r="GD26" s="165">
        <v>8.1539000000000001</v>
      </c>
      <c r="GE26" s="165">
        <v>-3.24</v>
      </c>
      <c r="GF26" s="165">
        <v>29.641100000000002</v>
      </c>
      <c r="GG26" s="164"/>
      <c r="GH26" s="165">
        <v>18.845300000000002</v>
      </c>
      <c r="GI26" s="165">
        <v>-2.9226000000000001</v>
      </c>
      <c r="GJ26" s="165">
        <v>-2.9599000000000002</v>
      </c>
      <c r="GK26" s="165">
        <v>2.4466999999999999</v>
      </c>
      <c r="GL26" s="164"/>
      <c r="GM26" s="164"/>
      <c r="GN26" s="164"/>
      <c r="GO26" s="165">
        <v>-33.002800000000001</v>
      </c>
      <c r="GP26" s="165">
        <v>1.1982999999999999</v>
      </c>
      <c r="GQ26" s="165">
        <v>-18.403099999999998</v>
      </c>
      <c r="GR26" s="165">
        <v>3.4676</v>
      </c>
      <c r="GS26" s="165">
        <v>3.4727000000000001</v>
      </c>
      <c r="GT26" s="165">
        <v>109.66670000000001</v>
      </c>
      <c r="GU26" s="165">
        <v>-3.2572000000000001</v>
      </c>
      <c r="GV26" s="165">
        <v>-12.3271</v>
      </c>
      <c r="GW26" s="165">
        <v>6.8574000000000002</v>
      </c>
      <c r="GX26" s="164"/>
      <c r="GY26" s="165">
        <v>7.1788999999999996</v>
      </c>
      <c r="GZ26" s="165">
        <v>7.2706</v>
      </c>
      <c r="HA26" s="165">
        <v>1</v>
      </c>
      <c r="HB26" s="165">
        <v>-15.439</v>
      </c>
      <c r="HC26" s="165">
        <v>-14.487500000000001</v>
      </c>
      <c r="HD26" s="165">
        <v>-7.54</v>
      </c>
      <c r="HE26" s="165">
        <v>0</v>
      </c>
      <c r="HF26" s="165">
        <v>0</v>
      </c>
      <c r="HG26" s="165">
        <v>30.056100000000001</v>
      </c>
      <c r="HH26" s="165">
        <v>84.294799999999995</v>
      </c>
      <c r="HI26" s="165">
        <v>-40.318399999999997</v>
      </c>
      <c r="HJ26" s="165">
        <v>10.7697</v>
      </c>
      <c r="HK26" s="165">
        <v>-6.7995000000000001</v>
      </c>
      <c r="HL26" s="165">
        <v>-8.8513999999999999</v>
      </c>
      <c r="HM26" s="165">
        <v>0</v>
      </c>
      <c r="HN26" s="165">
        <v>0</v>
      </c>
      <c r="HO26" s="165">
        <v>12.6989</v>
      </c>
      <c r="HP26" s="164"/>
      <c r="HQ26" s="165">
        <v>-8.9141999999999992</v>
      </c>
      <c r="HR26" s="165">
        <v>-8.6011000000000006</v>
      </c>
      <c r="HS26" s="165">
        <v>-30.2104</v>
      </c>
      <c r="HT26" s="165">
        <v>-11.2</v>
      </c>
      <c r="HU26" s="165">
        <v>25.33</v>
      </c>
      <c r="HV26" s="165">
        <v>23.95</v>
      </c>
      <c r="HW26" s="165">
        <v>-21.8</v>
      </c>
      <c r="HX26" s="165">
        <v>-22.1</v>
      </c>
      <c r="HY26" s="165">
        <v>0.68569999999999998</v>
      </c>
      <c r="HZ26" s="165">
        <v>8.56</v>
      </c>
      <c r="IA26" s="165">
        <v>57.905700000000003</v>
      </c>
      <c r="IB26" s="165">
        <v>20.597000000000001</v>
      </c>
      <c r="IC26" s="165">
        <v>20.577999999999999</v>
      </c>
      <c r="ID26" s="165">
        <v>-13.1</v>
      </c>
      <c r="IE26" s="165">
        <v>-27.7</v>
      </c>
      <c r="IF26" s="165">
        <v>-7.6</v>
      </c>
      <c r="IG26" s="165">
        <v>-8.1</v>
      </c>
      <c r="IH26" s="164"/>
      <c r="II26" s="164"/>
      <c r="IJ26" s="165">
        <v>-174.4836</v>
      </c>
      <c r="IK26" s="165">
        <v>0</v>
      </c>
      <c r="IL26" s="165">
        <v>-215.476</v>
      </c>
      <c r="IM26" s="165">
        <v>-7.0144000000000002</v>
      </c>
      <c r="IN26" s="164"/>
      <c r="IO26" s="165">
        <v>50.370800000000003</v>
      </c>
      <c r="IP26" s="165">
        <v>121.5204</v>
      </c>
      <c r="IQ26" s="165">
        <v>112.40560000000001</v>
      </c>
      <c r="IR26" s="165">
        <v>113.47620000000001</v>
      </c>
      <c r="IS26" s="165">
        <v>-27.624500000000001</v>
      </c>
      <c r="IT26" s="165">
        <v>10.9267</v>
      </c>
      <c r="IU26" s="165">
        <v>7.8992000000000004</v>
      </c>
      <c r="IV26" s="165">
        <v>-1.6203000000000001</v>
      </c>
      <c r="IW26" s="165">
        <v>80.445800000000006</v>
      </c>
      <c r="IX26" s="165">
        <v>-229.3287</v>
      </c>
      <c r="IY26" s="165">
        <v>-9.5574999999999992</v>
      </c>
      <c r="IZ26" s="165">
        <v>7.9612999999999996</v>
      </c>
      <c r="JA26" s="165">
        <v>-9.1600000000000001E-2</v>
      </c>
      <c r="JB26" s="165">
        <v>8.15</v>
      </c>
      <c r="JC26" s="165">
        <v>-12.4</v>
      </c>
      <c r="JD26" s="165">
        <v>-1.5</v>
      </c>
      <c r="JE26" s="165">
        <v>-1.4950000000000001</v>
      </c>
      <c r="JF26" s="165">
        <v>7.68</v>
      </c>
      <c r="JG26" s="165">
        <v>-3.36</v>
      </c>
      <c r="JH26" s="165">
        <v>-5.3121999999999998</v>
      </c>
      <c r="JI26" s="165">
        <v>-2.8121999999999998</v>
      </c>
      <c r="JJ26" s="165">
        <v>2.7543000000000002</v>
      </c>
      <c r="JK26" s="165">
        <v>4.1337000000000002</v>
      </c>
      <c r="JL26" s="165">
        <v>5.3</v>
      </c>
      <c r="JM26" s="165">
        <v>1.3620000000000001</v>
      </c>
      <c r="JN26" s="165">
        <v>1.454</v>
      </c>
      <c r="JO26" s="165">
        <v>2.7357999999999998</v>
      </c>
      <c r="JP26" s="164"/>
      <c r="JQ26" s="165">
        <v>4.2427000000000001</v>
      </c>
      <c r="JR26" s="165">
        <v>3.923</v>
      </c>
      <c r="JS26" s="165">
        <v>3.0449000000000002</v>
      </c>
      <c r="JT26" s="164"/>
      <c r="JU26" s="165">
        <v>11.5</v>
      </c>
      <c r="JV26" s="165">
        <v>4.2363999999999997</v>
      </c>
      <c r="JW26" s="165">
        <v>0.94</v>
      </c>
      <c r="JX26" s="164"/>
      <c r="JY26" s="165">
        <v>0</v>
      </c>
      <c r="JZ26" s="165">
        <v>-18.799700000000001</v>
      </c>
      <c r="KA26" s="165">
        <v>-18.341799999999999</v>
      </c>
      <c r="KB26" s="165">
        <v>1.4020999999999999</v>
      </c>
      <c r="KC26" s="165">
        <v>12.2499</v>
      </c>
      <c r="KD26" s="165">
        <v>-12.6128</v>
      </c>
      <c r="KE26" s="164"/>
      <c r="KF26" s="165">
        <v>-4.7</v>
      </c>
      <c r="KG26" s="165">
        <v>-12.2</v>
      </c>
      <c r="KH26" s="165">
        <v>23.856400000000001</v>
      </c>
      <c r="KI26" s="165">
        <v>-97.924999999999997</v>
      </c>
    </row>
    <row r="27" spans="1:295" ht="18" customHeight="1" x14ac:dyDescent="0.25">
      <c r="A27" s="159" t="s">
        <v>34</v>
      </c>
      <c r="B27" s="159" t="s">
        <v>777</v>
      </c>
      <c r="C27" s="163">
        <v>0</v>
      </c>
      <c r="D27" s="164"/>
      <c r="E27" s="165">
        <v>-8.9947999999999997</v>
      </c>
      <c r="F27" s="165">
        <v>3.6368999999999998</v>
      </c>
      <c r="G27" s="165">
        <v>10.0166</v>
      </c>
      <c r="H27" s="164"/>
      <c r="I27" s="165">
        <v>20.850300000000001</v>
      </c>
      <c r="J27" s="164"/>
      <c r="K27" s="165">
        <v>22.5488</v>
      </c>
      <c r="L27" s="165">
        <v>9.7126999999999999</v>
      </c>
      <c r="M27" s="164"/>
      <c r="N27" s="165">
        <v>-26.64</v>
      </c>
      <c r="O27" s="165">
        <v>-26.4</v>
      </c>
      <c r="P27" s="165">
        <v>4.4000000000000004</v>
      </c>
      <c r="Q27" s="165">
        <v>5.7960000000000003</v>
      </c>
      <c r="R27" s="164"/>
      <c r="S27" s="165">
        <v>0.16669999999999999</v>
      </c>
      <c r="T27" s="165">
        <v>-24.241099999999999</v>
      </c>
      <c r="U27" s="165">
        <v>7.3662999999999998</v>
      </c>
      <c r="V27" s="165">
        <v>6.9908000000000001</v>
      </c>
      <c r="W27" s="165">
        <v>12.6233</v>
      </c>
      <c r="X27" s="165">
        <v>3.3439999999999999</v>
      </c>
      <c r="Y27" s="165">
        <v>0.18029999999999999</v>
      </c>
      <c r="Z27" s="165">
        <v>2.3799000000000001</v>
      </c>
      <c r="AA27" s="164"/>
      <c r="AB27" s="165">
        <v>-1.0427999999999999</v>
      </c>
      <c r="AC27" s="165">
        <v>-1.5760000000000001</v>
      </c>
      <c r="AD27" s="165">
        <v>-1.593</v>
      </c>
      <c r="AE27" s="165">
        <v>3.6680000000000001</v>
      </c>
      <c r="AF27" s="165">
        <v>4.4400000000000004</v>
      </c>
      <c r="AG27" s="165">
        <v>-6.6</v>
      </c>
      <c r="AH27" s="165">
        <v>-0.69599999999999995</v>
      </c>
      <c r="AI27" s="165">
        <v>0.23599999999999999</v>
      </c>
      <c r="AJ27" s="164"/>
      <c r="AK27" s="165">
        <v>-16.7</v>
      </c>
      <c r="AL27" s="164"/>
      <c r="AM27" s="165">
        <v>-9.85</v>
      </c>
      <c r="AN27" s="165">
        <v>-9.86</v>
      </c>
      <c r="AO27" s="165">
        <v>3.5076999999999998</v>
      </c>
      <c r="AP27" s="165">
        <v>3.024</v>
      </c>
      <c r="AQ27" s="165">
        <v>25.386399999999998</v>
      </c>
      <c r="AR27" s="165">
        <v>26.655000000000001</v>
      </c>
      <c r="AS27" s="165">
        <v>-9.6295000000000002</v>
      </c>
      <c r="AT27" s="165">
        <v>-12.5922</v>
      </c>
      <c r="AU27" s="165">
        <v>-12.5204</v>
      </c>
      <c r="AV27" s="165">
        <v>9.3460999999999999</v>
      </c>
      <c r="AW27" s="165">
        <v>12.8123</v>
      </c>
      <c r="AX27" s="165">
        <v>-14.0657</v>
      </c>
      <c r="AY27" s="165">
        <v>-11.118600000000001</v>
      </c>
      <c r="AZ27" s="165">
        <v>16.1341</v>
      </c>
      <c r="BA27" s="165">
        <v>16.893899999999999</v>
      </c>
      <c r="BB27" s="165">
        <v>30.6602</v>
      </c>
      <c r="BC27" s="165">
        <v>4.5317999999999996</v>
      </c>
      <c r="BD27" s="165">
        <v>-3.8</v>
      </c>
      <c r="BE27" s="165">
        <v>-3.8</v>
      </c>
      <c r="BF27" s="165">
        <v>-21.277000000000001</v>
      </c>
      <c r="BG27" s="165">
        <v>-21.160599999999999</v>
      </c>
      <c r="BH27" s="165">
        <v>-2.9761000000000002</v>
      </c>
      <c r="BI27" s="164"/>
      <c r="BJ27" s="165">
        <v>10.9472</v>
      </c>
      <c r="BK27" s="165">
        <v>6.5301</v>
      </c>
      <c r="BL27" s="165">
        <v>4.6863999999999999</v>
      </c>
      <c r="BM27" s="165">
        <v>3.0648</v>
      </c>
      <c r="BN27" s="165">
        <v>-68.1173</v>
      </c>
      <c r="BO27" s="165">
        <v>114.4139</v>
      </c>
      <c r="BP27" s="165">
        <v>114.4444</v>
      </c>
      <c r="BQ27" s="165">
        <v>-56.591900000000003</v>
      </c>
      <c r="BR27" s="165">
        <v>-0.1356</v>
      </c>
      <c r="BS27" s="164"/>
      <c r="BT27" s="164"/>
      <c r="BU27" s="164"/>
      <c r="BV27" s="165">
        <v>32.613199999999999</v>
      </c>
      <c r="BW27" s="165">
        <v>11.93</v>
      </c>
      <c r="BX27" s="165">
        <v>9.7799999999999994</v>
      </c>
      <c r="BY27" s="165">
        <v>-2.86</v>
      </c>
      <c r="BZ27" s="165">
        <v>10.07</v>
      </c>
      <c r="CA27" s="165">
        <v>-34.958599999999997</v>
      </c>
      <c r="CB27" s="165">
        <v>-34.422800000000002</v>
      </c>
      <c r="CC27" s="165">
        <v>40.053600000000003</v>
      </c>
      <c r="CD27" s="165">
        <v>39.096899999999998</v>
      </c>
      <c r="CE27" s="165">
        <v>15.2118</v>
      </c>
      <c r="CF27" s="165">
        <v>11.597099999999999</v>
      </c>
      <c r="CG27" s="165">
        <v>11.845700000000001</v>
      </c>
      <c r="CH27" s="165">
        <v>10.761200000000001</v>
      </c>
      <c r="CI27" s="165">
        <v>0</v>
      </c>
      <c r="CJ27" s="164"/>
      <c r="CK27" s="164"/>
      <c r="CL27" s="165">
        <v>-11.2</v>
      </c>
      <c r="CM27" s="165">
        <v>-11.9</v>
      </c>
      <c r="CN27" s="165">
        <v>-3.72</v>
      </c>
      <c r="CO27" s="165">
        <v>35.257300000000001</v>
      </c>
      <c r="CP27" s="165">
        <v>35.3962</v>
      </c>
      <c r="CQ27" s="165">
        <v>33.083500000000001</v>
      </c>
      <c r="CR27" s="165">
        <v>75.599800000000002</v>
      </c>
      <c r="CS27" s="165">
        <v>76.055099999999996</v>
      </c>
      <c r="CT27" s="165">
        <v>-26.2121</v>
      </c>
      <c r="CU27" s="165">
        <v>-66.482500000000002</v>
      </c>
      <c r="CV27" s="165">
        <v>-21.964400000000001</v>
      </c>
      <c r="CW27" s="165">
        <v>3.3391000000000002</v>
      </c>
      <c r="CX27" s="165">
        <v>34.979999999999997</v>
      </c>
      <c r="CY27" s="165">
        <v>14.38</v>
      </c>
      <c r="CZ27" s="165">
        <v>14.379899999999999</v>
      </c>
      <c r="DA27" s="165">
        <v>13.2843</v>
      </c>
      <c r="DB27" s="165">
        <v>-12</v>
      </c>
      <c r="DC27" s="165">
        <v>-0.88800000000000001</v>
      </c>
      <c r="DD27" s="164"/>
      <c r="DE27" s="164"/>
      <c r="DF27" s="165">
        <v>-19.626999999999999</v>
      </c>
      <c r="DG27" s="165">
        <v>-0.94979999999999998</v>
      </c>
      <c r="DH27" s="165">
        <v>-6.2474999999999996</v>
      </c>
      <c r="DI27" s="165">
        <v>-49.4</v>
      </c>
      <c r="DJ27" s="165">
        <v>-50.3</v>
      </c>
      <c r="DK27" s="165">
        <v>-2.3999999999999998E-3</v>
      </c>
      <c r="DL27" s="165">
        <v>8.0472000000000001</v>
      </c>
      <c r="DM27" s="165">
        <v>20.192399999999999</v>
      </c>
      <c r="DN27" s="165">
        <v>18.560500000000001</v>
      </c>
      <c r="DO27" s="165">
        <v>8.84</v>
      </c>
      <c r="DP27" s="165">
        <v>-5.71</v>
      </c>
      <c r="DQ27" s="165">
        <v>16.306000000000001</v>
      </c>
      <c r="DR27" s="165">
        <v>20.552399999999999</v>
      </c>
      <c r="DS27" s="165">
        <v>-4.41</v>
      </c>
      <c r="DT27" s="165">
        <v>-4.45</v>
      </c>
      <c r="DU27" s="165">
        <v>17.53</v>
      </c>
      <c r="DV27" s="165">
        <v>15.84</v>
      </c>
      <c r="DW27" s="165">
        <v>17.072700000000001</v>
      </c>
      <c r="DX27" s="165">
        <v>8.6</v>
      </c>
      <c r="DY27" s="165">
        <v>-39.866300000000003</v>
      </c>
      <c r="DZ27" s="165">
        <v>-39.709099999999999</v>
      </c>
      <c r="EA27" s="165">
        <v>43.996699999999997</v>
      </c>
      <c r="EB27" s="165">
        <v>15.004799999999999</v>
      </c>
      <c r="EC27" s="165">
        <v>7.9210000000000003</v>
      </c>
      <c r="ED27" s="165">
        <v>8.6917000000000009</v>
      </c>
      <c r="EE27" s="165">
        <v>-3.0787</v>
      </c>
      <c r="EF27" s="165">
        <v>-7.3506</v>
      </c>
      <c r="EG27" s="165">
        <v>-13.462</v>
      </c>
      <c r="EH27" s="165">
        <v>-23.715900000000001</v>
      </c>
      <c r="EI27" s="165">
        <v>-55.914999999999999</v>
      </c>
      <c r="EJ27" s="164"/>
      <c r="EK27" s="165">
        <v>-15.6989</v>
      </c>
      <c r="EL27" s="165">
        <v>-15.7895</v>
      </c>
      <c r="EM27" s="165">
        <v>0</v>
      </c>
      <c r="EN27" s="165">
        <v>1.1231</v>
      </c>
      <c r="EO27" s="165">
        <v>0.90359999999999996</v>
      </c>
      <c r="EP27" s="165">
        <v>-13.827999999999999</v>
      </c>
      <c r="EQ27" s="164"/>
      <c r="ER27" s="165">
        <v>-28.5488</v>
      </c>
      <c r="ES27" s="165">
        <v>-1.3193999999999999</v>
      </c>
      <c r="ET27" s="165">
        <v>13.58</v>
      </c>
      <c r="EU27" s="165">
        <v>-5.08</v>
      </c>
      <c r="EV27" s="165">
        <v>6.7</v>
      </c>
      <c r="EW27" s="165">
        <v>6.9066000000000001</v>
      </c>
      <c r="EX27" s="165">
        <v>-4.2332000000000001</v>
      </c>
      <c r="EY27" s="165">
        <v>-8.734</v>
      </c>
      <c r="EZ27" s="165">
        <v>-3.3428</v>
      </c>
      <c r="FA27" s="165">
        <v>7.7026000000000003</v>
      </c>
      <c r="FB27" s="165">
        <v>-4.1269</v>
      </c>
      <c r="FC27" s="165">
        <v>-11.912000000000001</v>
      </c>
      <c r="FD27" s="165">
        <v>2.2204999999999999</v>
      </c>
      <c r="FE27" s="164"/>
      <c r="FF27" s="165">
        <v>2.1556000000000002</v>
      </c>
      <c r="FG27" s="165">
        <v>2.4020000000000001</v>
      </c>
      <c r="FH27" s="165">
        <v>2.4127000000000001</v>
      </c>
      <c r="FI27" s="164"/>
      <c r="FJ27" s="165">
        <v>23.6113</v>
      </c>
      <c r="FK27" s="165">
        <v>22.774100000000001</v>
      </c>
      <c r="FL27" s="165">
        <v>-36.840400000000002</v>
      </c>
      <c r="FM27" s="165">
        <v>21.250399999999999</v>
      </c>
      <c r="FN27" s="165">
        <v>21.105499999999999</v>
      </c>
      <c r="FO27" s="165">
        <v>-18.4419</v>
      </c>
      <c r="FP27" s="165">
        <v>0</v>
      </c>
      <c r="FQ27" s="165">
        <v>26.6374</v>
      </c>
      <c r="FR27" s="165">
        <v>-22.55</v>
      </c>
      <c r="FS27" s="165">
        <v>0.1012</v>
      </c>
      <c r="FT27" s="165">
        <v>0.14760000000000001</v>
      </c>
      <c r="FU27" s="165">
        <v>-0.66</v>
      </c>
      <c r="FV27" s="165">
        <v>4.3099999999999996</v>
      </c>
      <c r="FW27" s="165">
        <v>-26.909600000000001</v>
      </c>
      <c r="FX27" s="164"/>
      <c r="FY27" s="165">
        <v>2.5169999999999999</v>
      </c>
      <c r="FZ27" s="165">
        <v>0.872</v>
      </c>
      <c r="GA27" s="164"/>
      <c r="GB27" s="165">
        <v>12.15</v>
      </c>
      <c r="GC27" s="165">
        <v>-0.876</v>
      </c>
      <c r="GD27" s="165">
        <v>5.5286</v>
      </c>
      <c r="GE27" s="164"/>
      <c r="GF27" s="165">
        <v>30.164300000000001</v>
      </c>
      <c r="GG27" s="164"/>
      <c r="GH27" s="165">
        <v>18.686800000000002</v>
      </c>
      <c r="GI27" s="165">
        <v>-3.3872</v>
      </c>
      <c r="GJ27" s="165">
        <v>-3.5623</v>
      </c>
      <c r="GK27" s="165">
        <v>2.5568</v>
      </c>
      <c r="GL27" s="164"/>
      <c r="GM27" s="164"/>
      <c r="GN27" s="164"/>
      <c r="GO27" s="165">
        <v>-34.546599999999998</v>
      </c>
      <c r="GP27" s="165">
        <v>2.2984</v>
      </c>
      <c r="GQ27" s="165">
        <v>-17.891300000000001</v>
      </c>
      <c r="GR27" s="165">
        <v>5.2565999999999997</v>
      </c>
      <c r="GS27" s="165">
        <v>4.2119</v>
      </c>
      <c r="GT27" s="165">
        <v>113.01909999999999</v>
      </c>
      <c r="GU27" s="165">
        <v>-1.9221999999999999</v>
      </c>
      <c r="GV27" s="165">
        <v>-11.0938</v>
      </c>
      <c r="GW27" s="165">
        <v>7.3723000000000001</v>
      </c>
      <c r="GX27" s="164"/>
      <c r="GY27" s="165">
        <v>7.5826000000000002</v>
      </c>
      <c r="GZ27" s="165">
        <v>7.5949999999999998</v>
      </c>
      <c r="HA27" s="164"/>
      <c r="HB27" s="165">
        <v>-14.499000000000001</v>
      </c>
      <c r="HC27" s="165">
        <v>-13.6828</v>
      </c>
      <c r="HD27" s="165">
        <v>-5.03</v>
      </c>
      <c r="HE27" s="165">
        <v>0</v>
      </c>
      <c r="HF27" s="165">
        <v>-4.3471000000000002</v>
      </c>
      <c r="HG27" s="165">
        <v>35.046300000000002</v>
      </c>
      <c r="HH27" s="165">
        <v>82.612799999999993</v>
      </c>
      <c r="HI27" s="165">
        <v>-40.477400000000003</v>
      </c>
      <c r="HJ27" s="165">
        <v>10.982699999999999</v>
      </c>
      <c r="HK27" s="165">
        <v>-6.4463999999999997</v>
      </c>
      <c r="HL27" s="165">
        <v>-8.2885000000000009</v>
      </c>
      <c r="HM27" s="165">
        <v>0</v>
      </c>
      <c r="HN27" s="165">
        <v>0</v>
      </c>
      <c r="HO27" s="164"/>
      <c r="HP27" s="164"/>
      <c r="HQ27" s="165">
        <v>-7.4804000000000004</v>
      </c>
      <c r="HR27" s="165">
        <v>-6.9146000000000001</v>
      </c>
      <c r="HS27" s="165">
        <v>-30.677499999999998</v>
      </c>
      <c r="HT27" s="165">
        <v>-11.2591</v>
      </c>
      <c r="HU27" s="165">
        <v>25.83</v>
      </c>
      <c r="HV27" s="165">
        <v>25.97</v>
      </c>
      <c r="HW27" s="165">
        <v>-21.9</v>
      </c>
      <c r="HX27" s="165">
        <v>-21.8</v>
      </c>
      <c r="HY27" s="165">
        <v>0.79190000000000005</v>
      </c>
      <c r="HZ27" s="165">
        <v>9.1199999999999992</v>
      </c>
      <c r="IA27" s="165">
        <v>53.568899999999999</v>
      </c>
      <c r="IB27" s="165">
        <v>22.776599999999998</v>
      </c>
      <c r="IC27" s="165">
        <v>22.6873</v>
      </c>
      <c r="ID27" s="165">
        <v>-13.1</v>
      </c>
      <c r="IE27" s="165">
        <v>-27.6</v>
      </c>
      <c r="IF27" s="165">
        <v>-9.3000000000000007</v>
      </c>
      <c r="IG27" s="165">
        <v>-9.8000000000000007</v>
      </c>
      <c r="IH27" s="165">
        <v>-18.031500000000001</v>
      </c>
      <c r="II27" s="165">
        <v>-16.666399999999999</v>
      </c>
      <c r="IJ27" s="165">
        <v>-173.9743</v>
      </c>
      <c r="IK27" s="165">
        <v>0</v>
      </c>
      <c r="IL27" s="165">
        <v>-218.11269999999999</v>
      </c>
      <c r="IM27" s="165">
        <v>-8.3181999999999992</v>
      </c>
      <c r="IN27" s="164"/>
      <c r="IO27" s="165">
        <v>52.364100000000001</v>
      </c>
      <c r="IP27" s="165">
        <v>117.9367</v>
      </c>
      <c r="IQ27" s="165">
        <v>113.25490000000001</v>
      </c>
      <c r="IR27" s="165">
        <v>112.629</v>
      </c>
      <c r="IS27" s="165">
        <v>-24.001300000000001</v>
      </c>
      <c r="IT27" s="165">
        <v>9.3619000000000003</v>
      </c>
      <c r="IU27" s="165">
        <v>7.8122999999999996</v>
      </c>
      <c r="IV27" s="165">
        <v>-0.89390000000000003</v>
      </c>
      <c r="IW27" s="165">
        <v>83.077100000000002</v>
      </c>
      <c r="IX27" s="165">
        <v>-228.3021</v>
      </c>
      <c r="IY27" s="165">
        <v>-5.8910999999999998</v>
      </c>
      <c r="IZ27" s="165">
        <v>3.4908000000000001</v>
      </c>
      <c r="JA27" s="165">
        <v>-0.56030000000000002</v>
      </c>
      <c r="JB27" s="165">
        <v>7.1150000000000002</v>
      </c>
      <c r="JC27" s="165">
        <v>-11.84</v>
      </c>
      <c r="JD27" s="165">
        <v>-1.5589999999999999</v>
      </c>
      <c r="JE27" s="165">
        <v>-1.569</v>
      </c>
      <c r="JF27" s="165">
        <v>6.88</v>
      </c>
      <c r="JG27" s="165">
        <v>-3.52</v>
      </c>
      <c r="JH27" s="165">
        <v>-4.4598000000000004</v>
      </c>
      <c r="JI27" s="165">
        <v>-2.1958000000000002</v>
      </c>
      <c r="JJ27" s="165">
        <v>2.5497999999999998</v>
      </c>
      <c r="JK27" s="165">
        <v>4.0145999999999997</v>
      </c>
      <c r="JL27" s="165">
        <v>4.4000000000000004</v>
      </c>
      <c r="JM27" s="165">
        <v>-0.23799999999999999</v>
      </c>
      <c r="JN27" s="165">
        <v>6.9000000000000006E-2</v>
      </c>
      <c r="JO27" s="164"/>
      <c r="JP27" s="164"/>
      <c r="JQ27" s="165">
        <v>4.2614000000000001</v>
      </c>
      <c r="JR27" s="165">
        <v>4.7333999999999996</v>
      </c>
      <c r="JS27" s="165">
        <v>4.1060999999999996</v>
      </c>
      <c r="JT27" s="164"/>
      <c r="JU27" s="165">
        <v>11.4</v>
      </c>
      <c r="JV27" s="165">
        <v>3.5352999999999999</v>
      </c>
      <c r="JW27" s="165">
        <v>1.05</v>
      </c>
      <c r="JX27" s="164"/>
      <c r="JY27" s="164"/>
      <c r="JZ27" s="165">
        <v>-18.508099999999999</v>
      </c>
      <c r="KA27" s="165">
        <v>-18.9116</v>
      </c>
      <c r="KB27" s="165">
        <v>0</v>
      </c>
      <c r="KC27" s="165">
        <v>12.6609</v>
      </c>
      <c r="KD27" s="165">
        <v>-12.763</v>
      </c>
      <c r="KE27" s="164"/>
      <c r="KF27" s="165">
        <v>-4.0999999999999996</v>
      </c>
      <c r="KG27" s="165">
        <v>-12.7</v>
      </c>
      <c r="KH27" s="165">
        <v>15.151300000000001</v>
      </c>
      <c r="KI27" s="165">
        <v>-91.038899999999998</v>
      </c>
    </row>
    <row r="28" spans="1:295" ht="18" customHeight="1" x14ac:dyDescent="0.25">
      <c r="A28" s="159" t="s">
        <v>34</v>
      </c>
      <c r="B28" s="159" t="s">
        <v>778</v>
      </c>
      <c r="C28" s="163">
        <v>0</v>
      </c>
      <c r="D28" s="164"/>
      <c r="E28" s="165">
        <v>-9.9577000000000009</v>
      </c>
      <c r="F28" s="165">
        <v>3.6989999999999998</v>
      </c>
      <c r="G28" s="165">
        <v>11.730600000000001</v>
      </c>
      <c r="H28" s="164"/>
      <c r="I28" s="165">
        <v>22.950399999999998</v>
      </c>
      <c r="J28" s="164"/>
      <c r="K28" s="165">
        <v>24.189499999999999</v>
      </c>
      <c r="L28" s="165">
        <v>10.6487</v>
      </c>
      <c r="M28" s="164"/>
      <c r="N28" s="165">
        <v>-26.64</v>
      </c>
      <c r="O28" s="165">
        <v>-28.6</v>
      </c>
      <c r="P28" s="165">
        <v>4.4000000000000004</v>
      </c>
      <c r="Q28" s="165">
        <v>5.7960000000000003</v>
      </c>
      <c r="R28" s="165">
        <v>-19.8</v>
      </c>
      <c r="S28" s="165">
        <v>0.5151</v>
      </c>
      <c r="T28" s="165">
        <v>-21.296600000000002</v>
      </c>
      <c r="U28" s="165">
        <v>7.8983999999999996</v>
      </c>
      <c r="V28" s="165">
        <v>7.7980999999999998</v>
      </c>
      <c r="W28" s="165">
        <v>13.4749</v>
      </c>
      <c r="X28" s="165">
        <v>3.6135999999999999</v>
      </c>
      <c r="Y28" s="165">
        <v>0.12620000000000001</v>
      </c>
      <c r="Z28" s="165">
        <v>2.3498000000000001</v>
      </c>
      <c r="AA28" s="164"/>
      <c r="AB28" s="165">
        <v>-1.1197999999999999</v>
      </c>
      <c r="AC28" s="165">
        <v>-1.825</v>
      </c>
      <c r="AD28" s="165">
        <v>-1.7989999999999999</v>
      </c>
      <c r="AE28" s="165">
        <v>3.5289999999999999</v>
      </c>
      <c r="AF28" s="165">
        <v>4.4400000000000004</v>
      </c>
      <c r="AG28" s="165">
        <v>-4.4000000000000004</v>
      </c>
      <c r="AH28" s="165">
        <v>-0.33600000000000002</v>
      </c>
      <c r="AI28" s="165">
        <v>0.23300000000000001</v>
      </c>
      <c r="AJ28" s="164"/>
      <c r="AK28" s="165">
        <v>-19.579999999999998</v>
      </c>
      <c r="AL28" s="164"/>
      <c r="AM28" s="165">
        <v>-8.44</v>
      </c>
      <c r="AN28" s="165">
        <v>-8.32</v>
      </c>
      <c r="AO28" s="165">
        <v>3.8889999999999998</v>
      </c>
      <c r="AP28" s="165">
        <v>2.9073000000000002</v>
      </c>
      <c r="AQ28" s="165">
        <v>26.080500000000001</v>
      </c>
      <c r="AR28" s="165">
        <v>27.798200000000001</v>
      </c>
      <c r="AS28" s="165">
        <v>-2.9001000000000001</v>
      </c>
      <c r="AT28" s="165">
        <v>-7.6356999999999999</v>
      </c>
      <c r="AU28" s="165">
        <v>-6.8461999999999996</v>
      </c>
      <c r="AV28" s="165">
        <v>0.40210000000000001</v>
      </c>
      <c r="AW28" s="165">
        <v>1.0406</v>
      </c>
      <c r="AX28" s="165">
        <v>-8.7073</v>
      </c>
      <c r="AY28" s="165">
        <v>-5.7602000000000002</v>
      </c>
      <c r="AZ28" s="165">
        <v>14.477499999999999</v>
      </c>
      <c r="BA28" s="165">
        <v>14.7363</v>
      </c>
      <c r="BB28" s="165">
        <v>83.609300000000005</v>
      </c>
      <c r="BC28" s="165">
        <v>7.3605</v>
      </c>
      <c r="BD28" s="165">
        <v>-4.9000000000000004</v>
      </c>
      <c r="BE28" s="165">
        <v>-4.9000000000000004</v>
      </c>
      <c r="BF28" s="165">
        <v>-28.5731</v>
      </c>
      <c r="BG28" s="165">
        <v>-28.727900000000002</v>
      </c>
      <c r="BH28" s="165">
        <v>-3.2549999999999999</v>
      </c>
      <c r="BI28" s="164"/>
      <c r="BJ28" s="165">
        <v>15.997400000000001</v>
      </c>
      <c r="BK28" s="165">
        <v>6.9077999999999999</v>
      </c>
      <c r="BL28" s="165">
        <v>4.8144</v>
      </c>
      <c r="BM28" s="165">
        <v>3.2155999999999998</v>
      </c>
      <c r="BN28" s="165">
        <v>-127.2316</v>
      </c>
      <c r="BO28" s="165">
        <v>122.65389999999999</v>
      </c>
      <c r="BP28" s="165">
        <v>122.8064</v>
      </c>
      <c r="BQ28" s="165">
        <v>-40.68</v>
      </c>
      <c r="BR28" s="165">
        <v>-25.000900000000001</v>
      </c>
      <c r="BS28" s="164"/>
      <c r="BT28" s="164"/>
      <c r="BU28" s="164"/>
      <c r="BV28" s="165">
        <v>36.155900000000003</v>
      </c>
      <c r="BW28" s="165">
        <v>12.5</v>
      </c>
      <c r="BX28" s="165">
        <v>10.41</v>
      </c>
      <c r="BY28" s="165">
        <v>-1.75</v>
      </c>
      <c r="BZ28" s="165">
        <v>11.49</v>
      </c>
      <c r="CA28" s="165">
        <v>-35.628399999999999</v>
      </c>
      <c r="CB28" s="165">
        <v>-35.360500000000002</v>
      </c>
      <c r="CC28" s="165">
        <v>41.4373</v>
      </c>
      <c r="CD28" s="165">
        <v>40.138199999999998</v>
      </c>
      <c r="CE28" s="165">
        <v>16.7624</v>
      </c>
      <c r="CF28" s="165">
        <v>11.0533</v>
      </c>
      <c r="CG28" s="165">
        <v>11.802</v>
      </c>
      <c r="CH28" s="165">
        <v>15.8469</v>
      </c>
      <c r="CI28" s="164"/>
      <c r="CJ28" s="164"/>
      <c r="CK28" s="164"/>
      <c r="CL28" s="165">
        <v>-11.3</v>
      </c>
      <c r="CM28" s="165">
        <v>-11.8</v>
      </c>
      <c r="CN28" s="165">
        <v>-3.83</v>
      </c>
      <c r="CO28" s="165">
        <v>36.895200000000003</v>
      </c>
      <c r="CP28" s="165">
        <v>36.4739</v>
      </c>
      <c r="CQ28" s="165">
        <v>34.3536</v>
      </c>
      <c r="CR28" s="165">
        <v>81.9756</v>
      </c>
      <c r="CS28" s="165">
        <v>81.635400000000004</v>
      </c>
      <c r="CT28" s="165">
        <v>-31.120899999999999</v>
      </c>
      <c r="CU28" s="165">
        <v>-69.7898</v>
      </c>
      <c r="CV28" s="165">
        <v>-26.712800000000001</v>
      </c>
      <c r="CW28" s="165">
        <v>3.8376000000000001</v>
      </c>
      <c r="CX28" s="165">
        <v>37.159999999999997</v>
      </c>
      <c r="CY28" s="165">
        <v>14.6</v>
      </c>
      <c r="CZ28" s="165">
        <v>15.004899999999999</v>
      </c>
      <c r="DA28" s="165">
        <v>13.870200000000001</v>
      </c>
      <c r="DB28" s="165">
        <v>-12.69</v>
      </c>
      <c r="DC28" s="165">
        <v>-0.59199999999999997</v>
      </c>
      <c r="DD28" s="164"/>
      <c r="DE28" s="164"/>
      <c r="DF28" s="165">
        <v>-14.613200000000001</v>
      </c>
      <c r="DG28" s="165">
        <v>-0.54830000000000001</v>
      </c>
      <c r="DH28" s="165">
        <v>-6.6005000000000003</v>
      </c>
      <c r="DI28" s="165">
        <v>-52.4</v>
      </c>
      <c r="DJ28" s="164"/>
      <c r="DK28" s="165">
        <v>4.3299999999999998E-2</v>
      </c>
      <c r="DL28" s="165">
        <v>8.7951999999999995</v>
      </c>
      <c r="DM28" s="165">
        <v>20.034700000000001</v>
      </c>
      <c r="DN28" s="165">
        <v>19.117100000000001</v>
      </c>
      <c r="DO28" s="165">
        <v>9.5</v>
      </c>
      <c r="DP28" s="165">
        <v>-5.76</v>
      </c>
      <c r="DQ28" s="165">
        <v>15.6395</v>
      </c>
      <c r="DR28" s="165">
        <v>13.0107</v>
      </c>
      <c r="DS28" s="165">
        <v>-3.05</v>
      </c>
      <c r="DT28" s="165">
        <v>-3.16</v>
      </c>
      <c r="DU28" s="165">
        <v>15.47</v>
      </c>
      <c r="DV28" s="165">
        <v>15.77</v>
      </c>
      <c r="DW28" s="165">
        <v>11.9636</v>
      </c>
      <c r="DX28" s="165">
        <v>5.4272999999999998</v>
      </c>
      <c r="DY28" s="165">
        <v>-43.127000000000002</v>
      </c>
      <c r="DZ28" s="165">
        <v>-41.690899999999999</v>
      </c>
      <c r="EA28" s="165">
        <v>41.085700000000003</v>
      </c>
      <c r="EB28" s="165">
        <v>14.0625</v>
      </c>
      <c r="EC28" s="165">
        <v>4.9229000000000003</v>
      </c>
      <c r="ED28" s="165">
        <v>5.1932</v>
      </c>
      <c r="EE28" s="165">
        <v>-1.4395</v>
      </c>
      <c r="EF28" s="165">
        <v>-5.7469000000000001</v>
      </c>
      <c r="EG28" s="165">
        <v>-13.164999999999999</v>
      </c>
      <c r="EH28" s="165">
        <v>-37.822800000000001</v>
      </c>
      <c r="EI28" s="165">
        <v>-53.773600000000002</v>
      </c>
      <c r="EJ28" s="164"/>
      <c r="EK28" s="165">
        <v>-16.209399999999999</v>
      </c>
      <c r="EL28" s="165">
        <v>-15.3348</v>
      </c>
      <c r="EM28" s="165">
        <v>0</v>
      </c>
      <c r="EN28" s="165">
        <v>0.90810000000000002</v>
      </c>
      <c r="EO28" s="165">
        <v>0.45340000000000003</v>
      </c>
      <c r="EP28" s="165">
        <v>3.6</v>
      </c>
      <c r="EQ28" s="164"/>
      <c r="ER28" s="165">
        <v>-32.746099999999998</v>
      </c>
      <c r="ES28" s="165">
        <v>-5.0182000000000002</v>
      </c>
      <c r="ET28" s="165">
        <v>0</v>
      </c>
      <c r="EU28" s="165">
        <v>-6.15</v>
      </c>
      <c r="EV28" s="165">
        <v>-1.9</v>
      </c>
      <c r="EW28" s="165">
        <v>7.0010000000000003</v>
      </c>
      <c r="EX28" s="165">
        <v>-8.1908999999999992</v>
      </c>
      <c r="EY28" s="165">
        <v>-8.2004999999999999</v>
      </c>
      <c r="EZ28" s="165">
        <v>-2.8936999999999999</v>
      </c>
      <c r="FA28" s="165">
        <v>8.4708000000000006</v>
      </c>
      <c r="FB28" s="165">
        <v>-6.8212999999999999</v>
      </c>
      <c r="FC28" s="165">
        <v>-8.6326999999999998</v>
      </c>
      <c r="FD28" s="165">
        <v>1.3443000000000001</v>
      </c>
      <c r="FE28" s="164"/>
      <c r="FF28" s="165">
        <v>1.3111999999999999</v>
      </c>
      <c r="FG28" s="165">
        <v>0</v>
      </c>
      <c r="FH28" s="165">
        <v>0</v>
      </c>
      <c r="FI28" s="165">
        <v>0</v>
      </c>
      <c r="FJ28" s="165">
        <v>22.941500000000001</v>
      </c>
      <c r="FK28" s="165">
        <v>23.443899999999999</v>
      </c>
      <c r="FL28" s="165">
        <v>-41.529200000000003</v>
      </c>
      <c r="FM28" s="165">
        <v>24.001100000000001</v>
      </c>
      <c r="FN28" s="165">
        <v>23.651299999999999</v>
      </c>
      <c r="FO28" s="165">
        <v>-21.045300000000001</v>
      </c>
      <c r="FP28" s="165">
        <v>-9.1759000000000004</v>
      </c>
      <c r="FQ28" s="165">
        <v>29.4694</v>
      </c>
      <c r="FR28" s="165">
        <v>-22.94</v>
      </c>
      <c r="FS28" s="165">
        <v>-0.71</v>
      </c>
      <c r="FT28" s="165">
        <v>0.19980000000000001</v>
      </c>
      <c r="FU28" s="165">
        <v>0.41</v>
      </c>
      <c r="FV28" s="165">
        <v>0.73</v>
      </c>
      <c r="FW28" s="165">
        <v>-29.049399999999999</v>
      </c>
      <c r="FX28" s="165">
        <v>2.0219</v>
      </c>
      <c r="FY28" s="165">
        <v>2.59</v>
      </c>
      <c r="FZ28" s="165">
        <v>0.80700000000000005</v>
      </c>
      <c r="GA28" s="164"/>
      <c r="GB28" s="165">
        <v>11.07</v>
      </c>
      <c r="GC28" s="165">
        <v>0.67989999999999995</v>
      </c>
      <c r="GD28" s="165">
        <v>8.0277999999999992</v>
      </c>
      <c r="GE28" s="165">
        <v>-3.18</v>
      </c>
      <c r="GF28" s="165">
        <v>29.065899999999999</v>
      </c>
      <c r="GG28" s="164"/>
      <c r="GH28" s="165">
        <v>25.198399999999999</v>
      </c>
      <c r="GI28" s="165">
        <v>-6.8468999999999998</v>
      </c>
      <c r="GJ28" s="165">
        <v>-7.5746000000000002</v>
      </c>
      <c r="GK28" s="165">
        <v>2.7839</v>
      </c>
      <c r="GL28" s="164"/>
      <c r="GM28" s="164"/>
      <c r="GN28" s="165">
        <v>-11.530099999999999</v>
      </c>
      <c r="GO28" s="165">
        <v>-30.261199999999999</v>
      </c>
      <c r="GP28" s="165">
        <v>2.7806000000000002</v>
      </c>
      <c r="GQ28" s="165">
        <v>-22.077300000000001</v>
      </c>
      <c r="GR28" s="165">
        <v>3.8860999999999999</v>
      </c>
      <c r="GS28" s="165">
        <v>4.3468</v>
      </c>
      <c r="GT28" s="165">
        <v>111.4877</v>
      </c>
      <c r="GU28" s="165">
        <v>-6.8653000000000004</v>
      </c>
      <c r="GV28" s="165">
        <v>-10.341799999999999</v>
      </c>
      <c r="GW28" s="165">
        <v>-8.8439999999999994</v>
      </c>
      <c r="GX28" s="165">
        <v>1.7119</v>
      </c>
      <c r="GY28" s="165">
        <v>7.8682999999999996</v>
      </c>
      <c r="GZ28" s="165">
        <v>8.0299999999999994</v>
      </c>
      <c r="HA28" s="165">
        <v>1.1376999999999999</v>
      </c>
      <c r="HB28" s="165">
        <v>-14.629200000000001</v>
      </c>
      <c r="HC28" s="165">
        <v>-13.7727</v>
      </c>
      <c r="HD28" s="165">
        <v>-5.87</v>
      </c>
      <c r="HE28" s="165">
        <v>0</v>
      </c>
      <c r="HF28" s="165">
        <v>0</v>
      </c>
      <c r="HG28" s="165">
        <v>33.936199999999999</v>
      </c>
      <c r="HH28" s="165">
        <v>84.484200000000001</v>
      </c>
      <c r="HI28" s="165">
        <v>-39.853200000000001</v>
      </c>
      <c r="HJ28" s="165">
        <v>11.3391</v>
      </c>
      <c r="HK28" s="165">
        <v>-6.5315000000000003</v>
      </c>
      <c r="HL28" s="165">
        <v>-8.9193999999999996</v>
      </c>
      <c r="HM28" s="165">
        <v>0</v>
      </c>
      <c r="HN28" s="165">
        <v>0</v>
      </c>
      <c r="HO28" s="165">
        <v>4.5266999999999999</v>
      </c>
      <c r="HP28" s="164"/>
      <c r="HQ28" s="165">
        <v>-7.4913999999999996</v>
      </c>
      <c r="HR28" s="165">
        <v>-7.3761000000000001</v>
      </c>
      <c r="HS28" s="165">
        <v>-32.529899999999998</v>
      </c>
      <c r="HT28" s="165">
        <v>-12.9581</v>
      </c>
      <c r="HU28" s="165">
        <v>29</v>
      </c>
      <c r="HV28" s="165">
        <v>29.46</v>
      </c>
      <c r="HW28" s="165">
        <v>-21.6</v>
      </c>
      <c r="HX28" s="165">
        <v>-21.2</v>
      </c>
      <c r="HY28" s="165">
        <v>0.79190000000000005</v>
      </c>
      <c r="HZ28" s="165">
        <v>12</v>
      </c>
      <c r="IA28" s="165">
        <v>54.732100000000003</v>
      </c>
      <c r="IB28" s="165">
        <v>20.7714</v>
      </c>
      <c r="IC28" s="165">
        <v>21.3504</v>
      </c>
      <c r="ID28" s="165">
        <v>-12.5</v>
      </c>
      <c r="IE28" s="165">
        <v>-27.3</v>
      </c>
      <c r="IF28" s="165">
        <v>-8.4</v>
      </c>
      <c r="IG28" s="165">
        <v>-8.9</v>
      </c>
      <c r="IH28" s="165">
        <v>-17.683700000000002</v>
      </c>
      <c r="II28" s="165">
        <v>-17.560700000000001</v>
      </c>
      <c r="IJ28" s="165">
        <v>-173.02010000000001</v>
      </c>
      <c r="IK28" s="165">
        <v>-3.5200000000000002E-2</v>
      </c>
      <c r="IL28" s="165">
        <v>-216.7784</v>
      </c>
      <c r="IM28" s="165">
        <v>-8.3522999999999996</v>
      </c>
      <c r="IN28" s="164"/>
      <c r="IO28" s="165">
        <v>47.24</v>
      </c>
      <c r="IP28" s="165">
        <v>122.0767</v>
      </c>
      <c r="IQ28" s="165">
        <v>117.5415</v>
      </c>
      <c r="IR28" s="165">
        <v>111.2906</v>
      </c>
      <c r="IS28" s="165">
        <v>-26.4984</v>
      </c>
      <c r="IT28" s="165">
        <v>7.7648000000000001</v>
      </c>
      <c r="IU28" s="165">
        <v>6.5556999999999999</v>
      </c>
      <c r="IV28" s="165">
        <v>-2.7877000000000001</v>
      </c>
      <c r="IW28" s="165">
        <v>81.565600000000003</v>
      </c>
      <c r="IX28" s="165">
        <v>-227.69800000000001</v>
      </c>
      <c r="IY28" s="165">
        <v>-6.7754000000000003</v>
      </c>
      <c r="IZ28" s="165">
        <v>6.2763999999999998</v>
      </c>
      <c r="JA28" s="165">
        <v>-0.49199999999999999</v>
      </c>
      <c r="JB28" s="165">
        <v>6.7169999999999996</v>
      </c>
      <c r="JC28" s="165">
        <v>-11.68</v>
      </c>
      <c r="JD28" s="165">
        <v>-1.391</v>
      </c>
      <c r="JE28" s="165">
        <v>-1.4</v>
      </c>
      <c r="JF28" s="165">
        <v>6.8</v>
      </c>
      <c r="JG28" s="165">
        <v>-3.52</v>
      </c>
      <c r="JH28" s="165">
        <v>-4.6651999999999996</v>
      </c>
      <c r="JI28" s="165">
        <v>-2.1073</v>
      </c>
      <c r="JJ28" s="165">
        <v>2.7543000000000002</v>
      </c>
      <c r="JK28" s="165">
        <v>3.4592000000000001</v>
      </c>
      <c r="JL28" s="165">
        <v>4.3</v>
      </c>
      <c r="JM28" s="165">
        <v>-2.8000000000000001E-2</v>
      </c>
      <c r="JN28" s="165">
        <v>-0.81499999999999995</v>
      </c>
      <c r="JO28" s="165">
        <v>2.5179</v>
      </c>
      <c r="JP28" s="164"/>
      <c r="JQ28" s="165">
        <v>3.8925000000000001</v>
      </c>
      <c r="JR28" s="165">
        <v>3.4455</v>
      </c>
      <c r="JS28" s="165">
        <v>3.7416999999999998</v>
      </c>
      <c r="JT28" s="164"/>
      <c r="JU28" s="165">
        <v>11.6</v>
      </c>
      <c r="JV28" s="165">
        <v>2.2044999999999999</v>
      </c>
      <c r="JW28" s="165">
        <v>1.04</v>
      </c>
      <c r="JX28" s="164"/>
      <c r="JY28" s="164"/>
      <c r="JZ28" s="165">
        <v>-18.470199999999998</v>
      </c>
      <c r="KA28" s="165">
        <v>-18.455500000000001</v>
      </c>
      <c r="KB28" s="165">
        <v>0</v>
      </c>
      <c r="KC28" s="165">
        <v>12.905799999999999</v>
      </c>
      <c r="KD28" s="165">
        <v>-12.272600000000001</v>
      </c>
      <c r="KE28" s="164"/>
      <c r="KF28" s="165">
        <v>-3.8</v>
      </c>
      <c r="KG28" s="165">
        <v>-12.7</v>
      </c>
      <c r="KH28" s="165">
        <v>24.145</v>
      </c>
      <c r="KI28" s="165">
        <v>-93.939099999999996</v>
      </c>
    </row>
    <row r="29" spans="1:295" ht="18" customHeight="1" x14ac:dyDescent="0.25">
      <c r="A29" s="159" t="s">
        <v>34</v>
      </c>
      <c r="B29" s="159" t="s">
        <v>779</v>
      </c>
      <c r="C29" s="163">
        <v>0</v>
      </c>
      <c r="D29" s="164"/>
      <c r="E29" s="165">
        <v>-10.513299999999999</v>
      </c>
      <c r="F29" s="165">
        <v>3.5933999999999999</v>
      </c>
      <c r="G29" s="165">
        <v>11.128399999999999</v>
      </c>
      <c r="H29" s="164"/>
      <c r="I29" s="165">
        <v>24.239599999999999</v>
      </c>
      <c r="J29" s="164"/>
      <c r="K29" s="165">
        <v>25.0822</v>
      </c>
      <c r="L29" s="165">
        <v>10.9107</v>
      </c>
      <c r="M29" s="164"/>
      <c r="N29" s="165">
        <v>-26.64</v>
      </c>
      <c r="O29" s="165">
        <v>-30.8</v>
      </c>
      <c r="P29" s="165">
        <v>6.6</v>
      </c>
      <c r="Q29" s="165">
        <v>7.452</v>
      </c>
      <c r="R29" s="165">
        <v>-22</v>
      </c>
      <c r="S29" s="165">
        <v>0.37969999999999998</v>
      </c>
      <c r="T29" s="165">
        <v>-22.3948</v>
      </c>
      <c r="U29" s="165">
        <v>7.6356999999999999</v>
      </c>
      <c r="V29" s="165">
        <v>7.6516000000000002</v>
      </c>
      <c r="W29" s="165">
        <v>13.1355</v>
      </c>
      <c r="X29" s="165">
        <v>3.4087999999999998</v>
      </c>
      <c r="Y29" s="165">
        <v>-3.6799999999999999E-2</v>
      </c>
      <c r="Z29" s="165">
        <v>2.3875999999999999</v>
      </c>
      <c r="AA29" s="164"/>
      <c r="AB29" s="165">
        <v>-1.1688000000000001</v>
      </c>
      <c r="AC29" s="165">
        <v>-1.6279999999999999</v>
      </c>
      <c r="AD29" s="165">
        <v>-1.6180000000000001</v>
      </c>
      <c r="AE29" s="165">
        <v>3.702</v>
      </c>
      <c r="AF29" s="165">
        <v>4.4400000000000004</v>
      </c>
      <c r="AG29" s="165">
        <v>-2.2000000000000002</v>
      </c>
      <c r="AH29" s="165">
        <v>-0.44800000000000001</v>
      </c>
      <c r="AI29" s="165">
        <v>0.245</v>
      </c>
      <c r="AJ29" s="164"/>
      <c r="AK29" s="165">
        <v>-17.29</v>
      </c>
      <c r="AL29" s="164"/>
      <c r="AM29" s="165">
        <v>-9.1199999999999992</v>
      </c>
      <c r="AN29" s="165">
        <v>-9.0299999999999994</v>
      </c>
      <c r="AO29" s="165">
        <v>3.6309</v>
      </c>
      <c r="AP29" s="165">
        <v>2.9676999999999998</v>
      </c>
      <c r="AQ29" s="165">
        <v>27.321400000000001</v>
      </c>
      <c r="AR29" s="165">
        <v>28.9224</v>
      </c>
      <c r="AS29" s="165">
        <v>-5.8021000000000003</v>
      </c>
      <c r="AT29" s="165">
        <v>-7.9036</v>
      </c>
      <c r="AU29" s="165">
        <v>-8.1220999999999997</v>
      </c>
      <c r="AV29" s="165">
        <v>14.333</v>
      </c>
      <c r="AW29" s="165">
        <v>9.1187000000000005</v>
      </c>
      <c r="AX29" s="165">
        <v>-11.252599999999999</v>
      </c>
      <c r="AY29" s="165">
        <v>-8.3055000000000003</v>
      </c>
      <c r="AZ29" s="165">
        <v>19.9634</v>
      </c>
      <c r="BA29" s="165">
        <v>23.6264</v>
      </c>
      <c r="BB29" s="165">
        <v>84.024900000000002</v>
      </c>
      <c r="BC29" s="165">
        <v>5.2789999999999999</v>
      </c>
      <c r="BD29" s="165">
        <v>-4.2</v>
      </c>
      <c r="BE29" s="165">
        <v>-4.2</v>
      </c>
      <c r="BF29" s="165">
        <v>-25.317299999999999</v>
      </c>
      <c r="BG29" s="165">
        <v>-26.252600000000001</v>
      </c>
      <c r="BH29" s="165">
        <v>-3.1669</v>
      </c>
      <c r="BI29" s="164"/>
      <c r="BJ29" s="165">
        <v>15.2837</v>
      </c>
      <c r="BK29" s="165">
        <v>6.8475999999999999</v>
      </c>
      <c r="BL29" s="165">
        <v>4.1957000000000004</v>
      </c>
      <c r="BM29" s="165">
        <v>2.8933</v>
      </c>
      <c r="BN29" s="165">
        <v>-104.00700000000001</v>
      </c>
      <c r="BO29" s="165">
        <v>119.9072</v>
      </c>
      <c r="BP29" s="165">
        <v>120.9753</v>
      </c>
      <c r="BQ29" s="165">
        <v>-52.659300000000002</v>
      </c>
      <c r="BR29" s="165">
        <v>-5.7615999999999996</v>
      </c>
      <c r="BS29" s="164"/>
      <c r="BT29" s="164"/>
      <c r="BU29" s="164"/>
      <c r="BV29" s="165">
        <v>36.425400000000003</v>
      </c>
      <c r="BW29" s="165">
        <v>12.66</v>
      </c>
      <c r="BX29" s="165">
        <v>10.57</v>
      </c>
      <c r="BY29" s="165">
        <v>-0.65</v>
      </c>
      <c r="BZ29" s="165">
        <v>12.06</v>
      </c>
      <c r="CA29" s="165">
        <v>-35.226500000000001</v>
      </c>
      <c r="CB29" s="165">
        <v>-35.896299999999997</v>
      </c>
      <c r="CC29" s="165">
        <v>42.198900000000002</v>
      </c>
      <c r="CD29" s="165">
        <v>41.197800000000001</v>
      </c>
      <c r="CE29" s="165">
        <v>17.263400000000001</v>
      </c>
      <c r="CF29" s="165">
        <v>15.1165</v>
      </c>
      <c r="CG29" s="165">
        <v>15.110300000000001</v>
      </c>
      <c r="CH29" s="165">
        <v>14.8203</v>
      </c>
      <c r="CI29" s="164"/>
      <c r="CJ29" s="164"/>
      <c r="CK29" s="164"/>
      <c r="CL29" s="165">
        <v>-9.1999999999999993</v>
      </c>
      <c r="CM29" s="165">
        <v>-9.9</v>
      </c>
      <c r="CN29" s="165">
        <v>-3.92</v>
      </c>
      <c r="CO29" s="165">
        <v>39.075600000000001</v>
      </c>
      <c r="CP29" s="165">
        <v>39.7271</v>
      </c>
      <c r="CQ29" s="165">
        <v>37.226599999999998</v>
      </c>
      <c r="CR29" s="165">
        <v>77.876199999999997</v>
      </c>
      <c r="CS29" s="165">
        <v>78.153000000000006</v>
      </c>
      <c r="CT29" s="165">
        <v>-29.5107</v>
      </c>
      <c r="CU29" s="165">
        <v>-67.862099999999998</v>
      </c>
      <c r="CV29" s="165">
        <v>-25.620100000000001</v>
      </c>
      <c r="CW29" s="165">
        <v>3.6909000000000001</v>
      </c>
      <c r="CX29" s="165">
        <v>37.32</v>
      </c>
      <c r="CY29" s="165">
        <v>15.39</v>
      </c>
      <c r="CZ29" s="165">
        <v>15.942399999999999</v>
      </c>
      <c r="DA29" s="165">
        <v>14.456200000000001</v>
      </c>
      <c r="DB29" s="165">
        <v>-13.18</v>
      </c>
      <c r="DC29" s="165">
        <v>-0.59199999999999997</v>
      </c>
      <c r="DD29" s="164"/>
      <c r="DE29" s="164"/>
      <c r="DF29" s="165">
        <v>-12.333500000000001</v>
      </c>
      <c r="DG29" s="165">
        <v>-0.48099999999999998</v>
      </c>
      <c r="DH29" s="165">
        <v>-6.9546999999999999</v>
      </c>
      <c r="DI29" s="165">
        <v>-52.2</v>
      </c>
      <c r="DJ29" s="165">
        <v>-52.8</v>
      </c>
      <c r="DK29" s="165">
        <v>0.29599999999999999</v>
      </c>
      <c r="DL29" s="165">
        <v>9.7302999999999997</v>
      </c>
      <c r="DM29" s="165">
        <v>19.0884</v>
      </c>
      <c r="DN29" s="165">
        <v>20.786999999999999</v>
      </c>
      <c r="DO29" s="165">
        <v>10.65</v>
      </c>
      <c r="DP29" s="165">
        <v>-5.15</v>
      </c>
      <c r="DQ29" s="165">
        <v>16.445499999999999</v>
      </c>
      <c r="DR29" s="165">
        <v>11.568199999999999</v>
      </c>
      <c r="DS29" s="165">
        <v>-3.9</v>
      </c>
      <c r="DT29" s="165">
        <v>-3.93</v>
      </c>
      <c r="DU29" s="165">
        <v>18.440000000000001</v>
      </c>
      <c r="DV29" s="165">
        <v>16.510000000000002</v>
      </c>
      <c r="DW29" s="165">
        <v>10.1455</v>
      </c>
      <c r="DX29" s="165">
        <v>4.8090999999999999</v>
      </c>
      <c r="DY29" s="165">
        <v>-42.264099999999999</v>
      </c>
      <c r="DZ29" s="165">
        <v>-41.590899999999998</v>
      </c>
      <c r="EA29" s="165">
        <v>47.895099999999999</v>
      </c>
      <c r="EB29" s="165">
        <v>20.210599999999999</v>
      </c>
      <c r="EC29" s="165">
        <v>8.6981999999999999</v>
      </c>
      <c r="ED29" s="165">
        <v>9.4545999999999992</v>
      </c>
      <c r="EE29" s="165">
        <v>-6.1444000000000001</v>
      </c>
      <c r="EF29" s="165">
        <v>-12.5221</v>
      </c>
      <c r="EG29" s="165">
        <v>-14.297000000000001</v>
      </c>
      <c r="EH29" s="165">
        <v>-22.505400000000002</v>
      </c>
      <c r="EI29" s="165">
        <v>-56.628700000000002</v>
      </c>
      <c r="EJ29" s="164"/>
      <c r="EK29" s="165">
        <v>-17.5915</v>
      </c>
      <c r="EL29" s="165">
        <v>-15.8432</v>
      </c>
      <c r="EM29" s="165">
        <v>12.7662</v>
      </c>
      <c r="EN29" s="165">
        <v>7.0873999999999997</v>
      </c>
      <c r="EO29" s="165">
        <v>5.9656000000000002</v>
      </c>
      <c r="EP29" s="165">
        <v>-24.58</v>
      </c>
      <c r="EQ29" s="164"/>
      <c r="ER29" s="165">
        <v>-35.735399999999998</v>
      </c>
      <c r="ES29" s="165">
        <v>-2.5686</v>
      </c>
      <c r="ET29" s="165">
        <v>13.45</v>
      </c>
      <c r="EU29" s="165">
        <v>-4.33</v>
      </c>
      <c r="EV29" s="165">
        <v>0.1</v>
      </c>
      <c r="EW29" s="165">
        <v>7.5852000000000004</v>
      </c>
      <c r="EX29" s="165">
        <v>1.2083999999999999</v>
      </c>
      <c r="EY29" s="165">
        <v>-7.0865</v>
      </c>
      <c r="EZ29" s="165">
        <v>-1.7424999999999999</v>
      </c>
      <c r="FA29" s="165">
        <v>6.0077999999999996</v>
      </c>
      <c r="FB29" s="165">
        <v>-6.4070999999999998</v>
      </c>
      <c r="FC29" s="165">
        <v>-12.112</v>
      </c>
      <c r="FD29" s="165">
        <v>1.3172999999999999</v>
      </c>
      <c r="FE29" s="164"/>
      <c r="FF29" s="165">
        <v>1.2624</v>
      </c>
      <c r="FG29" s="165">
        <v>0</v>
      </c>
      <c r="FH29" s="165">
        <v>0</v>
      </c>
      <c r="FI29" s="164"/>
      <c r="FJ29" s="165">
        <v>23.946300000000001</v>
      </c>
      <c r="FK29" s="165">
        <v>23.6113</v>
      </c>
      <c r="FL29" s="165">
        <v>-40.691899999999997</v>
      </c>
      <c r="FM29" s="165">
        <v>24.506799999999998</v>
      </c>
      <c r="FN29" s="165">
        <v>24.592500000000001</v>
      </c>
      <c r="FO29" s="165">
        <v>-19.3871</v>
      </c>
      <c r="FP29" s="165">
        <v>0</v>
      </c>
      <c r="FQ29" s="165">
        <v>31.285900000000002</v>
      </c>
      <c r="FR29" s="165">
        <v>-21.02</v>
      </c>
      <c r="FS29" s="165">
        <v>9.9299999999999999E-2</v>
      </c>
      <c r="FT29" s="165">
        <v>0.21540000000000001</v>
      </c>
      <c r="FU29" s="165">
        <v>-0.48</v>
      </c>
      <c r="FV29" s="165">
        <v>0.33</v>
      </c>
      <c r="FW29" s="165">
        <v>-30.970600000000001</v>
      </c>
      <c r="FX29" s="164"/>
      <c r="FY29" s="165">
        <v>2.556</v>
      </c>
      <c r="FZ29" s="165">
        <v>0.67</v>
      </c>
      <c r="GA29" s="164"/>
      <c r="GB29" s="165">
        <v>11.54</v>
      </c>
      <c r="GC29" s="165">
        <v>0.4168</v>
      </c>
      <c r="GD29" s="165">
        <v>9.5869</v>
      </c>
      <c r="GE29" s="165">
        <v>-3.09</v>
      </c>
      <c r="GF29" s="165">
        <v>29.707000000000001</v>
      </c>
      <c r="GG29" s="164"/>
      <c r="GH29" s="165">
        <v>25.6938</v>
      </c>
      <c r="GI29" s="165">
        <v>-7.0923999999999996</v>
      </c>
      <c r="GJ29" s="165">
        <v>-7.6288</v>
      </c>
      <c r="GK29" s="165">
        <v>2.8797999999999999</v>
      </c>
      <c r="GL29" s="164"/>
      <c r="GM29" s="164"/>
      <c r="GN29" s="165">
        <v>-12.3492</v>
      </c>
      <c r="GO29" s="165">
        <v>-31.144600000000001</v>
      </c>
      <c r="GP29" s="165">
        <v>4.6970000000000001</v>
      </c>
      <c r="GQ29" s="165">
        <v>-21.954799999999999</v>
      </c>
      <c r="GR29" s="165">
        <v>3.1696</v>
      </c>
      <c r="GS29" s="165">
        <v>3.9622999999999999</v>
      </c>
      <c r="GT29" s="165">
        <v>117.7509</v>
      </c>
      <c r="GU29" s="165">
        <v>-5.6653000000000002</v>
      </c>
      <c r="GV29" s="165">
        <v>-9.6751000000000005</v>
      </c>
      <c r="GW29" s="165">
        <v>-8.0334000000000003</v>
      </c>
      <c r="GX29" s="165">
        <v>1.6217999999999999</v>
      </c>
      <c r="GY29" s="165">
        <v>7.9927999999999999</v>
      </c>
      <c r="GZ29" s="165">
        <v>8.0458999999999996</v>
      </c>
      <c r="HA29" s="165">
        <v>1</v>
      </c>
      <c r="HB29" s="165">
        <v>-14.5428</v>
      </c>
      <c r="HC29" s="165">
        <v>-13.9138</v>
      </c>
      <c r="HD29" s="165">
        <v>-4.1900000000000004</v>
      </c>
      <c r="HE29" s="165">
        <v>0</v>
      </c>
      <c r="HF29" s="165">
        <v>-3.8115000000000001</v>
      </c>
      <c r="HG29" s="165">
        <v>36.390900000000002</v>
      </c>
      <c r="HH29" s="165">
        <v>85.698800000000006</v>
      </c>
      <c r="HI29" s="165">
        <v>-39.366199999999999</v>
      </c>
      <c r="HJ29" s="165">
        <v>12.077</v>
      </c>
      <c r="HK29" s="165">
        <v>-7.5639000000000003</v>
      </c>
      <c r="HL29" s="165">
        <v>-9.5088000000000008</v>
      </c>
      <c r="HM29" s="165">
        <v>0</v>
      </c>
      <c r="HN29" s="165">
        <v>0</v>
      </c>
      <c r="HO29" s="164"/>
      <c r="HP29" s="164"/>
      <c r="HQ29" s="165">
        <v>-7.0683999999999996</v>
      </c>
      <c r="HR29" s="165">
        <v>-6.4587000000000003</v>
      </c>
      <c r="HS29" s="165">
        <v>-32.868600000000001</v>
      </c>
      <c r="HT29" s="165">
        <v>-13.784000000000001</v>
      </c>
      <c r="HU29" s="165">
        <v>28.05</v>
      </c>
      <c r="HV29" s="165">
        <v>28.26</v>
      </c>
      <c r="HW29" s="165">
        <v>-22.9</v>
      </c>
      <c r="HX29" s="165">
        <v>-22.8</v>
      </c>
      <c r="HY29" s="165">
        <v>1.1087</v>
      </c>
      <c r="HZ29" s="165">
        <v>12</v>
      </c>
      <c r="IA29" s="165">
        <v>50.651600000000002</v>
      </c>
      <c r="IB29" s="165">
        <v>20.015000000000001</v>
      </c>
      <c r="IC29" s="165">
        <v>20.316199999999998</v>
      </c>
      <c r="ID29" s="165">
        <v>-11.4</v>
      </c>
      <c r="IE29" s="165">
        <v>-28.6</v>
      </c>
      <c r="IF29" s="165">
        <v>-9.6999999999999993</v>
      </c>
      <c r="IG29" s="165">
        <v>-10.199999999999999</v>
      </c>
      <c r="IH29" s="164"/>
      <c r="II29" s="165">
        <v>-17.610199999999999</v>
      </c>
      <c r="IJ29" s="165">
        <v>-174.13499999999999</v>
      </c>
      <c r="IK29" s="165">
        <v>1.6652</v>
      </c>
      <c r="IL29" s="165">
        <v>-216.64519999999999</v>
      </c>
      <c r="IM29" s="165">
        <v>-10.233599999999999</v>
      </c>
      <c r="IN29" s="164"/>
      <c r="IO29" s="165">
        <v>50.470700000000001</v>
      </c>
      <c r="IP29" s="165">
        <v>118.6343</v>
      </c>
      <c r="IQ29" s="165">
        <v>112.1895</v>
      </c>
      <c r="IR29" s="165">
        <v>110.1221</v>
      </c>
      <c r="IS29" s="165">
        <v>-25.183299999999999</v>
      </c>
      <c r="IT29" s="165">
        <v>8.8721999999999994</v>
      </c>
      <c r="IU29" s="165">
        <v>5.6612999999999998</v>
      </c>
      <c r="IV29" s="165">
        <v>-4.8662000000000001</v>
      </c>
      <c r="IW29" s="165">
        <v>83.373500000000007</v>
      </c>
      <c r="IX29" s="165">
        <v>-226.3896</v>
      </c>
      <c r="IY29" s="165">
        <v>-0.82089999999999996</v>
      </c>
      <c r="IZ29" s="165">
        <v>3.4125999999999999</v>
      </c>
      <c r="JA29" s="165">
        <v>-1.3587</v>
      </c>
      <c r="JB29" s="165">
        <v>7.3550000000000004</v>
      </c>
      <c r="JC29" s="165">
        <v>-12.32</v>
      </c>
      <c r="JD29" s="165">
        <v>-1.347</v>
      </c>
      <c r="JE29" s="165">
        <v>-1.355</v>
      </c>
      <c r="JF29" s="165">
        <v>7.92</v>
      </c>
      <c r="JG29" s="165">
        <v>-3.92</v>
      </c>
      <c r="JH29" s="165">
        <v>-4.5701999999999998</v>
      </c>
      <c r="JI29" s="165">
        <v>-1.7258</v>
      </c>
      <c r="JJ29" s="165">
        <v>2.6688000000000001</v>
      </c>
      <c r="JK29" s="165">
        <v>3.2547000000000001</v>
      </c>
      <c r="JL29" s="165">
        <v>4.0999999999999996</v>
      </c>
      <c r="JM29" s="165">
        <v>-0.83099999999999996</v>
      </c>
      <c r="JN29" s="165">
        <v>-0.59199999999999997</v>
      </c>
      <c r="JO29" s="165">
        <v>2.5181</v>
      </c>
      <c r="JP29" s="164"/>
      <c r="JQ29" s="165">
        <v>4.2992999999999997</v>
      </c>
      <c r="JR29" s="165">
        <v>4.2275</v>
      </c>
      <c r="JS29" s="165">
        <v>3.8347000000000002</v>
      </c>
      <c r="JT29" s="164"/>
      <c r="JU29" s="165">
        <v>13.1</v>
      </c>
      <c r="JV29" s="165">
        <v>6.2346000000000004</v>
      </c>
      <c r="JW29" s="165">
        <v>1.1599999999999999</v>
      </c>
      <c r="JX29" s="164"/>
      <c r="JY29" s="164"/>
      <c r="JZ29" s="165">
        <v>-18.009799999999998</v>
      </c>
      <c r="KA29" s="165">
        <v>-18.0669</v>
      </c>
      <c r="KB29" s="165">
        <v>0</v>
      </c>
      <c r="KC29" s="165">
        <v>12.076499999999999</v>
      </c>
      <c r="KD29" s="165">
        <v>-11.8607</v>
      </c>
      <c r="KE29" s="164"/>
      <c r="KF29" s="165">
        <v>-5.8</v>
      </c>
      <c r="KG29" s="165">
        <v>-11</v>
      </c>
      <c r="KH29" s="165">
        <v>17.365400000000001</v>
      </c>
      <c r="KI29" s="165">
        <v>-84.085099999999997</v>
      </c>
    </row>
    <row r="30" spans="1:295" ht="18" customHeight="1" x14ac:dyDescent="0.25">
      <c r="A30" s="159" t="s">
        <v>34</v>
      </c>
      <c r="B30" s="159" t="s">
        <v>780</v>
      </c>
      <c r="C30" s="163">
        <v>0</v>
      </c>
      <c r="D30" s="164"/>
      <c r="E30" s="165">
        <v>-10.875999999999999</v>
      </c>
      <c r="F30" s="165">
        <v>4.0900999999999996</v>
      </c>
      <c r="G30" s="165">
        <v>13.782299999999999</v>
      </c>
      <c r="H30" s="164"/>
      <c r="I30" s="165">
        <v>16.588999999999999</v>
      </c>
      <c r="J30" s="164"/>
      <c r="K30" s="165">
        <v>26.535900000000002</v>
      </c>
      <c r="L30" s="165">
        <v>11.676600000000001</v>
      </c>
      <c r="M30" s="164"/>
      <c r="N30" s="165">
        <v>-22.2</v>
      </c>
      <c r="O30" s="165">
        <v>-33</v>
      </c>
      <c r="P30" s="165">
        <v>8.8000000000000007</v>
      </c>
      <c r="Q30" s="164"/>
      <c r="R30" s="165">
        <v>-22</v>
      </c>
      <c r="S30" s="165">
        <v>0.33960000000000001</v>
      </c>
      <c r="T30" s="165">
        <v>-13.46</v>
      </c>
      <c r="U30" s="165">
        <v>7.9089999999999998</v>
      </c>
      <c r="V30" s="165">
        <v>7.9077000000000002</v>
      </c>
      <c r="W30" s="165">
        <v>13.4922</v>
      </c>
      <c r="X30" s="165">
        <v>3.4571999999999998</v>
      </c>
      <c r="Y30" s="165">
        <v>3.3599999999999998E-2</v>
      </c>
      <c r="Z30" s="165">
        <v>2.3551000000000002</v>
      </c>
      <c r="AA30" s="164"/>
      <c r="AB30" s="165">
        <v>-1.0315000000000001</v>
      </c>
      <c r="AC30" s="165">
        <v>-1.6279999999999999</v>
      </c>
      <c r="AD30" s="165">
        <v>-1.6160000000000001</v>
      </c>
      <c r="AE30" s="165">
        <v>3.8679999999999999</v>
      </c>
      <c r="AF30" s="165">
        <v>0</v>
      </c>
      <c r="AG30" s="165">
        <v>2.2000000000000002</v>
      </c>
      <c r="AH30" s="165">
        <v>-0.42499999999999999</v>
      </c>
      <c r="AI30" s="165">
        <v>0.247</v>
      </c>
      <c r="AJ30" s="164"/>
      <c r="AK30" s="165">
        <v>-18.100000000000001</v>
      </c>
      <c r="AL30" s="164"/>
      <c r="AM30" s="165">
        <v>-8.8000000000000007</v>
      </c>
      <c r="AN30" s="165">
        <v>-8.64</v>
      </c>
      <c r="AO30" s="165">
        <v>4.0255000000000001</v>
      </c>
      <c r="AP30" s="165">
        <v>2.8976000000000002</v>
      </c>
      <c r="AQ30" s="165">
        <v>27.861799999999999</v>
      </c>
      <c r="AR30" s="165">
        <v>29.285499999999999</v>
      </c>
      <c r="AS30" s="165">
        <v>-8.3486999999999991</v>
      </c>
      <c r="AT30" s="165">
        <v>-6.8319000000000001</v>
      </c>
      <c r="AU30" s="165">
        <v>-7.1792999999999996</v>
      </c>
      <c r="AV30" s="165">
        <v>0.6583</v>
      </c>
      <c r="AW30" s="165">
        <v>1.1623000000000001</v>
      </c>
      <c r="AX30" s="165">
        <v>-9.5111000000000008</v>
      </c>
      <c r="AY30" s="165">
        <v>-6.43</v>
      </c>
      <c r="AZ30" s="165">
        <v>12.3703</v>
      </c>
      <c r="BA30" s="165">
        <v>12.966100000000001</v>
      </c>
      <c r="BB30" s="165">
        <v>90.6053</v>
      </c>
      <c r="BC30" s="165">
        <v>6.0637999999999996</v>
      </c>
      <c r="BD30" s="165">
        <v>-4.5</v>
      </c>
      <c r="BE30" s="165">
        <v>-4.4000000000000004</v>
      </c>
      <c r="BF30" s="165">
        <v>-27.915900000000001</v>
      </c>
      <c r="BG30" s="165">
        <v>-27.645099999999999</v>
      </c>
      <c r="BH30" s="165">
        <v>-3.3006000000000002</v>
      </c>
      <c r="BI30" s="164"/>
      <c r="BJ30" s="165">
        <v>16.136299999999999</v>
      </c>
      <c r="BK30" s="165">
        <v>8.0175999999999998</v>
      </c>
      <c r="BL30" s="165">
        <v>4.5701000000000001</v>
      </c>
      <c r="BM30" s="165">
        <v>3.1774</v>
      </c>
      <c r="BN30" s="165">
        <v>-112.1555</v>
      </c>
      <c r="BO30" s="165">
        <v>119.20529999999999</v>
      </c>
      <c r="BP30" s="165">
        <v>118.4423</v>
      </c>
      <c r="BQ30" s="165">
        <v>-43.647599999999997</v>
      </c>
      <c r="BR30" s="165">
        <v>-6.7095000000000002</v>
      </c>
      <c r="BS30" s="164"/>
      <c r="BT30" s="164"/>
      <c r="BU30" s="164"/>
      <c r="BV30" s="165">
        <v>36.615000000000002</v>
      </c>
      <c r="BW30" s="165">
        <v>12.54</v>
      </c>
      <c r="BX30" s="165">
        <v>10.66</v>
      </c>
      <c r="BY30" s="165">
        <v>-0.54</v>
      </c>
      <c r="BZ30" s="165">
        <v>12.08</v>
      </c>
      <c r="CA30" s="165">
        <v>-30.4041</v>
      </c>
      <c r="CB30" s="165">
        <v>-30.4041</v>
      </c>
      <c r="CC30" s="165">
        <v>49.169400000000003</v>
      </c>
      <c r="CD30" s="165">
        <v>48.482399999999998</v>
      </c>
      <c r="CE30" s="165">
        <v>15.262499999999999</v>
      </c>
      <c r="CF30" s="165">
        <v>5.8432000000000004</v>
      </c>
      <c r="CG30" s="165">
        <v>5.8518999999999997</v>
      </c>
      <c r="CH30" s="165">
        <v>15.7597</v>
      </c>
      <c r="CI30" s="164"/>
      <c r="CJ30" s="164"/>
      <c r="CK30" s="164"/>
      <c r="CL30" s="165">
        <v>-6.7</v>
      </c>
      <c r="CM30" s="165">
        <v>-7.7</v>
      </c>
      <c r="CN30" s="165">
        <v>-4.0199999999999996</v>
      </c>
      <c r="CO30" s="165">
        <v>37.487000000000002</v>
      </c>
      <c r="CP30" s="165">
        <v>37.229999999999997</v>
      </c>
      <c r="CQ30" s="165">
        <v>34.906199999999998</v>
      </c>
      <c r="CR30" s="165">
        <v>75.674599999999998</v>
      </c>
      <c r="CS30" s="165">
        <v>76.082499999999996</v>
      </c>
      <c r="CT30" s="165">
        <v>-30.239599999999999</v>
      </c>
      <c r="CU30" s="165">
        <v>-65.279300000000006</v>
      </c>
      <c r="CV30" s="165">
        <v>-24.303799999999999</v>
      </c>
      <c r="CW30" s="165">
        <v>3.9618000000000002</v>
      </c>
      <c r="CX30" s="165">
        <v>37.340000000000003</v>
      </c>
      <c r="CY30" s="165">
        <v>15.5</v>
      </c>
      <c r="CZ30" s="165">
        <v>16.879899999999999</v>
      </c>
      <c r="DA30" s="165">
        <v>15.5304</v>
      </c>
      <c r="DB30" s="165">
        <v>-13.69</v>
      </c>
      <c r="DC30" s="165">
        <v>-0.88800000000000001</v>
      </c>
      <c r="DD30" s="164"/>
      <c r="DE30" s="164"/>
      <c r="DF30" s="165">
        <v>-11.6145</v>
      </c>
      <c r="DG30" s="165">
        <v>-1.0485</v>
      </c>
      <c r="DH30" s="165">
        <v>-7.2024999999999997</v>
      </c>
      <c r="DI30" s="165">
        <v>-52.4</v>
      </c>
      <c r="DJ30" s="164"/>
      <c r="DK30" s="165">
        <v>0.74399999999999999</v>
      </c>
      <c r="DL30" s="165">
        <v>10.478300000000001</v>
      </c>
      <c r="DM30" s="165">
        <v>19.561599999999999</v>
      </c>
      <c r="DN30" s="165">
        <v>21.900300000000001</v>
      </c>
      <c r="DO30" s="165">
        <v>11.38</v>
      </c>
      <c r="DP30" s="165">
        <v>0</v>
      </c>
      <c r="DQ30" s="165">
        <v>15.6395</v>
      </c>
      <c r="DR30" s="165">
        <v>10.2881</v>
      </c>
      <c r="DS30" s="165">
        <v>-3.16</v>
      </c>
      <c r="DT30" s="165">
        <v>-3.23</v>
      </c>
      <c r="DU30" s="165">
        <v>16.920000000000002</v>
      </c>
      <c r="DV30" s="165">
        <v>16.63</v>
      </c>
      <c r="DW30" s="165">
        <v>8.5817999999999994</v>
      </c>
      <c r="DX30" s="165">
        <v>4.5364000000000004</v>
      </c>
      <c r="DY30" s="165">
        <v>-44.291800000000002</v>
      </c>
      <c r="DZ30" s="165">
        <v>-43.172699999999999</v>
      </c>
      <c r="EA30" s="165">
        <v>45.980899999999998</v>
      </c>
      <c r="EB30" s="165">
        <v>16.528600000000001</v>
      </c>
      <c r="EC30" s="165">
        <v>7.0373999999999999</v>
      </c>
      <c r="ED30" s="165">
        <v>7.6136999999999997</v>
      </c>
      <c r="EE30" s="165">
        <v>2.629</v>
      </c>
      <c r="EF30" s="165">
        <v>-4.0557999999999996</v>
      </c>
      <c r="EG30" s="165">
        <v>-13.967000000000001</v>
      </c>
      <c r="EH30" s="165">
        <v>-34.697600000000001</v>
      </c>
      <c r="EI30" s="165">
        <v>-54.850999999999999</v>
      </c>
      <c r="EJ30" s="164"/>
      <c r="EK30" s="165">
        <v>-16.759499999999999</v>
      </c>
      <c r="EL30" s="165">
        <v>-15.2927</v>
      </c>
      <c r="EM30" s="165">
        <v>0</v>
      </c>
      <c r="EN30" s="165">
        <v>-2.1873999999999998</v>
      </c>
      <c r="EO30" s="165">
        <v>-2.8757000000000001</v>
      </c>
      <c r="EP30" s="165">
        <v>6.6719999999999997</v>
      </c>
      <c r="EQ30" s="164"/>
      <c r="ER30" s="165">
        <v>-35.364100000000001</v>
      </c>
      <c r="ES30" s="165">
        <v>-5.8343999999999996</v>
      </c>
      <c r="ET30" s="165">
        <v>0</v>
      </c>
      <c r="EU30" s="165">
        <v>-4.7300000000000004</v>
      </c>
      <c r="EV30" s="165">
        <v>1.7</v>
      </c>
      <c r="EW30" s="165">
        <v>7.6788999999999996</v>
      </c>
      <c r="EX30" s="165">
        <v>-18.056999999999999</v>
      </c>
      <c r="EY30" s="165">
        <v>-9.1065000000000005</v>
      </c>
      <c r="EZ30" s="165">
        <v>5.9999999999999995E-4</v>
      </c>
      <c r="FA30" s="165">
        <v>6.2206000000000001</v>
      </c>
      <c r="FB30" s="165">
        <v>-11.405099999999999</v>
      </c>
      <c r="FC30" s="165">
        <v>-6.1094999999999997</v>
      </c>
      <c r="FD30" s="165">
        <v>1.2858000000000001</v>
      </c>
      <c r="FE30" s="164"/>
      <c r="FF30" s="165">
        <v>1.2017</v>
      </c>
      <c r="FG30" s="165">
        <v>0</v>
      </c>
      <c r="FH30" s="165">
        <v>2.7938999999999998</v>
      </c>
      <c r="FI30" s="164"/>
      <c r="FJ30" s="165">
        <v>20.4297</v>
      </c>
      <c r="FK30" s="165">
        <v>18.420200000000001</v>
      </c>
      <c r="FL30" s="165">
        <v>-37.007800000000003</v>
      </c>
      <c r="FM30" s="165">
        <v>25.298300000000001</v>
      </c>
      <c r="FN30" s="165">
        <v>25.253599999999999</v>
      </c>
      <c r="FO30" s="165">
        <v>-18.902000000000001</v>
      </c>
      <c r="FP30" s="165">
        <v>0</v>
      </c>
      <c r="FQ30" s="165">
        <v>30.030999999999999</v>
      </c>
      <c r="FR30" s="165">
        <v>-21.49</v>
      </c>
      <c r="FS30" s="165">
        <v>0.1012</v>
      </c>
      <c r="FT30" s="165">
        <v>0.219</v>
      </c>
      <c r="FU30" s="165">
        <v>-0.49</v>
      </c>
      <c r="FV30" s="165">
        <v>1.49</v>
      </c>
      <c r="FW30" s="165">
        <v>-30.425799999999999</v>
      </c>
      <c r="FX30" s="164"/>
      <c r="FY30" s="165">
        <v>2.41</v>
      </c>
      <c r="FZ30" s="165">
        <v>0.66700000000000004</v>
      </c>
      <c r="GA30" s="164"/>
      <c r="GB30" s="165">
        <v>10.77</v>
      </c>
      <c r="GC30" s="165">
        <v>2.8199999999999999E-2</v>
      </c>
      <c r="GD30" s="165">
        <v>8.1191999999999993</v>
      </c>
      <c r="GE30" s="165">
        <v>-3.11</v>
      </c>
      <c r="GF30" s="165">
        <v>28.904800000000002</v>
      </c>
      <c r="GG30" s="164"/>
      <c r="GH30" s="165">
        <v>25.134499999999999</v>
      </c>
      <c r="GI30" s="165">
        <v>-6.7278000000000002</v>
      </c>
      <c r="GJ30" s="165">
        <v>-7.5838000000000001</v>
      </c>
      <c r="GK30" s="165">
        <v>3.0104000000000002</v>
      </c>
      <c r="GL30" s="164"/>
      <c r="GM30" s="164"/>
      <c r="GN30" s="165">
        <v>-11.7334</v>
      </c>
      <c r="GO30" s="165">
        <v>-33.021799999999999</v>
      </c>
      <c r="GP30" s="165">
        <v>3.1962000000000002</v>
      </c>
      <c r="GQ30" s="165">
        <v>-21.345700000000001</v>
      </c>
      <c r="GR30" s="165">
        <v>4.4478</v>
      </c>
      <c r="GS30" s="165">
        <v>4.6092000000000004</v>
      </c>
      <c r="GT30" s="165">
        <v>117.1751</v>
      </c>
      <c r="GU30" s="165">
        <v>-5.5673000000000004</v>
      </c>
      <c r="GV30" s="165">
        <v>-10.2087</v>
      </c>
      <c r="GW30" s="165">
        <v>-8.0155999999999992</v>
      </c>
      <c r="GX30" s="165">
        <v>1.5421</v>
      </c>
      <c r="GY30" s="165">
        <v>8.11</v>
      </c>
      <c r="GZ30" s="165">
        <v>8.2287999999999997</v>
      </c>
      <c r="HA30" s="164"/>
      <c r="HB30" s="165">
        <v>-12.8261</v>
      </c>
      <c r="HC30" s="165">
        <v>-11.2972</v>
      </c>
      <c r="HD30" s="165">
        <v>-9.64</v>
      </c>
      <c r="HE30" s="165">
        <v>0</v>
      </c>
      <c r="HF30" s="165">
        <v>0</v>
      </c>
      <c r="HG30" s="165">
        <v>33.129800000000003</v>
      </c>
      <c r="HH30" s="165">
        <v>87.119699999999995</v>
      </c>
      <c r="HI30" s="165">
        <v>-41.316400000000002</v>
      </c>
      <c r="HJ30" s="165">
        <v>9.8140000000000001</v>
      </c>
      <c r="HK30" s="165">
        <v>-7.2122000000000002</v>
      </c>
      <c r="HL30" s="165">
        <v>-9.2159999999999993</v>
      </c>
      <c r="HM30" s="165">
        <v>0</v>
      </c>
      <c r="HN30" s="165">
        <v>0</v>
      </c>
      <c r="HO30" s="164"/>
      <c r="HP30" s="165">
        <v>4.6726999999999999</v>
      </c>
      <c r="HQ30" s="165">
        <v>-7.1344000000000003</v>
      </c>
      <c r="HR30" s="165">
        <v>-6.5465999999999998</v>
      </c>
      <c r="HS30" s="165">
        <v>-34.926000000000002</v>
      </c>
      <c r="HT30" s="165">
        <v>-15.6906</v>
      </c>
      <c r="HU30" s="165">
        <v>28.68</v>
      </c>
      <c r="HV30" s="165">
        <v>29.51</v>
      </c>
      <c r="HW30" s="165">
        <v>-22.3</v>
      </c>
      <c r="HX30" s="165">
        <v>-22.3</v>
      </c>
      <c r="HY30" s="165">
        <v>0.75719999999999998</v>
      </c>
      <c r="HZ30" s="165">
        <v>14.8</v>
      </c>
      <c r="IA30" s="165">
        <v>53.393900000000002</v>
      </c>
      <c r="IB30" s="165">
        <v>20.578099999999999</v>
      </c>
      <c r="IC30" s="165">
        <v>20.0656</v>
      </c>
      <c r="ID30" s="165">
        <v>-11.4</v>
      </c>
      <c r="IE30" s="165">
        <v>-28.2</v>
      </c>
      <c r="IF30" s="165">
        <v>-8.8000000000000007</v>
      </c>
      <c r="IG30" s="165">
        <v>-9.4</v>
      </c>
      <c r="IH30" s="164"/>
      <c r="II30" s="165">
        <v>-17.522099999999998</v>
      </c>
      <c r="IJ30" s="165">
        <v>-172.81639999999999</v>
      </c>
      <c r="IK30" s="165">
        <v>-1.1910000000000001</v>
      </c>
      <c r="IL30" s="165">
        <v>-218.0521</v>
      </c>
      <c r="IM30" s="165">
        <v>-11.134600000000001</v>
      </c>
      <c r="IN30" s="164"/>
      <c r="IO30" s="165">
        <v>53.886899999999997</v>
      </c>
      <c r="IP30" s="165">
        <v>118.51349999999999</v>
      </c>
      <c r="IQ30" s="165">
        <v>115.7826</v>
      </c>
      <c r="IR30" s="165">
        <v>111.3588</v>
      </c>
      <c r="IS30" s="165">
        <v>-24.432500000000001</v>
      </c>
      <c r="IT30" s="165">
        <v>6.4726999999999997</v>
      </c>
      <c r="IU30" s="165">
        <v>7.0618999999999996</v>
      </c>
      <c r="IV30" s="165">
        <v>-1.8443000000000001</v>
      </c>
      <c r="IW30" s="165">
        <v>84.561099999999996</v>
      </c>
      <c r="IX30" s="164"/>
      <c r="IY30" s="165">
        <v>-3.6048</v>
      </c>
      <c r="IZ30" s="165">
        <v>1.4830000000000001</v>
      </c>
      <c r="JA30" s="165">
        <v>-1.1463000000000001</v>
      </c>
      <c r="JB30" s="165">
        <v>8.8000000000000007</v>
      </c>
      <c r="JC30" s="165">
        <v>-12.08</v>
      </c>
      <c r="JD30" s="165">
        <v>-1.327</v>
      </c>
      <c r="JE30" s="165">
        <v>-1.335</v>
      </c>
      <c r="JF30" s="165">
        <v>8</v>
      </c>
      <c r="JG30" s="165">
        <v>-4.24</v>
      </c>
      <c r="JH30" s="165">
        <v>-4.3912000000000004</v>
      </c>
      <c r="JI30" s="165">
        <v>-1.3748</v>
      </c>
      <c r="JJ30" s="165">
        <v>2.9891999999999999</v>
      </c>
      <c r="JK30" s="165">
        <v>3.1661999999999999</v>
      </c>
      <c r="JL30" s="165">
        <v>4.5999999999999996</v>
      </c>
      <c r="JM30" s="165">
        <v>0.96399999999999997</v>
      </c>
      <c r="JN30" s="165">
        <v>3.4000000000000002E-2</v>
      </c>
      <c r="JO30" s="165">
        <v>2.7473999999999998</v>
      </c>
      <c r="JP30" s="164"/>
      <c r="JQ30" s="165">
        <v>3.9901</v>
      </c>
      <c r="JR30" s="165">
        <v>3.9599000000000002</v>
      </c>
      <c r="JS30" s="165">
        <v>4.3402000000000003</v>
      </c>
      <c r="JT30" s="164"/>
      <c r="JU30" s="165">
        <v>12.7</v>
      </c>
      <c r="JV30" s="165">
        <v>5.7812000000000001</v>
      </c>
      <c r="JW30" s="165">
        <v>1.1399999999999999</v>
      </c>
      <c r="JX30" s="164"/>
      <c r="JY30" s="165">
        <v>0</v>
      </c>
      <c r="JZ30" s="165">
        <v>-18.713100000000001</v>
      </c>
      <c r="KA30" s="165">
        <v>-18.505299999999998</v>
      </c>
      <c r="KB30" s="165">
        <v>1.9532</v>
      </c>
      <c r="KC30" s="165">
        <v>12.879799999999999</v>
      </c>
      <c r="KD30" s="165">
        <v>-12.3505</v>
      </c>
      <c r="KE30" s="164"/>
      <c r="KF30" s="165">
        <v>-5.7</v>
      </c>
      <c r="KG30" s="165">
        <v>-11.6</v>
      </c>
      <c r="KH30" s="165">
        <v>25.091100000000001</v>
      </c>
      <c r="KI30" s="165">
        <v>-83.809700000000007</v>
      </c>
    </row>
    <row r="31" spans="1:295" ht="18" customHeight="1" x14ac:dyDescent="0.25">
      <c r="A31" s="159" t="s">
        <v>34</v>
      </c>
      <c r="B31" s="159" t="s">
        <v>781</v>
      </c>
      <c r="C31" s="163">
        <v>0</v>
      </c>
      <c r="D31" s="164"/>
      <c r="E31" s="165">
        <v>-10.8226</v>
      </c>
      <c r="F31" s="165">
        <v>4.1783999999999999</v>
      </c>
      <c r="G31" s="165">
        <v>13.5746</v>
      </c>
      <c r="H31" s="164"/>
      <c r="I31" s="165">
        <v>18.244900000000001</v>
      </c>
      <c r="J31" s="164"/>
      <c r="K31" s="165">
        <v>27.881599999999999</v>
      </c>
      <c r="L31" s="165">
        <v>12.2416</v>
      </c>
      <c r="M31" s="164"/>
      <c r="N31" s="165">
        <v>-22.2</v>
      </c>
      <c r="O31" s="165">
        <v>-24.2</v>
      </c>
      <c r="P31" s="165">
        <v>2.2000000000000002</v>
      </c>
      <c r="Q31" s="165">
        <v>8.2799999999999994</v>
      </c>
      <c r="R31" s="165">
        <v>-13.2</v>
      </c>
      <c r="S31" s="165">
        <v>0.35970000000000002</v>
      </c>
      <c r="T31" s="165">
        <v>-12.6921</v>
      </c>
      <c r="U31" s="165">
        <v>7.1985000000000001</v>
      </c>
      <c r="V31" s="165">
        <v>7.0464000000000002</v>
      </c>
      <c r="W31" s="165">
        <v>12.408200000000001</v>
      </c>
      <c r="X31" s="165">
        <v>0.97040000000000004</v>
      </c>
      <c r="Y31" s="165">
        <v>0.26119999999999999</v>
      </c>
      <c r="Z31" s="165">
        <v>2.3069000000000002</v>
      </c>
      <c r="AA31" s="164"/>
      <c r="AB31" s="165">
        <v>-0.97929999999999995</v>
      </c>
      <c r="AC31" s="165">
        <v>-1.081</v>
      </c>
      <c r="AD31" s="165">
        <v>-1.0669999999999999</v>
      </c>
      <c r="AE31" s="165">
        <v>3.6909999999999998</v>
      </c>
      <c r="AF31" s="165">
        <v>0</v>
      </c>
      <c r="AG31" s="165">
        <v>-6.6</v>
      </c>
      <c r="AH31" s="165">
        <v>-0.378</v>
      </c>
      <c r="AI31" s="165">
        <v>0.24199999999999999</v>
      </c>
      <c r="AJ31" s="164"/>
      <c r="AK31" s="165">
        <v>-12.1</v>
      </c>
      <c r="AL31" s="164"/>
      <c r="AM31" s="165">
        <v>-11.8</v>
      </c>
      <c r="AN31" s="165">
        <v>-11.57</v>
      </c>
      <c r="AO31" s="165">
        <v>3.9266000000000001</v>
      </c>
      <c r="AP31" s="165">
        <v>3.1983000000000001</v>
      </c>
      <c r="AQ31" s="165">
        <v>27.616800000000001</v>
      </c>
      <c r="AR31" s="165">
        <v>30.2529</v>
      </c>
      <c r="AS31" s="165">
        <v>-11.042299999999999</v>
      </c>
      <c r="AT31" s="165">
        <v>-2.9470999999999998</v>
      </c>
      <c r="AU31" s="165">
        <v>-2.8319999999999999</v>
      </c>
      <c r="AV31" s="165">
        <v>16.031300000000002</v>
      </c>
      <c r="AW31" s="165">
        <v>14.733499999999999</v>
      </c>
      <c r="AX31" s="165">
        <v>-9.7789999999999999</v>
      </c>
      <c r="AY31" s="165">
        <v>-6.43</v>
      </c>
      <c r="AZ31" s="165">
        <v>20.8934</v>
      </c>
      <c r="BA31" s="165">
        <v>33.72</v>
      </c>
      <c r="BB31" s="165">
        <v>72.103200000000001</v>
      </c>
      <c r="BC31" s="165">
        <v>5.9781000000000004</v>
      </c>
      <c r="BD31" s="165">
        <v>-4.5</v>
      </c>
      <c r="BE31" s="165">
        <v>-4.5</v>
      </c>
      <c r="BF31" s="165">
        <v>-28.370899999999999</v>
      </c>
      <c r="BG31" s="165">
        <v>-25.663399999999999</v>
      </c>
      <c r="BH31" s="165">
        <v>-3.0935000000000001</v>
      </c>
      <c r="BI31" s="164"/>
      <c r="BJ31" s="165">
        <v>10.864800000000001</v>
      </c>
      <c r="BK31" s="165">
        <v>7.5072000000000001</v>
      </c>
      <c r="BL31" s="165">
        <v>4.6395</v>
      </c>
      <c r="BM31" s="165">
        <v>3.2873000000000001</v>
      </c>
      <c r="BN31" s="165">
        <v>-103.7629</v>
      </c>
      <c r="BO31" s="165">
        <v>101.38249999999999</v>
      </c>
      <c r="BP31" s="165">
        <v>102.45059999999999</v>
      </c>
      <c r="BQ31" s="165">
        <v>-19.770600000000002</v>
      </c>
      <c r="BR31" s="165">
        <v>-17.0747</v>
      </c>
      <c r="BS31" s="164"/>
      <c r="BT31" s="164"/>
      <c r="BU31" s="164"/>
      <c r="BV31" s="165">
        <v>38.531100000000002</v>
      </c>
      <c r="BW31" s="165">
        <v>14.64</v>
      </c>
      <c r="BX31" s="165">
        <v>12.74</v>
      </c>
      <c r="BY31" s="165">
        <v>1.39</v>
      </c>
      <c r="BZ31" s="165">
        <v>15.69</v>
      </c>
      <c r="CA31" s="165">
        <v>-30.136199999999999</v>
      </c>
      <c r="CB31" s="165">
        <v>-29.3324</v>
      </c>
      <c r="CC31" s="165">
        <v>46.6952</v>
      </c>
      <c r="CD31" s="165">
        <v>44.961199999999998</v>
      </c>
      <c r="CE31" s="165">
        <v>9.7952999999999992</v>
      </c>
      <c r="CF31" s="165">
        <v>29.5411</v>
      </c>
      <c r="CG31" s="165">
        <v>29.689299999999999</v>
      </c>
      <c r="CH31" s="165">
        <v>11.108499999999999</v>
      </c>
      <c r="CI31" s="164"/>
      <c r="CJ31" s="164"/>
      <c r="CK31" s="164"/>
      <c r="CL31" s="165">
        <v>-2</v>
      </c>
      <c r="CM31" s="165">
        <v>-3.5</v>
      </c>
      <c r="CN31" s="165">
        <v>-4.17</v>
      </c>
      <c r="CO31" s="165">
        <v>52.624400000000001</v>
      </c>
      <c r="CP31" s="165">
        <v>52.607399999999998</v>
      </c>
      <c r="CQ31" s="165">
        <v>50.284399999999998</v>
      </c>
      <c r="CR31" s="165">
        <v>53.722200000000001</v>
      </c>
      <c r="CS31" s="165">
        <v>54.578000000000003</v>
      </c>
      <c r="CT31" s="165">
        <v>-20.150400000000001</v>
      </c>
      <c r="CU31" s="165">
        <v>-55.370800000000003</v>
      </c>
      <c r="CV31" s="165">
        <v>-14.5319</v>
      </c>
      <c r="CW31" s="165">
        <v>4.3437999999999999</v>
      </c>
      <c r="CX31" s="165">
        <v>37.01</v>
      </c>
      <c r="CY31" s="165">
        <v>15.21</v>
      </c>
      <c r="CZ31" s="165">
        <v>16.411100000000001</v>
      </c>
      <c r="DA31" s="165">
        <v>15.139799999999999</v>
      </c>
      <c r="DB31" s="165">
        <v>-13.92</v>
      </c>
      <c r="DC31" s="165">
        <v>-0.29599999999999999</v>
      </c>
      <c r="DD31" s="164"/>
      <c r="DE31" s="164"/>
      <c r="DF31" s="165">
        <v>-3.8940999999999999</v>
      </c>
      <c r="DG31" s="165">
        <v>5.7599999999999998E-2</v>
      </c>
      <c r="DH31" s="165">
        <v>-7.4211</v>
      </c>
      <c r="DI31" s="165">
        <v>-50.6</v>
      </c>
      <c r="DJ31" s="165">
        <v>-50.8</v>
      </c>
      <c r="DK31" s="165">
        <v>0.82210000000000005</v>
      </c>
      <c r="DL31" s="165">
        <v>10.8523</v>
      </c>
      <c r="DM31" s="165">
        <v>19.7193</v>
      </c>
      <c r="DN31" s="165">
        <v>22.642499999999998</v>
      </c>
      <c r="DO31" s="165">
        <v>11.78</v>
      </c>
      <c r="DP31" s="164"/>
      <c r="DQ31" s="165">
        <v>16.306000000000001</v>
      </c>
      <c r="DR31" s="165">
        <v>1.6075999999999999</v>
      </c>
      <c r="DS31" s="165">
        <v>-3.48</v>
      </c>
      <c r="DT31" s="165">
        <v>-3.56</v>
      </c>
      <c r="DU31" s="165">
        <v>19.09</v>
      </c>
      <c r="DV31" s="165">
        <v>18.09</v>
      </c>
      <c r="DW31" s="165">
        <v>2.7818000000000001</v>
      </c>
      <c r="DX31" s="165">
        <v>0.4</v>
      </c>
      <c r="DY31" s="165">
        <v>-44.246099999999998</v>
      </c>
      <c r="DZ31" s="165">
        <v>-43.2727</v>
      </c>
      <c r="EA31" s="165">
        <v>46.349600000000002</v>
      </c>
      <c r="EB31" s="165">
        <v>14.475899999999999</v>
      </c>
      <c r="EC31" s="165">
        <v>5.3227000000000002</v>
      </c>
      <c r="ED31" s="165">
        <v>4.1963999999999997</v>
      </c>
      <c r="EE31" s="165">
        <v>0.35720000000000002</v>
      </c>
      <c r="EF31" s="165">
        <v>-9.9184000000000001</v>
      </c>
      <c r="EG31" s="165">
        <v>-14.319000000000001</v>
      </c>
      <c r="EH31" s="165">
        <v>-61.360900000000001</v>
      </c>
      <c r="EI31" s="165">
        <v>-53.811799999999998</v>
      </c>
      <c r="EJ31" s="164"/>
      <c r="EK31" s="165">
        <v>-17.9207</v>
      </c>
      <c r="EL31" s="165">
        <v>-14.5913</v>
      </c>
      <c r="EM31" s="165">
        <v>0</v>
      </c>
      <c r="EN31" s="165">
        <v>0.45739999999999997</v>
      </c>
      <c r="EO31" s="165">
        <v>0.4259</v>
      </c>
      <c r="EP31" s="165">
        <v>-15.875999999999999</v>
      </c>
      <c r="EQ31" s="164"/>
      <c r="ER31" s="165">
        <v>-38.027500000000003</v>
      </c>
      <c r="ES31" s="165">
        <v>-3.3645999999999998</v>
      </c>
      <c r="ET31" s="165">
        <v>0</v>
      </c>
      <c r="EU31" s="165">
        <v>-6.33</v>
      </c>
      <c r="EV31" s="165">
        <v>5.8</v>
      </c>
      <c r="EW31" s="165">
        <v>8.1079000000000008</v>
      </c>
      <c r="EX31" s="165">
        <v>-13.978400000000001</v>
      </c>
      <c r="EY31" s="165">
        <v>-11.171200000000001</v>
      </c>
      <c r="EZ31" s="164"/>
      <c r="FA31" s="165">
        <v>8.4580000000000002</v>
      </c>
      <c r="FB31" s="165">
        <v>-6.2523999999999997</v>
      </c>
      <c r="FC31" s="165">
        <v>-10.836600000000001</v>
      </c>
      <c r="FD31" s="165">
        <v>1.6026</v>
      </c>
      <c r="FE31" s="164"/>
      <c r="FF31" s="165">
        <v>1.5414000000000001</v>
      </c>
      <c r="FG31" s="165">
        <v>0</v>
      </c>
      <c r="FH31" s="165">
        <v>0</v>
      </c>
      <c r="FI31" s="164"/>
      <c r="FJ31" s="165">
        <v>17.582899999999999</v>
      </c>
      <c r="FK31" s="165">
        <v>16.9131</v>
      </c>
      <c r="FL31" s="165">
        <v>-18.587700000000002</v>
      </c>
      <c r="FM31" s="165">
        <v>25.5001</v>
      </c>
      <c r="FN31" s="165">
        <v>25.7576</v>
      </c>
      <c r="FO31" s="165">
        <v>-1.3539000000000001</v>
      </c>
      <c r="FP31" s="165">
        <v>13.3995</v>
      </c>
      <c r="FQ31" s="165">
        <v>28.400099999999998</v>
      </c>
      <c r="FR31" s="165">
        <v>-18.760000000000002</v>
      </c>
      <c r="FS31" s="165">
        <v>0.34100000000000003</v>
      </c>
      <c r="FT31" s="165">
        <v>0.1925</v>
      </c>
      <c r="FU31" s="165">
        <v>-0.34</v>
      </c>
      <c r="FV31" s="165">
        <v>1.27</v>
      </c>
      <c r="FW31" s="165">
        <v>-28.538399999999999</v>
      </c>
      <c r="FX31" s="164"/>
      <c r="FY31" s="165">
        <v>2.4820000000000002</v>
      </c>
      <c r="FZ31" s="165">
        <v>0.57599999999999996</v>
      </c>
      <c r="GA31" s="164"/>
      <c r="GB31" s="165">
        <v>9.52</v>
      </c>
      <c r="GC31" s="165">
        <v>-27.339500000000001</v>
      </c>
      <c r="GD31" s="165">
        <v>-17.0595</v>
      </c>
      <c r="GE31" s="165">
        <v>-2.25</v>
      </c>
      <c r="GF31" s="165">
        <v>26.811299999999999</v>
      </c>
      <c r="GG31" s="164"/>
      <c r="GH31" s="165">
        <v>24.814900000000002</v>
      </c>
      <c r="GI31" s="165">
        <v>-7.3493000000000004</v>
      </c>
      <c r="GJ31" s="165">
        <v>-7.9020000000000001</v>
      </c>
      <c r="GK31" s="165">
        <v>3.0670999999999999</v>
      </c>
      <c r="GL31" s="165">
        <v>4.4999999999999998E-2</v>
      </c>
      <c r="GM31" s="164"/>
      <c r="GN31" s="165">
        <v>-10.643000000000001</v>
      </c>
      <c r="GO31" s="165">
        <v>-35.224899999999998</v>
      </c>
      <c r="GP31" s="165">
        <v>3.8488000000000002</v>
      </c>
      <c r="GQ31" s="165">
        <v>-20.7774</v>
      </c>
      <c r="GR31" s="165">
        <v>3.8247</v>
      </c>
      <c r="GS31" s="165">
        <v>5.3006000000000002</v>
      </c>
      <c r="GT31" s="165">
        <v>145.63839999999999</v>
      </c>
      <c r="GU31" s="165">
        <v>-3.5278999999999998</v>
      </c>
      <c r="GV31" s="165">
        <v>-9.1647999999999996</v>
      </c>
      <c r="GW31" s="165">
        <v>-7.5073999999999996</v>
      </c>
      <c r="GX31" s="164"/>
      <c r="GY31" s="165">
        <v>8.2931000000000008</v>
      </c>
      <c r="GZ31" s="165">
        <v>8.4581999999999997</v>
      </c>
      <c r="HA31" s="164"/>
      <c r="HB31" s="165">
        <v>-9.9151000000000007</v>
      </c>
      <c r="HC31" s="165">
        <v>-8.8186999999999998</v>
      </c>
      <c r="HD31" s="165">
        <v>-12.57</v>
      </c>
      <c r="HE31" s="165">
        <v>5.6837</v>
      </c>
      <c r="HF31" s="165">
        <v>-10.4848</v>
      </c>
      <c r="HG31" s="165">
        <v>37.6815</v>
      </c>
      <c r="HH31" s="165">
        <v>95.727699999999999</v>
      </c>
      <c r="HI31" s="165">
        <v>-42.194699999999997</v>
      </c>
      <c r="HJ31" s="165">
        <v>9.7825000000000006</v>
      </c>
      <c r="HK31" s="165">
        <v>-6.2621000000000002</v>
      </c>
      <c r="HL31" s="165">
        <v>-7.2647000000000004</v>
      </c>
      <c r="HM31" s="165">
        <v>0</v>
      </c>
      <c r="HN31" s="165">
        <v>0</v>
      </c>
      <c r="HO31" s="165">
        <v>11.5061</v>
      </c>
      <c r="HP31" s="164"/>
      <c r="HQ31" s="165">
        <v>-7.9089</v>
      </c>
      <c r="HR31" s="165">
        <v>-7.7331000000000003</v>
      </c>
      <c r="HS31" s="165">
        <v>-34.334600000000002</v>
      </c>
      <c r="HT31" s="165">
        <v>-15.0495</v>
      </c>
      <c r="HU31" s="165">
        <v>25.77</v>
      </c>
      <c r="HV31" s="165">
        <v>26.17</v>
      </c>
      <c r="HW31" s="165">
        <v>-23.1</v>
      </c>
      <c r="HX31" s="165">
        <v>-23.2</v>
      </c>
      <c r="HY31" s="165">
        <v>0.9677</v>
      </c>
      <c r="HZ31" s="165">
        <v>11.28</v>
      </c>
      <c r="IA31" s="165">
        <v>53.131999999999998</v>
      </c>
      <c r="IB31" s="165">
        <v>21.186800000000002</v>
      </c>
      <c r="IC31" s="165">
        <v>21.103999999999999</v>
      </c>
      <c r="ID31" s="165">
        <v>-11.4</v>
      </c>
      <c r="IE31" s="165">
        <v>-29</v>
      </c>
      <c r="IF31" s="165">
        <v>-8.8000000000000007</v>
      </c>
      <c r="IG31" s="165">
        <v>-9.4</v>
      </c>
      <c r="IH31" s="164"/>
      <c r="II31" s="164"/>
      <c r="IJ31" s="165">
        <v>-185.89699999999999</v>
      </c>
      <c r="IK31" s="165">
        <v>2.9685000000000001</v>
      </c>
      <c r="IL31" s="165">
        <v>-215.21510000000001</v>
      </c>
      <c r="IM31" s="165">
        <v>-6.8857999999999997</v>
      </c>
      <c r="IN31" s="164"/>
      <c r="IO31" s="165">
        <v>48.856999999999999</v>
      </c>
      <c r="IP31" s="165">
        <v>122.3009</v>
      </c>
      <c r="IQ31" s="165">
        <v>110.6994</v>
      </c>
      <c r="IR31" s="165">
        <v>114.3933</v>
      </c>
      <c r="IS31" s="165">
        <v>-25.641200000000001</v>
      </c>
      <c r="IT31" s="165">
        <v>7.0507999999999997</v>
      </c>
      <c r="IU31" s="165">
        <v>6.8552999999999997</v>
      </c>
      <c r="IV31" s="165">
        <v>2.7740999999999998</v>
      </c>
      <c r="IW31" s="165">
        <v>82.498900000000006</v>
      </c>
      <c r="IX31" s="165">
        <v>-228.59530000000001</v>
      </c>
      <c r="IY31" s="165">
        <v>-4.3422000000000001</v>
      </c>
      <c r="IZ31" s="165">
        <v>6.5324</v>
      </c>
      <c r="JA31" s="165">
        <v>-1.2415</v>
      </c>
      <c r="JB31" s="165">
        <v>9.23</v>
      </c>
      <c r="JC31" s="165">
        <v>-12.08</v>
      </c>
      <c r="JD31" s="165">
        <v>-1.319</v>
      </c>
      <c r="JE31" s="165">
        <v>-1.327</v>
      </c>
      <c r="JF31" s="165">
        <v>7.76</v>
      </c>
      <c r="JG31" s="165">
        <v>-3.6</v>
      </c>
      <c r="JH31" s="165">
        <v>-4.6478999999999999</v>
      </c>
      <c r="JI31" s="165">
        <v>-1.9028</v>
      </c>
      <c r="JJ31" s="165">
        <v>3.7216999999999998</v>
      </c>
      <c r="JK31" s="165">
        <v>2.9007000000000001</v>
      </c>
      <c r="JL31" s="165">
        <v>4.7</v>
      </c>
      <c r="JM31" s="165">
        <v>-4.0000000000000001E-3</v>
      </c>
      <c r="JN31" s="165">
        <v>0.94</v>
      </c>
      <c r="JO31" s="165">
        <v>2.6741999999999999</v>
      </c>
      <c r="JP31" s="165">
        <v>2.9062999999999999</v>
      </c>
      <c r="JQ31" s="165">
        <v>4.7382</v>
      </c>
      <c r="JR31" s="165">
        <v>3.9704999999999999</v>
      </c>
      <c r="JS31" s="165">
        <v>3.8999000000000001</v>
      </c>
      <c r="JT31" s="164"/>
      <c r="JU31" s="165">
        <v>13.3</v>
      </c>
      <c r="JV31" s="165">
        <v>5.4203999999999999</v>
      </c>
      <c r="JW31" s="165">
        <v>1.41</v>
      </c>
      <c r="JX31" s="164"/>
      <c r="JY31" s="165">
        <v>-4.6410999999999998</v>
      </c>
      <c r="JZ31" s="165">
        <v>-12.8598</v>
      </c>
      <c r="KA31" s="165">
        <v>-19.650600000000001</v>
      </c>
      <c r="KB31" s="165">
        <v>-1.7646999999999999</v>
      </c>
      <c r="KC31" s="165">
        <v>8.4930000000000003</v>
      </c>
      <c r="KD31" s="165">
        <v>-15.3508</v>
      </c>
      <c r="KE31" s="165">
        <v>6.3032000000000004</v>
      </c>
      <c r="KF31" s="165">
        <v>-5.7</v>
      </c>
      <c r="KG31" s="165">
        <v>-11</v>
      </c>
      <c r="KH31" s="165">
        <v>18.772300000000001</v>
      </c>
      <c r="KI31" s="165">
        <v>-92.255200000000002</v>
      </c>
    </row>
    <row r="32" spans="1:295" ht="18" customHeight="1" x14ac:dyDescent="0.25">
      <c r="A32" s="159" t="s">
        <v>34</v>
      </c>
      <c r="B32" s="159" t="s">
        <v>782</v>
      </c>
      <c r="C32" s="166">
        <v>0</v>
      </c>
      <c r="D32" s="167"/>
      <c r="E32" s="168">
        <v>-10.867100000000001</v>
      </c>
      <c r="F32" s="168">
        <v>8.5594999999999999</v>
      </c>
      <c r="G32" s="168">
        <v>13.669</v>
      </c>
      <c r="H32" s="167"/>
      <c r="I32" s="168">
        <v>18.158799999999999</v>
      </c>
      <c r="J32" s="167"/>
      <c r="K32" s="168">
        <v>27.950500000000002</v>
      </c>
      <c r="L32" s="168">
        <v>12.519600000000001</v>
      </c>
      <c r="M32" s="167"/>
      <c r="N32" s="168">
        <v>-22.2</v>
      </c>
      <c r="O32" s="168">
        <v>-24.2</v>
      </c>
      <c r="P32" s="168">
        <v>0</v>
      </c>
      <c r="Q32" s="168">
        <v>8.2799999999999994</v>
      </c>
      <c r="R32" s="168">
        <v>-13.2</v>
      </c>
      <c r="S32" s="168">
        <v>0.3619</v>
      </c>
      <c r="T32" s="168">
        <v>-10.935600000000001</v>
      </c>
      <c r="U32" s="168">
        <v>7.2869999999999999</v>
      </c>
      <c r="V32" s="168">
        <v>7.2598000000000003</v>
      </c>
      <c r="W32" s="168">
        <v>12.551500000000001</v>
      </c>
      <c r="X32" s="168">
        <v>1.5249999999999999</v>
      </c>
      <c r="Y32" s="168">
        <v>0.14480000000000001</v>
      </c>
      <c r="Z32" s="168">
        <v>2.3561000000000001</v>
      </c>
      <c r="AA32" s="167"/>
      <c r="AB32" s="168">
        <v>-1.0898000000000001</v>
      </c>
      <c r="AC32" s="168">
        <v>-1.298</v>
      </c>
      <c r="AD32" s="168">
        <v>-1.262</v>
      </c>
      <c r="AE32" s="168">
        <v>3.8180000000000001</v>
      </c>
      <c r="AF32" s="168">
        <v>2.2200000000000002</v>
      </c>
      <c r="AG32" s="168">
        <v>-8.8000000000000007</v>
      </c>
      <c r="AH32" s="168">
        <v>-0.20399999999999999</v>
      </c>
      <c r="AI32" s="168">
        <v>0.249</v>
      </c>
      <c r="AJ32" s="167"/>
      <c r="AK32" s="168">
        <v>-17.440000000000001</v>
      </c>
      <c r="AL32" s="167"/>
      <c r="AM32" s="168">
        <v>-9.26</v>
      </c>
      <c r="AN32" s="168">
        <v>-9.34</v>
      </c>
      <c r="AO32" s="168">
        <v>3.8359999999999999</v>
      </c>
      <c r="AP32" s="168">
        <v>2.9169</v>
      </c>
      <c r="AQ32" s="168">
        <v>28.092700000000001</v>
      </c>
      <c r="AR32" s="168">
        <v>29.683599999999998</v>
      </c>
      <c r="AS32" s="168">
        <v>-6.4537000000000004</v>
      </c>
      <c r="AT32" s="168">
        <v>-8.4393999999999991</v>
      </c>
      <c r="AU32" s="168">
        <v>-8.7138000000000009</v>
      </c>
      <c r="AV32" s="168">
        <v>0.68100000000000005</v>
      </c>
      <c r="AW32" s="168">
        <v>0.1799</v>
      </c>
      <c r="AX32" s="168">
        <v>-8.1715</v>
      </c>
      <c r="AY32" s="168">
        <v>-5.2244000000000002</v>
      </c>
      <c r="AZ32" s="168">
        <v>20.709599999999998</v>
      </c>
      <c r="BA32" s="168">
        <v>21.9739</v>
      </c>
      <c r="BB32" s="168">
        <v>62.226399999999998</v>
      </c>
      <c r="BC32" s="168">
        <v>8.8196999999999992</v>
      </c>
      <c r="BD32" s="168">
        <v>-5.7</v>
      </c>
      <c r="BE32" s="168">
        <v>-5.7</v>
      </c>
      <c r="BF32" s="168">
        <v>-27.229099999999999</v>
      </c>
      <c r="BG32" s="168">
        <v>-26.792000000000002</v>
      </c>
      <c r="BH32" s="168">
        <v>-2.9863</v>
      </c>
      <c r="BI32" s="167"/>
      <c r="BJ32" s="168">
        <v>5.0378999999999996</v>
      </c>
      <c r="BK32" s="168">
        <v>6.7961</v>
      </c>
      <c r="BL32" s="168">
        <v>5.1166</v>
      </c>
      <c r="BM32" s="168">
        <v>3.3157000000000001</v>
      </c>
      <c r="BN32" s="168">
        <v>-127.5063</v>
      </c>
      <c r="BO32" s="168">
        <v>104.4648</v>
      </c>
      <c r="BP32" s="168">
        <v>104.4953</v>
      </c>
      <c r="BQ32" s="168">
        <v>-5.1291000000000002</v>
      </c>
      <c r="BR32" s="168">
        <v>-32.363399999999999</v>
      </c>
      <c r="BS32" s="167"/>
      <c r="BT32" s="167"/>
      <c r="BU32" s="167"/>
      <c r="BV32" s="168">
        <v>37.3934</v>
      </c>
      <c r="BW32" s="168">
        <v>13.91</v>
      </c>
      <c r="BX32" s="168">
        <v>12.76</v>
      </c>
      <c r="BY32" s="168">
        <v>1.31</v>
      </c>
      <c r="BZ32" s="168">
        <v>14.57</v>
      </c>
      <c r="CA32" s="168">
        <v>-28.930499999999999</v>
      </c>
      <c r="CB32" s="168">
        <v>-29.064499999999999</v>
      </c>
      <c r="CC32" s="168">
        <v>47.268599999999999</v>
      </c>
      <c r="CD32" s="168">
        <v>46.041200000000003</v>
      </c>
      <c r="CE32" s="168">
        <v>9.1470000000000002</v>
      </c>
      <c r="CF32" s="168">
        <v>29.873000000000001</v>
      </c>
      <c r="CG32" s="168">
        <v>29.860199999999999</v>
      </c>
      <c r="CH32" s="168">
        <v>5.0681000000000003</v>
      </c>
      <c r="CI32" s="167"/>
      <c r="CJ32" s="167"/>
      <c r="CK32" s="167"/>
      <c r="CL32" s="168">
        <v>-3.6</v>
      </c>
      <c r="CM32" s="168">
        <v>-5</v>
      </c>
      <c r="CN32" s="168">
        <v>-4.03</v>
      </c>
      <c r="CO32" s="168">
        <v>52.592100000000002</v>
      </c>
      <c r="CP32" s="168">
        <v>52.306800000000003</v>
      </c>
      <c r="CQ32" s="168">
        <v>49.893099999999997</v>
      </c>
      <c r="CR32" s="168">
        <v>60.9574</v>
      </c>
      <c r="CS32" s="168">
        <v>61.755000000000003</v>
      </c>
      <c r="CT32" s="168">
        <v>-27.7514</v>
      </c>
      <c r="CU32" s="168">
        <v>-52.813000000000002</v>
      </c>
      <c r="CV32" s="168">
        <v>-23.6661</v>
      </c>
      <c r="CW32" s="168">
        <v>4.0488999999999997</v>
      </c>
      <c r="CX32" s="168">
        <v>35.24</v>
      </c>
      <c r="CY32" s="168">
        <v>14.59</v>
      </c>
      <c r="CZ32" s="168">
        <v>16.411100000000001</v>
      </c>
      <c r="DA32" s="168">
        <v>15.335100000000001</v>
      </c>
      <c r="DB32" s="168">
        <v>-14.07</v>
      </c>
      <c r="DC32" s="168">
        <v>0</v>
      </c>
      <c r="DD32" s="167"/>
      <c r="DE32" s="167"/>
      <c r="DF32" s="168">
        <v>-6.0739000000000001</v>
      </c>
      <c r="DG32" s="168">
        <v>0.63690000000000002</v>
      </c>
      <c r="DH32" s="168">
        <v>-7.3815</v>
      </c>
      <c r="DI32" s="168">
        <v>-52.3</v>
      </c>
      <c r="DJ32" s="168">
        <v>-51.7</v>
      </c>
      <c r="DK32" s="168">
        <v>0.94420000000000004</v>
      </c>
      <c r="DL32" s="168">
        <v>11.039300000000001</v>
      </c>
      <c r="DM32" s="168">
        <v>20.034700000000001</v>
      </c>
      <c r="DN32" s="168">
        <v>23.0136</v>
      </c>
      <c r="DO32" s="168">
        <v>11.94</v>
      </c>
      <c r="DP32" s="167"/>
      <c r="DQ32" s="168">
        <v>16.5075</v>
      </c>
      <c r="DR32" s="168">
        <v>4.0351999999999997</v>
      </c>
      <c r="DS32" s="168">
        <v>-3.53</v>
      </c>
      <c r="DT32" s="168">
        <v>-3.61</v>
      </c>
      <c r="DU32" s="168">
        <v>18.29</v>
      </c>
      <c r="DV32" s="168">
        <v>17.55</v>
      </c>
      <c r="DW32" s="168">
        <v>2.0182000000000002</v>
      </c>
      <c r="DX32" s="168">
        <v>0.86360000000000003</v>
      </c>
      <c r="DY32" s="168">
        <v>-44.249600000000001</v>
      </c>
      <c r="DZ32" s="168">
        <v>-44.127299999999998</v>
      </c>
      <c r="EA32" s="168">
        <v>43.207999999999998</v>
      </c>
      <c r="EB32" s="168">
        <v>13.0116</v>
      </c>
      <c r="EC32" s="168">
        <v>3.6558999999999999</v>
      </c>
      <c r="ED32" s="168">
        <v>4.2575000000000003</v>
      </c>
      <c r="EE32" s="168">
        <v>-5.4021999999999997</v>
      </c>
      <c r="EF32" s="168">
        <v>-12.698600000000001</v>
      </c>
      <c r="EG32" s="168">
        <v>-14.645</v>
      </c>
      <c r="EH32" s="168">
        <v>-74.984999999999999</v>
      </c>
      <c r="EI32" s="168">
        <v>-53.045699999999997</v>
      </c>
      <c r="EJ32" s="167"/>
      <c r="EK32" s="168">
        <v>-16.779699999999998</v>
      </c>
      <c r="EL32" s="168">
        <v>-15.6051</v>
      </c>
      <c r="EM32" s="168">
        <v>10.478</v>
      </c>
      <c r="EN32" s="168">
        <v>4.0837000000000003</v>
      </c>
      <c r="EO32" s="168">
        <v>2.9344999999999999</v>
      </c>
      <c r="EP32" s="168">
        <v>-16.899999999999999</v>
      </c>
      <c r="EQ32" s="167"/>
      <c r="ER32" s="168">
        <v>-35.751100000000001</v>
      </c>
      <c r="ES32" s="168">
        <v>-1.5628</v>
      </c>
      <c r="ET32" s="168">
        <v>13.16</v>
      </c>
      <c r="EU32" s="168">
        <v>-4.6100000000000003</v>
      </c>
      <c r="EV32" s="168">
        <v>0.7</v>
      </c>
      <c r="EW32" s="168">
        <v>8.3950999999999993</v>
      </c>
      <c r="EX32" s="168">
        <v>-7.2218</v>
      </c>
      <c r="EY32" s="168">
        <v>-6.4577999999999998</v>
      </c>
      <c r="EZ32" s="168">
        <v>4.0000000000000001E-3</v>
      </c>
      <c r="FA32" s="168">
        <v>7.0876000000000001</v>
      </c>
      <c r="FB32" s="168">
        <v>-3.2442000000000002</v>
      </c>
      <c r="FC32" s="168">
        <v>-12.462899999999999</v>
      </c>
      <c r="FD32" s="168">
        <v>1.7697000000000001</v>
      </c>
      <c r="FE32" s="167"/>
      <c r="FF32" s="168">
        <v>1.7369000000000001</v>
      </c>
      <c r="FG32" s="168">
        <v>0</v>
      </c>
      <c r="FH32" s="168">
        <v>0</v>
      </c>
      <c r="FI32" s="168">
        <v>0</v>
      </c>
      <c r="FJ32" s="168">
        <v>17.248000000000001</v>
      </c>
      <c r="FK32" s="168">
        <v>16.7456</v>
      </c>
      <c r="FL32" s="168">
        <v>-21.4344</v>
      </c>
      <c r="FM32" s="168">
        <v>25.195599999999999</v>
      </c>
      <c r="FN32" s="168">
        <v>25.038</v>
      </c>
      <c r="FO32" s="168">
        <v>-3.6774</v>
      </c>
      <c r="FP32" s="168">
        <v>11.32</v>
      </c>
      <c r="FQ32" s="168">
        <v>29.049499999999998</v>
      </c>
      <c r="FR32" s="168">
        <v>-18.88</v>
      </c>
      <c r="FS32" s="168">
        <v>0.2074</v>
      </c>
      <c r="FT32" s="168">
        <v>0.21809999999999999</v>
      </c>
      <c r="FU32" s="168">
        <v>-0.37</v>
      </c>
      <c r="FV32" s="168">
        <v>0.79</v>
      </c>
      <c r="FW32" s="168">
        <v>-28.828600000000002</v>
      </c>
      <c r="FX32" s="167"/>
      <c r="FY32" s="168">
        <v>2.3029999999999999</v>
      </c>
      <c r="FZ32" s="168">
        <v>0.57499999999999996</v>
      </c>
      <c r="GA32" s="167"/>
      <c r="GB32" s="168">
        <v>8.69</v>
      </c>
      <c r="GC32" s="168">
        <v>-25.425699999999999</v>
      </c>
      <c r="GD32" s="168">
        <v>-15.1448</v>
      </c>
      <c r="GE32" s="168">
        <v>-2.5499999999999998</v>
      </c>
      <c r="GF32" s="168">
        <v>25.010999999999999</v>
      </c>
      <c r="GG32" s="167"/>
      <c r="GH32" s="168">
        <v>25.314499999999999</v>
      </c>
      <c r="GI32" s="168">
        <v>-7.0551000000000004</v>
      </c>
      <c r="GJ32" s="168">
        <v>-7.5784000000000002</v>
      </c>
      <c r="GK32" s="168">
        <v>3.2101999999999999</v>
      </c>
      <c r="GL32" s="167"/>
      <c r="GM32" s="167"/>
      <c r="GN32" s="168">
        <v>-10.42</v>
      </c>
      <c r="GO32" s="168">
        <v>-34.694699999999997</v>
      </c>
      <c r="GP32" s="168">
        <v>2.9304999999999999</v>
      </c>
      <c r="GQ32" s="168">
        <v>-20.9878</v>
      </c>
      <c r="GR32" s="168">
        <v>4.1143000000000001</v>
      </c>
      <c r="GS32" s="168">
        <v>4.5773999999999999</v>
      </c>
      <c r="GT32" s="168">
        <v>139.74270000000001</v>
      </c>
      <c r="GU32" s="168">
        <v>-4.7926000000000002</v>
      </c>
      <c r="GV32" s="168">
        <v>-10.0611</v>
      </c>
      <c r="GW32" s="168">
        <v>-7.7282000000000002</v>
      </c>
      <c r="GX32" s="168">
        <v>2.1499000000000001</v>
      </c>
      <c r="GY32" s="168">
        <v>8.2784999999999993</v>
      </c>
      <c r="GZ32" s="168">
        <v>8.3870000000000005</v>
      </c>
      <c r="HA32" s="168">
        <v>1.5855999999999999</v>
      </c>
      <c r="HB32" s="168">
        <v>-12.339700000000001</v>
      </c>
      <c r="HC32" s="168">
        <v>-10.802</v>
      </c>
      <c r="HD32" s="168">
        <v>-11.73</v>
      </c>
      <c r="HE32" s="168">
        <v>3.2885</v>
      </c>
      <c r="HF32" s="168">
        <v>-14.329000000000001</v>
      </c>
      <c r="HG32" s="168">
        <v>37.351900000000001</v>
      </c>
      <c r="HH32" s="168">
        <v>106.0177</v>
      </c>
      <c r="HI32" s="168">
        <v>-44.895899999999997</v>
      </c>
      <c r="HJ32" s="168">
        <v>7.7164999999999999</v>
      </c>
      <c r="HK32" s="168">
        <v>-4.9203999999999999</v>
      </c>
      <c r="HL32" s="168">
        <v>-5.8540999999999999</v>
      </c>
      <c r="HM32" s="168">
        <v>-10.3363</v>
      </c>
      <c r="HN32" s="168">
        <v>0</v>
      </c>
      <c r="HO32" s="167"/>
      <c r="HP32" s="167"/>
      <c r="HQ32" s="168">
        <v>-9.5843000000000007</v>
      </c>
      <c r="HR32" s="168">
        <v>-9.0845000000000002</v>
      </c>
      <c r="HS32" s="168">
        <v>-31.583100000000002</v>
      </c>
      <c r="HT32" s="168">
        <v>-12.8598</v>
      </c>
      <c r="HU32" s="168">
        <v>25.79</v>
      </c>
      <c r="HV32" s="168">
        <v>26.23</v>
      </c>
      <c r="HW32" s="168">
        <v>-21.3</v>
      </c>
      <c r="HX32" s="168">
        <v>-21.4</v>
      </c>
      <c r="HY32" s="168">
        <v>0.9677</v>
      </c>
      <c r="HZ32" s="168">
        <v>8.8800000000000008</v>
      </c>
      <c r="IA32" s="168">
        <v>62.174500000000002</v>
      </c>
      <c r="IB32" s="168">
        <v>17.801600000000001</v>
      </c>
      <c r="IC32" s="168">
        <v>17.255299999999998</v>
      </c>
      <c r="ID32" s="168">
        <v>-11.4</v>
      </c>
      <c r="IE32" s="168">
        <v>-28.9</v>
      </c>
      <c r="IF32" s="168">
        <v>-7.9</v>
      </c>
      <c r="IG32" s="168">
        <v>-8.3000000000000007</v>
      </c>
      <c r="IH32" s="168">
        <v>-17.687100000000001</v>
      </c>
      <c r="II32" s="168">
        <v>-17.770800000000001</v>
      </c>
      <c r="IJ32" s="168">
        <v>-195.6301</v>
      </c>
      <c r="IK32" s="168">
        <v>-3.8239000000000001</v>
      </c>
      <c r="IL32" s="168">
        <v>-214.5061</v>
      </c>
      <c r="IM32" s="168">
        <v>-5.2053000000000003</v>
      </c>
      <c r="IN32" s="167"/>
      <c r="IO32" s="168">
        <v>45.897500000000001</v>
      </c>
      <c r="IP32" s="168">
        <v>123.78740000000001</v>
      </c>
      <c r="IQ32" s="168">
        <v>112.08499999999999</v>
      </c>
      <c r="IR32" s="168">
        <v>114.0402</v>
      </c>
      <c r="IS32" s="168">
        <v>-31.194900000000001</v>
      </c>
      <c r="IT32" s="168">
        <v>10.7659</v>
      </c>
      <c r="IU32" s="168">
        <v>9.7516999999999996</v>
      </c>
      <c r="IV32" s="168">
        <v>-1.6347</v>
      </c>
      <c r="IW32" s="168">
        <v>76.133099999999999</v>
      </c>
      <c r="IX32" s="168">
        <v>-231.10230000000001</v>
      </c>
      <c r="IY32" s="168">
        <v>-9.7190999999999992</v>
      </c>
      <c r="IZ32" s="168">
        <v>12.2209</v>
      </c>
      <c r="JA32" s="168">
        <v>-0.84350000000000003</v>
      </c>
      <c r="JB32" s="168">
        <v>8.6769999999999996</v>
      </c>
      <c r="JC32" s="168">
        <v>-11.84</v>
      </c>
      <c r="JD32" s="168">
        <v>-1.5669999999999999</v>
      </c>
      <c r="JE32" s="168">
        <v>-1.57</v>
      </c>
      <c r="JF32" s="168">
        <v>6.96</v>
      </c>
      <c r="JG32" s="168">
        <v>-4</v>
      </c>
      <c r="JH32" s="168">
        <v>-4.6505000000000001</v>
      </c>
      <c r="JI32" s="168">
        <v>-2.1377999999999999</v>
      </c>
      <c r="JJ32" s="168">
        <v>3.2822</v>
      </c>
      <c r="JK32" s="168">
        <v>1.9638</v>
      </c>
      <c r="JL32" s="168">
        <v>5.7</v>
      </c>
      <c r="JM32" s="168">
        <v>3.95</v>
      </c>
      <c r="JN32" s="168">
        <v>2.8559999999999999</v>
      </c>
      <c r="JO32" s="168">
        <v>2.4209999999999998</v>
      </c>
      <c r="JP32" s="167"/>
      <c r="JQ32" s="168">
        <v>3.0691000000000002</v>
      </c>
      <c r="JR32" s="168">
        <v>4.1246</v>
      </c>
      <c r="JS32" s="168">
        <v>2.6019999999999999</v>
      </c>
      <c r="JT32" s="167"/>
      <c r="JU32" s="168">
        <v>12.6</v>
      </c>
      <c r="JV32" s="168">
        <v>4.5464000000000002</v>
      </c>
      <c r="JW32" s="168">
        <v>1.55</v>
      </c>
      <c r="JX32" s="167"/>
      <c r="JY32" s="168">
        <v>0</v>
      </c>
      <c r="JZ32" s="168">
        <v>-14.2965</v>
      </c>
      <c r="KA32" s="168">
        <v>-20.957699999999999</v>
      </c>
      <c r="KB32" s="168">
        <v>0</v>
      </c>
      <c r="KC32" s="168">
        <v>10.0334</v>
      </c>
      <c r="KD32" s="168">
        <v>-17.371300000000002</v>
      </c>
      <c r="KE32" s="168">
        <v>6.2577999999999996</v>
      </c>
      <c r="KF32" s="168">
        <v>-5</v>
      </c>
      <c r="KG32" s="168">
        <v>-12.2</v>
      </c>
      <c r="KH32" s="168">
        <v>23.492799999999999</v>
      </c>
      <c r="KI32" s="168">
        <v>-93.459400000000002</v>
      </c>
    </row>
    <row r="33" spans="1:295" ht="18" customHeight="1" x14ac:dyDescent="0.25">
      <c r="A33" s="159" t="s">
        <v>34</v>
      </c>
      <c r="B33" s="159" t="s">
        <v>783</v>
      </c>
      <c r="C33" s="160">
        <v>0</v>
      </c>
      <c r="D33" s="162">
        <v>0</v>
      </c>
      <c r="E33" s="162">
        <v>-10.5731</v>
      </c>
      <c r="F33" s="162">
        <v>10.6183</v>
      </c>
      <c r="G33" s="162">
        <v>13.5891</v>
      </c>
      <c r="H33" s="162">
        <v>0</v>
      </c>
      <c r="I33" s="162">
        <v>19.154</v>
      </c>
      <c r="J33" s="161"/>
      <c r="K33" s="162">
        <v>27.2544</v>
      </c>
      <c r="L33" s="162">
        <v>12.108599999999999</v>
      </c>
      <c r="M33" s="162">
        <v>8.4863</v>
      </c>
      <c r="N33" s="162">
        <v>-24.42</v>
      </c>
      <c r="O33" s="161"/>
      <c r="P33" s="161"/>
      <c r="Q33" s="162">
        <v>7.452</v>
      </c>
      <c r="R33" s="162">
        <v>-13.2</v>
      </c>
      <c r="S33" s="162">
        <v>0.3765</v>
      </c>
      <c r="T33" s="162">
        <v>-9.8460000000000001</v>
      </c>
      <c r="U33" s="162">
        <v>6.1017000000000001</v>
      </c>
      <c r="V33" s="162">
        <v>6.0434999999999999</v>
      </c>
      <c r="W33" s="162">
        <v>10.593400000000001</v>
      </c>
      <c r="X33" s="162">
        <v>0.62939999999999996</v>
      </c>
      <c r="Y33" s="162">
        <v>7.0499999999999993E-2</v>
      </c>
      <c r="Z33" s="162">
        <v>2.4131</v>
      </c>
      <c r="AA33" s="161"/>
      <c r="AB33" s="162">
        <v>-1.04</v>
      </c>
      <c r="AC33" s="162">
        <v>-1.6519999999999999</v>
      </c>
      <c r="AD33" s="162">
        <v>-1.6359999999999999</v>
      </c>
      <c r="AE33" s="162">
        <v>4.069</v>
      </c>
      <c r="AF33" s="162">
        <v>2.2200000000000002</v>
      </c>
      <c r="AG33" s="162">
        <v>-11</v>
      </c>
      <c r="AH33" s="162">
        <v>-0.43</v>
      </c>
      <c r="AI33" s="162">
        <v>0.251</v>
      </c>
      <c r="AJ33" s="161"/>
      <c r="AK33" s="162">
        <v>-22.96</v>
      </c>
      <c r="AL33" s="162">
        <v>-10</v>
      </c>
      <c r="AM33" s="162">
        <v>-5.63</v>
      </c>
      <c r="AN33" s="162">
        <v>-5.99</v>
      </c>
      <c r="AO33" s="162">
        <v>3.2389999999999999</v>
      </c>
      <c r="AP33" s="162">
        <v>3.1764999999999999</v>
      </c>
      <c r="AQ33" s="162">
        <v>25.8186</v>
      </c>
      <c r="AR33" s="162">
        <v>27.3399</v>
      </c>
      <c r="AS33" s="162">
        <v>-4.2816999999999998</v>
      </c>
      <c r="AT33" s="162">
        <v>-14.467599999999999</v>
      </c>
      <c r="AU33" s="162">
        <v>-14.5602</v>
      </c>
      <c r="AV33" s="162">
        <v>-0.86250000000000004</v>
      </c>
      <c r="AW33" s="162">
        <v>-0.74609999999999999</v>
      </c>
      <c r="AX33" s="162">
        <v>-7.5016999999999996</v>
      </c>
      <c r="AY33" s="162">
        <v>-4.6886000000000001</v>
      </c>
      <c r="AZ33" s="162">
        <v>21.3672</v>
      </c>
      <c r="BA33" s="162">
        <v>22.665199999999999</v>
      </c>
      <c r="BB33" s="162">
        <v>66.431600000000003</v>
      </c>
      <c r="BC33" s="162">
        <v>9.8114000000000008</v>
      </c>
      <c r="BD33" s="162">
        <v>-5.3</v>
      </c>
      <c r="BE33" s="162">
        <v>-5.3</v>
      </c>
      <c r="BF33" s="162">
        <v>-22.900400000000001</v>
      </c>
      <c r="BG33" s="162">
        <v>-23.447700000000001</v>
      </c>
      <c r="BH33" s="162">
        <v>-2.9357000000000002</v>
      </c>
      <c r="BI33" s="161"/>
      <c r="BJ33" s="162">
        <v>5.3041999999999998</v>
      </c>
      <c r="BK33" s="162">
        <v>5.0472000000000001</v>
      </c>
      <c r="BL33" s="162">
        <v>2.9624000000000001</v>
      </c>
      <c r="BM33" s="162">
        <v>2.0969000000000002</v>
      </c>
      <c r="BN33" s="162">
        <v>-133.7321</v>
      </c>
      <c r="BO33" s="162">
        <v>101.7182</v>
      </c>
      <c r="BP33" s="162">
        <v>101.413</v>
      </c>
      <c r="BQ33" s="162">
        <v>4.6890999999999998</v>
      </c>
      <c r="BR33" s="162">
        <v>-44.482900000000001</v>
      </c>
      <c r="BS33" s="161"/>
      <c r="BT33" s="161"/>
      <c r="BU33" s="161"/>
      <c r="BV33" s="162">
        <v>32.922499999999999</v>
      </c>
      <c r="BW33" s="162">
        <v>12.96</v>
      </c>
      <c r="BX33" s="162">
        <v>11.41</v>
      </c>
      <c r="BY33" s="162">
        <v>-0.7</v>
      </c>
      <c r="BZ33" s="162">
        <v>12.14</v>
      </c>
      <c r="CA33" s="162">
        <v>-29.600300000000001</v>
      </c>
      <c r="CB33" s="162">
        <v>-29.064499999999999</v>
      </c>
      <c r="CC33" s="162">
        <v>47.472000000000001</v>
      </c>
      <c r="CD33" s="162">
        <v>46.763800000000003</v>
      </c>
      <c r="CE33" s="162">
        <v>13.8962</v>
      </c>
      <c r="CF33" s="162">
        <v>29.394300000000001</v>
      </c>
      <c r="CG33" s="162">
        <v>29.060700000000001</v>
      </c>
      <c r="CH33" s="162">
        <v>4.9210000000000003</v>
      </c>
      <c r="CI33" s="161"/>
      <c r="CJ33" s="161"/>
      <c r="CK33" s="161"/>
      <c r="CL33" s="162">
        <v>-5.3</v>
      </c>
      <c r="CM33" s="162">
        <v>-6.9</v>
      </c>
      <c r="CN33" s="162">
        <v>-3.8</v>
      </c>
      <c r="CO33" s="162">
        <v>49.435299999999998</v>
      </c>
      <c r="CP33" s="162">
        <v>49.788699999999999</v>
      </c>
      <c r="CQ33" s="162">
        <v>46.892400000000002</v>
      </c>
      <c r="CR33" s="162">
        <v>63.117800000000003</v>
      </c>
      <c r="CS33" s="162">
        <v>63.058100000000003</v>
      </c>
      <c r="CT33" s="162">
        <v>-27.624500000000001</v>
      </c>
      <c r="CU33" s="162">
        <v>-51.883699999999997</v>
      </c>
      <c r="CV33" s="162">
        <v>-24.822900000000001</v>
      </c>
      <c r="CW33" s="162">
        <v>3.8353999999999999</v>
      </c>
      <c r="CX33" s="162">
        <v>35.729999999999997</v>
      </c>
      <c r="CY33" s="162">
        <v>14.57</v>
      </c>
      <c r="CZ33" s="162">
        <v>13.598599999999999</v>
      </c>
      <c r="DA33" s="162">
        <v>12.307700000000001</v>
      </c>
      <c r="DB33" s="162">
        <v>-13.47</v>
      </c>
      <c r="DC33" s="162">
        <v>1.4892000000000001</v>
      </c>
      <c r="DD33" s="161"/>
      <c r="DE33" s="161"/>
      <c r="DF33" s="162">
        <v>0.1321</v>
      </c>
      <c r="DG33" s="162">
        <v>2.5082</v>
      </c>
      <c r="DH33" s="162">
        <v>-6.9394999999999998</v>
      </c>
      <c r="DI33" s="162">
        <v>-49.9</v>
      </c>
      <c r="DJ33" s="161"/>
      <c r="DK33" s="162">
        <v>0.42659999999999998</v>
      </c>
      <c r="DL33" s="162">
        <v>11.039300000000001</v>
      </c>
      <c r="DM33" s="162">
        <v>18.457599999999999</v>
      </c>
      <c r="DN33" s="162">
        <v>23.0136</v>
      </c>
      <c r="DO33" s="162">
        <v>11.84</v>
      </c>
      <c r="DP33" s="162">
        <v>-4.68</v>
      </c>
      <c r="DQ33" s="162">
        <v>14.6785</v>
      </c>
      <c r="DR33" s="162">
        <v>-0.55249999999999999</v>
      </c>
      <c r="DS33" s="162">
        <v>-2.85</v>
      </c>
      <c r="DT33" s="162">
        <v>-2.93</v>
      </c>
      <c r="DU33" s="162">
        <v>16.690000000000001</v>
      </c>
      <c r="DV33" s="162">
        <v>16.690000000000001</v>
      </c>
      <c r="DW33" s="162">
        <v>-1.6727000000000001</v>
      </c>
      <c r="DX33" s="162">
        <v>-1.3727</v>
      </c>
      <c r="DY33" s="162">
        <v>-46.808300000000003</v>
      </c>
      <c r="DZ33" s="162">
        <v>-45</v>
      </c>
      <c r="EA33" s="162">
        <v>36.299900000000001</v>
      </c>
      <c r="EB33" s="162">
        <v>8.1943999999999999</v>
      </c>
      <c r="EC33" s="162">
        <v>-1.0571999999999999</v>
      </c>
      <c r="ED33" s="162">
        <v>-0.73899999999999999</v>
      </c>
      <c r="EE33" s="162">
        <v>-4.1902999999999997</v>
      </c>
      <c r="EF33" s="162">
        <v>-11.034700000000001</v>
      </c>
      <c r="EG33" s="162">
        <v>-14.273999999999999</v>
      </c>
      <c r="EH33" s="162">
        <v>-83.255200000000002</v>
      </c>
      <c r="EI33" s="162">
        <v>-49.970999999999997</v>
      </c>
      <c r="EJ33" s="161"/>
      <c r="EK33" s="162">
        <v>-15.1485</v>
      </c>
      <c r="EL33" s="162">
        <v>-14.918900000000001</v>
      </c>
      <c r="EM33" s="162">
        <v>0</v>
      </c>
      <c r="EN33" s="162">
        <v>3.7719999999999998</v>
      </c>
      <c r="EO33" s="162">
        <v>3.0819999999999999</v>
      </c>
      <c r="EP33" s="162">
        <v>-11.268000000000001</v>
      </c>
      <c r="EQ33" s="161"/>
      <c r="ER33" s="162">
        <v>-37.354900000000001</v>
      </c>
      <c r="ES33" s="162">
        <v>-1.3271999999999999</v>
      </c>
      <c r="ET33" s="162">
        <v>13.18</v>
      </c>
      <c r="EU33" s="162">
        <v>-5.23</v>
      </c>
      <c r="EV33" s="162">
        <v>-0.1</v>
      </c>
      <c r="EW33" s="162">
        <v>8.3857999999999997</v>
      </c>
      <c r="EX33" s="162">
        <v>-8.5924999999999994</v>
      </c>
      <c r="EY33" s="162">
        <v>-4.8941999999999997</v>
      </c>
      <c r="EZ33" s="162">
        <v>4.0000000000000001E-3</v>
      </c>
      <c r="FA33" s="162">
        <v>5.3487</v>
      </c>
      <c r="FB33" s="162">
        <v>-7.8878000000000004</v>
      </c>
      <c r="FC33" s="162">
        <v>-13.883800000000001</v>
      </c>
      <c r="FD33" s="162">
        <v>1.6754</v>
      </c>
      <c r="FE33" s="161"/>
      <c r="FF33" s="162">
        <v>1.6342000000000001</v>
      </c>
      <c r="FG33" s="162">
        <v>2.6894</v>
      </c>
      <c r="FH33" s="162">
        <v>0</v>
      </c>
      <c r="FI33" s="161"/>
      <c r="FJ33" s="162">
        <v>16.7456</v>
      </c>
      <c r="FK33" s="162">
        <v>16.075800000000001</v>
      </c>
      <c r="FL33" s="162">
        <v>-30.3096</v>
      </c>
      <c r="FM33" s="162">
        <v>28.073499999999999</v>
      </c>
      <c r="FN33" s="162">
        <v>27.8979</v>
      </c>
      <c r="FO33" s="162">
        <v>-11.856299999999999</v>
      </c>
      <c r="FP33" s="162">
        <v>0</v>
      </c>
      <c r="FQ33" s="162">
        <v>29.098299999999998</v>
      </c>
      <c r="FR33" s="162">
        <v>-20.46</v>
      </c>
      <c r="FS33" s="162">
        <v>-0.39319999999999999</v>
      </c>
      <c r="FT33" s="162">
        <v>0.21809999999999999</v>
      </c>
      <c r="FU33" s="162">
        <v>0.2</v>
      </c>
      <c r="FV33" s="162">
        <v>0.4</v>
      </c>
      <c r="FW33" s="162">
        <v>-27.599699999999999</v>
      </c>
      <c r="FX33" s="162">
        <v>0</v>
      </c>
      <c r="FY33" s="162">
        <v>2.2450000000000001</v>
      </c>
      <c r="FZ33" s="162">
        <v>0.63200000000000001</v>
      </c>
      <c r="GA33" s="161"/>
      <c r="GB33" s="162">
        <v>9.65</v>
      </c>
      <c r="GC33" s="162">
        <v>-11.0101</v>
      </c>
      <c r="GD33" s="162">
        <v>-1.2323999999999999</v>
      </c>
      <c r="GE33" s="162">
        <v>-3.31</v>
      </c>
      <c r="GF33" s="162">
        <v>26.190300000000001</v>
      </c>
      <c r="GG33" s="161"/>
      <c r="GH33" s="162">
        <v>24.435300000000002</v>
      </c>
      <c r="GI33" s="162">
        <v>-7.1239999999999997</v>
      </c>
      <c r="GJ33" s="162">
        <v>-7.7904</v>
      </c>
      <c r="GK33" s="162">
        <v>3.1082000000000001</v>
      </c>
      <c r="GL33" s="161"/>
      <c r="GM33" s="161"/>
      <c r="GN33" s="162">
        <v>-11.1257</v>
      </c>
      <c r="GO33" s="162">
        <v>-29.95</v>
      </c>
      <c r="GP33" s="162">
        <v>2.4754</v>
      </c>
      <c r="GQ33" s="162">
        <v>-21.8889</v>
      </c>
      <c r="GR33" s="162">
        <v>3.8172999999999999</v>
      </c>
      <c r="GS33" s="162">
        <v>4.0500999999999996</v>
      </c>
      <c r="GT33" s="162">
        <v>102.12179999999999</v>
      </c>
      <c r="GU33" s="162">
        <v>-7.0518999999999998</v>
      </c>
      <c r="GV33" s="162">
        <v>-8.4997000000000007</v>
      </c>
      <c r="GW33" s="162">
        <v>-9.1552000000000007</v>
      </c>
      <c r="GX33" s="162">
        <v>2.0366</v>
      </c>
      <c r="GY33" s="162">
        <v>8.2345000000000006</v>
      </c>
      <c r="GZ33" s="162">
        <v>8.2920999999999996</v>
      </c>
      <c r="HA33" s="162">
        <v>2</v>
      </c>
      <c r="HB33" s="162">
        <v>-10.6774</v>
      </c>
      <c r="HC33" s="162">
        <v>-9.5570000000000004</v>
      </c>
      <c r="HD33" s="162">
        <v>-7.54</v>
      </c>
      <c r="HE33" s="162">
        <v>0</v>
      </c>
      <c r="HF33" s="162">
        <v>-24.414200000000001</v>
      </c>
      <c r="HG33" s="162">
        <v>41.240600000000001</v>
      </c>
      <c r="HH33" s="162">
        <v>113.15860000000001</v>
      </c>
      <c r="HI33" s="162">
        <v>-46.29</v>
      </c>
      <c r="HJ33" s="162">
        <v>5.5881999999999996</v>
      </c>
      <c r="HK33" s="162">
        <v>0</v>
      </c>
      <c r="HL33" s="162">
        <v>-5.1551</v>
      </c>
      <c r="HM33" s="162">
        <v>0</v>
      </c>
      <c r="HN33" s="162">
        <v>0</v>
      </c>
      <c r="HO33" s="162">
        <v>0</v>
      </c>
      <c r="HP33" s="161"/>
      <c r="HQ33" s="162">
        <v>-7.9034000000000004</v>
      </c>
      <c r="HR33" s="162">
        <v>-7.3540999999999999</v>
      </c>
      <c r="HS33" s="162">
        <v>-29.2593</v>
      </c>
      <c r="HT33" s="162">
        <v>-9.0381999999999998</v>
      </c>
      <c r="HU33" s="162">
        <v>26.56</v>
      </c>
      <c r="HV33" s="162">
        <v>26.32</v>
      </c>
      <c r="HW33" s="162">
        <v>-21.9</v>
      </c>
      <c r="HX33" s="162">
        <v>-22.2</v>
      </c>
      <c r="HY33" s="162">
        <v>1.0904</v>
      </c>
      <c r="HZ33" s="162">
        <v>4.08</v>
      </c>
      <c r="IA33" s="162">
        <v>56.557400000000001</v>
      </c>
      <c r="IB33" s="162">
        <v>19.3887</v>
      </c>
      <c r="IC33" s="162">
        <v>19.3262</v>
      </c>
      <c r="ID33" s="162">
        <v>-12.7</v>
      </c>
      <c r="IE33" s="162">
        <v>-28.7</v>
      </c>
      <c r="IF33" s="162">
        <v>-9.6999999999999993</v>
      </c>
      <c r="IG33" s="162">
        <v>-9.8000000000000007</v>
      </c>
      <c r="IH33" s="161"/>
      <c r="II33" s="162">
        <v>-17.749300000000002</v>
      </c>
      <c r="IJ33" s="162">
        <v>-205.91380000000001</v>
      </c>
      <c r="IK33" s="162">
        <v>-6.4085999999999999</v>
      </c>
      <c r="IL33" s="162">
        <v>-211.69239999999999</v>
      </c>
      <c r="IM33" s="162">
        <v>0.36399999999999999</v>
      </c>
      <c r="IN33" s="161"/>
      <c r="IO33" s="162">
        <v>46.332099999999997</v>
      </c>
      <c r="IP33" s="162">
        <v>126.2268</v>
      </c>
      <c r="IQ33" s="162">
        <v>111.25409999999999</v>
      </c>
      <c r="IR33" s="162">
        <v>111.4093</v>
      </c>
      <c r="IS33" s="162">
        <v>-34.2941</v>
      </c>
      <c r="IT33" s="162">
        <v>8.3605999999999998</v>
      </c>
      <c r="IU33" s="162">
        <v>10.668900000000001</v>
      </c>
      <c r="IV33" s="162">
        <v>1.0609999999999999</v>
      </c>
      <c r="IW33" s="162">
        <v>76.596299999999999</v>
      </c>
      <c r="IX33" s="162">
        <v>-230.1001</v>
      </c>
      <c r="IY33" s="162">
        <v>-9.1954999999999991</v>
      </c>
      <c r="IZ33" s="162">
        <v>11.061500000000001</v>
      </c>
      <c r="JA33" s="162">
        <v>-1.0290999999999999</v>
      </c>
      <c r="JB33" s="162">
        <v>7.6589999999999998</v>
      </c>
      <c r="JC33" s="162">
        <v>-11.92</v>
      </c>
      <c r="JD33" s="162">
        <v>-1.5780000000000001</v>
      </c>
      <c r="JE33" s="162">
        <v>-1.589</v>
      </c>
      <c r="JF33" s="162">
        <v>6.8</v>
      </c>
      <c r="JG33" s="162">
        <v>-3.28</v>
      </c>
      <c r="JH33" s="162">
        <v>-4.6349</v>
      </c>
      <c r="JI33" s="162">
        <v>-2.4308000000000001</v>
      </c>
      <c r="JJ33" s="162">
        <v>2.8733</v>
      </c>
      <c r="JK33" s="162">
        <v>3.0198</v>
      </c>
      <c r="JL33" s="162">
        <v>5.2</v>
      </c>
      <c r="JM33" s="162">
        <v>-0.16400000000000001</v>
      </c>
      <c r="JN33" s="162">
        <v>0.86</v>
      </c>
      <c r="JO33" s="161"/>
      <c r="JP33" s="161"/>
      <c r="JQ33" s="162">
        <v>4.2572999999999999</v>
      </c>
      <c r="JR33" s="162">
        <v>4.0057999999999998</v>
      </c>
      <c r="JS33" s="162">
        <v>3.6884999999999999</v>
      </c>
      <c r="JT33" s="161"/>
      <c r="JU33" s="162">
        <v>12.9</v>
      </c>
      <c r="JV33" s="162">
        <v>5.0393999999999997</v>
      </c>
      <c r="JW33" s="162">
        <v>1.36</v>
      </c>
      <c r="JX33" s="161"/>
      <c r="JY33" s="162">
        <v>-3.1968999999999999</v>
      </c>
      <c r="JZ33" s="162">
        <v>-14.389799999999999</v>
      </c>
      <c r="KA33" s="162">
        <v>-20.7</v>
      </c>
      <c r="KB33" s="162">
        <v>0</v>
      </c>
      <c r="KC33" s="162">
        <v>10.413</v>
      </c>
      <c r="KD33" s="162">
        <v>-16.660299999999999</v>
      </c>
      <c r="KE33" s="162">
        <v>5.5359999999999996</v>
      </c>
      <c r="KF33" s="162">
        <v>-5.0999999999999996</v>
      </c>
      <c r="KG33" s="162">
        <v>-11.4</v>
      </c>
      <c r="KH33" s="162">
        <v>22.876200000000001</v>
      </c>
      <c r="KI33" s="162">
        <v>-101.8015</v>
      </c>
    </row>
    <row r="34" spans="1:295" ht="18" customHeight="1" x14ac:dyDescent="0.25">
      <c r="A34" s="159" t="s">
        <v>34</v>
      </c>
      <c r="B34" s="159" t="s">
        <v>784</v>
      </c>
      <c r="C34" s="163">
        <v>0</v>
      </c>
      <c r="D34" s="164"/>
      <c r="E34" s="165">
        <v>-9.9909999999999997</v>
      </c>
      <c r="F34" s="165">
        <v>9.3597999999999999</v>
      </c>
      <c r="G34" s="165">
        <v>13.7972</v>
      </c>
      <c r="H34" s="164"/>
      <c r="I34" s="165">
        <v>18.248799999999999</v>
      </c>
      <c r="J34" s="164"/>
      <c r="K34" s="165">
        <v>24.872800000000002</v>
      </c>
      <c r="L34" s="165">
        <v>10.9427</v>
      </c>
      <c r="M34" s="164"/>
      <c r="N34" s="165">
        <v>-17.760000000000002</v>
      </c>
      <c r="O34" s="164"/>
      <c r="P34" s="164"/>
      <c r="Q34" s="165">
        <v>5.7960000000000003</v>
      </c>
      <c r="R34" s="164"/>
      <c r="S34" s="165">
        <v>0.30819999999999997</v>
      </c>
      <c r="T34" s="165">
        <v>-9.9541000000000004</v>
      </c>
      <c r="U34" s="165">
        <v>6.0218999999999996</v>
      </c>
      <c r="V34" s="165">
        <v>5.8635000000000002</v>
      </c>
      <c r="W34" s="165">
        <v>10.3477</v>
      </c>
      <c r="X34" s="165">
        <v>0.69499999999999995</v>
      </c>
      <c r="Y34" s="165">
        <v>0.19159999999999999</v>
      </c>
      <c r="Z34" s="165">
        <v>2.3260999999999998</v>
      </c>
      <c r="AA34" s="164"/>
      <c r="AB34" s="165">
        <v>-1.1274</v>
      </c>
      <c r="AC34" s="165">
        <v>-1.1339999999999999</v>
      </c>
      <c r="AD34" s="165">
        <v>-1.125</v>
      </c>
      <c r="AE34" s="165">
        <v>4.51</v>
      </c>
      <c r="AF34" s="165">
        <v>-2.2200000000000002</v>
      </c>
      <c r="AG34" s="165">
        <v>-8.8000000000000007</v>
      </c>
      <c r="AH34" s="165">
        <v>-0.77900000000000003</v>
      </c>
      <c r="AI34" s="165">
        <v>0.25800000000000001</v>
      </c>
      <c r="AJ34" s="164"/>
      <c r="AK34" s="165">
        <v>0</v>
      </c>
      <c r="AL34" s="164"/>
      <c r="AM34" s="165">
        <v>-4.13</v>
      </c>
      <c r="AN34" s="164"/>
      <c r="AO34" s="165">
        <v>2.6331000000000002</v>
      </c>
      <c r="AP34" s="165">
        <v>3.3363</v>
      </c>
      <c r="AQ34" s="165">
        <v>24.674199999999999</v>
      </c>
      <c r="AR34" s="165">
        <v>26.2502</v>
      </c>
      <c r="AS34" s="165">
        <v>-7.3612000000000002</v>
      </c>
      <c r="AT34" s="164"/>
      <c r="AU34" s="165">
        <v>-13.335800000000001</v>
      </c>
      <c r="AV34" s="165">
        <v>8.2603000000000009</v>
      </c>
      <c r="AW34" s="165">
        <v>13.6502</v>
      </c>
      <c r="AX34" s="164"/>
      <c r="AY34" s="165">
        <v>-8.4393999999999991</v>
      </c>
      <c r="AZ34" s="165">
        <v>30.281199999999998</v>
      </c>
      <c r="BA34" s="165">
        <v>29.424099999999999</v>
      </c>
      <c r="BB34" s="165">
        <v>68.918899999999994</v>
      </c>
      <c r="BC34" s="165">
        <v>9.0998999999999999</v>
      </c>
      <c r="BD34" s="165">
        <v>-5.2</v>
      </c>
      <c r="BE34" s="165">
        <v>-5.2</v>
      </c>
      <c r="BF34" s="165">
        <v>-24.1662</v>
      </c>
      <c r="BG34" s="165">
        <v>-24.090299999999999</v>
      </c>
      <c r="BH34" s="165">
        <v>-2.6429999999999998</v>
      </c>
      <c r="BI34" s="164"/>
      <c r="BJ34" s="165">
        <v>2.5364</v>
      </c>
      <c r="BK34" s="165">
        <v>4.8780999999999999</v>
      </c>
      <c r="BL34" s="165">
        <v>2.7623000000000002</v>
      </c>
      <c r="BM34" s="165">
        <v>1.9308000000000001</v>
      </c>
      <c r="BN34" s="165">
        <v>-132.8775</v>
      </c>
      <c r="BO34" s="165">
        <v>99.9786</v>
      </c>
      <c r="BP34" s="165">
        <v>100.68049999999999</v>
      </c>
      <c r="BQ34" s="165">
        <v>0.15010000000000001</v>
      </c>
      <c r="BR34" s="165">
        <v>-50.756799999999998</v>
      </c>
      <c r="BS34" s="164"/>
      <c r="BT34" s="164"/>
      <c r="BU34" s="164"/>
      <c r="BV34" s="165">
        <v>30.916699999999999</v>
      </c>
      <c r="BW34" s="165">
        <v>12.15</v>
      </c>
      <c r="BX34" s="165">
        <v>10.54</v>
      </c>
      <c r="BY34" s="165">
        <v>-1.68</v>
      </c>
      <c r="BZ34" s="165">
        <v>11.07</v>
      </c>
      <c r="CA34" s="165">
        <v>-34.020899999999997</v>
      </c>
      <c r="CB34" s="165">
        <v>-33.485100000000003</v>
      </c>
      <c r="CC34" s="165">
        <v>37.726500000000001</v>
      </c>
      <c r="CD34" s="165">
        <v>35.8249</v>
      </c>
      <c r="CE34" s="165">
        <v>13.3279</v>
      </c>
      <c r="CF34" s="165">
        <v>36.851399999999998</v>
      </c>
      <c r="CG34" s="165">
        <v>36.6494</v>
      </c>
      <c r="CH34" s="165">
        <v>3.1432000000000002</v>
      </c>
      <c r="CI34" s="164"/>
      <c r="CJ34" s="164"/>
      <c r="CK34" s="164"/>
      <c r="CL34" s="165">
        <v>-7.3</v>
      </c>
      <c r="CM34" s="165">
        <v>-8.6</v>
      </c>
      <c r="CN34" s="165">
        <v>-3.83</v>
      </c>
      <c r="CO34" s="165">
        <v>50.970100000000002</v>
      </c>
      <c r="CP34" s="165">
        <v>50.981499999999997</v>
      </c>
      <c r="CQ34" s="165">
        <v>48.222799999999999</v>
      </c>
      <c r="CR34" s="165">
        <v>63.197600000000001</v>
      </c>
      <c r="CS34" s="165">
        <v>63.783700000000003</v>
      </c>
      <c r="CT34" s="165">
        <v>-26.8703</v>
      </c>
      <c r="CU34" s="165">
        <v>-51.011899999999997</v>
      </c>
      <c r="CV34" s="165">
        <v>-23.924700000000001</v>
      </c>
      <c r="CW34" s="165">
        <v>3.8506</v>
      </c>
      <c r="CX34" s="165">
        <v>37.700000000000003</v>
      </c>
      <c r="CY34" s="165">
        <v>15.27</v>
      </c>
      <c r="CZ34" s="165">
        <v>13.286099999999999</v>
      </c>
      <c r="DA34" s="165">
        <v>12.112399999999999</v>
      </c>
      <c r="DB34" s="165">
        <v>-13.16</v>
      </c>
      <c r="DC34" s="165">
        <v>1.7851999999999999</v>
      </c>
      <c r="DD34" s="164"/>
      <c r="DE34" s="164"/>
      <c r="DF34" s="165">
        <v>-6.4923999999999999</v>
      </c>
      <c r="DG34" s="165">
        <v>2.7004000000000001</v>
      </c>
      <c r="DH34" s="165">
        <v>-6.8497000000000003</v>
      </c>
      <c r="DI34" s="164"/>
      <c r="DJ34" s="164"/>
      <c r="DK34" s="165">
        <v>-0.1135</v>
      </c>
      <c r="DL34" s="165">
        <v>10.8523</v>
      </c>
      <c r="DM34" s="165">
        <v>17.984400000000001</v>
      </c>
      <c r="DN34" s="165">
        <v>22.642499999999998</v>
      </c>
      <c r="DO34" s="165">
        <v>11.81</v>
      </c>
      <c r="DP34" s="165">
        <v>-4.7300000000000004</v>
      </c>
      <c r="DQ34" s="165">
        <v>15.329499999999999</v>
      </c>
      <c r="DR34" s="165">
        <v>4.7953000000000001</v>
      </c>
      <c r="DS34" s="165">
        <v>-3.17</v>
      </c>
      <c r="DT34" s="165">
        <v>-3.23</v>
      </c>
      <c r="DU34" s="165">
        <v>16.809999999999999</v>
      </c>
      <c r="DV34" s="165">
        <v>15.78</v>
      </c>
      <c r="DW34" s="165">
        <v>2.2545000000000002</v>
      </c>
      <c r="DX34" s="165">
        <v>1.1909000000000001</v>
      </c>
      <c r="DY34" s="165">
        <v>-44.2562</v>
      </c>
      <c r="DZ34" s="165">
        <v>-43.154499999999999</v>
      </c>
      <c r="EA34" s="165">
        <v>37.537999999999997</v>
      </c>
      <c r="EB34" s="165">
        <v>11.7601</v>
      </c>
      <c r="EC34" s="165">
        <v>2.6261999999999999</v>
      </c>
      <c r="ED34" s="165">
        <v>2.6625999999999999</v>
      </c>
      <c r="EE34" s="165">
        <v>-6.4206000000000003</v>
      </c>
      <c r="EF34" s="165">
        <v>-14.2156</v>
      </c>
      <c r="EG34" s="165">
        <v>-14.032999999999999</v>
      </c>
      <c r="EH34" s="165">
        <v>-76.978700000000003</v>
      </c>
      <c r="EI34" s="165">
        <v>-49.121299999999998</v>
      </c>
      <c r="EJ34" s="164"/>
      <c r="EK34" s="165">
        <v>-15.978300000000001</v>
      </c>
      <c r="EL34" s="165">
        <v>-14.879200000000001</v>
      </c>
      <c r="EM34" s="165">
        <v>8.4395000000000007</v>
      </c>
      <c r="EN34" s="165">
        <v>5.4532999999999996</v>
      </c>
      <c r="EO34" s="165">
        <v>3.9127000000000001</v>
      </c>
      <c r="EP34" s="165">
        <v>-8.1959999999999997</v>
      </c>
      <c r="EQ34" s="164"/>
      <c r="ER34" s="165">
        <v>-39.468699999999998</v>
      </c>
      <c r="ES34" s="165">
        <v>-3.4293</v>
      </c>
      <c r="ET34" s="165">
        <v>0</v>
      </c>
      <c r="EU34" s="165">
        <v>-3.61</v>
      </c>
      <c r="EV34" s="165">
        <v>0</v>
      </c>
      <c r="EW34" s="165">
        <v>8.1827000000000005</v>
      </c>
      <c r="EX34" s="165">
        <v>-3.1402999999999999</v>
      </c>
      <c r="EY34" s="165">
        <v>-5.399</v>
      </c>
      <c r="EZ34" s="165">
        <v>2.9999999999999997E-4</v>
      </c>
      <c r="FA34" s="165">
        <v>6.4143999999999997</v>
      </c>
      <c r="FB34" s="165">
        <v>-6.0369999999999999</v>
      </c>
      <c r="FC34" s="165">
        <v>-10.672700000000001</v>
      </c>
      <c r="FD34" s="165">
        <v>1.6489</v>
      </c>
      <c r="FE34" s="164"/>
      <c r="FF34" s="165">
        <v>1.6152</v>
      </c>
      <c r="FG34" s="165">
        <v>0</v>
      </c>
      <c r="FH34" s="165">
        <v>0</v>
      </c>
      <c r="FI34" s="164"/>
      <c r="FJ34" s="165">
        <v>20.597100000000001</v>
      </c>
      <c r="FK34" s="165">
        <v>20.931999999999999</v>
      </c>
      <c r="FL34" s="165">
        <v>-29.3049</v>
      </c>
      <c r="FM34" s="165">
        <v>25.170100000000001</v>
      </c>
      <c r="FN34" s="165">
        <v>25.2698</v>
      </c>
      <c r="FO34" s="165">
        <v>-10.941599999999999</v>
      </c>
      <c r="FP34" s="164"/>
      <c r="FQ34" s="165">
        <v>30.49</v>
      </c>
      <c r="FR34" s="165">
        <v>-20.55</v>
      </c>
      <c r="FS34" s="165">
        <v>-0.49030000000000001</v>
      </c>
      <c r="FT34" s="165">
        <v>0.19980000000000001</v>
      </c>
      <c r="FU34" s="165">
        <v>0</v>
      </c>
      <c r="FV34" s="165">
        <v>-0.1</v>
      </c>
      <c r="FW34" s="165">
        <v>-29.148900000000001</v>
      </c>
      <c r="FX34" s="164"/>
      <c r="FY34" s="165">
        <v>2.16</v>
      </c>
      <c r="FZ34" s="165">
        <v>0.187</v>
      </c>
      <c r="GA34" s="164"/>
      <c r="GB34" s="165">
        <v>8.77</v>
      </c>
      <c r="GC34" s="165">
        <v>-12.5913</v>
      </c>
      <c r="GD34" s="165">
        <v>-3.4701</v>
      </c>
      <c r="GE34" s="165">
        <v>-3.16</v>
      </c>
      <c r="GF34" s="165">
        <v>25.194400000000002</v>
      </c>
      <c r="GG34" s="164"/>
      <c r="GH34" s="165">
        <v>21.1998</v>
      </c>
      <c r="GI34" s="165">
        <v>-5.4073000000000002</v>
      </c>
      <c r="GJ34" s="165">
        <v>-5.8963000000000001</v>
      </c>
      <c r="GK34" s="165">
        <v>3.0203000000000002</v>
      </c>
      <c r="GL34" s="164"/>
      <c r="GM34" s="164"/>
      <c r="GN34" s="164"/>
      <c r="GO34" s="165">
        <v>-30.0032</v>
      </c>
      <c r="GP34" s="165">
        <v>0.96030000000000004</v>
      </c>
      <c r="GQ34" s="165">
        <v>-19.945399999999999</v>
      </c>
      <c r="GR34" s="165">
        <v>2.7151000000000001</v>
      </c>
      <c r="GS34" s="165">
        <v>4.1471999999999998</v>
      </c>
      <c r="GT34" s="165">
        <v>100.8768</v>
      </c>
      <c r="GU34" s="165">
        <v>-1.071</v>
      </c>
      <c r="GV34" s="165">
        <v>-9.0231999999999992</v>
      </c>
      <c r="GW34" s="165">
        <v>3.9933999999999998</v>
      </c>
      <c r="GX34" s="165">
        <v>1.8514999999999999</v>
      </c>
      <c r="GY34" s="165">
        <v>7.8536000000000001</v>
      </c>
      <c r="GZ34" s="165">
        <v>7.9429999999999996</v>
      </c>
      <c r="HA34" s="165">
        <v>1.3001</v>
      </c>
      <c r="HB34" s="165">
        <v>-12.002599999999999</v>
      </c>
      <c r="HC34" s="165">
        <v>-11.4038</v>
      </c>
      <c r="HD34" s="165">
        <v>-7.96</v>
      </c>
      <c r="HE34" s="165">
        <v>0</v>
      </c>
      <c r="HF34" s="165">
        <v>-25.521899999999999</v>
      </c>
      <c r="HG34" s="165">
        <v>40.110300000000002</v>
      </c>
      <c r="HH34" s="165">
        <v>112.63420000000001</v>
      </c>
      <c r="HI34" s="165">
        <v>-47.568800000000003</v>
      </c>
      <c r="HJ34" s="165">
        <v>4.3422999999999998</v>
      </c>
      <c r="HK34" s="165">
        <v>-5.6536999999999997</v>
      </c>
      <c r="HL34" s="165">
        <v>-7.2626999999999997</v>
      </c>
      <c r="HM34" s="165">
        <v>0</v>
      </c>
      <c r="HN34" s="165">
        <v>0</v>
      </c>
      <c r="HO34" s="164"/>
      <c r="HP34" s="165">
        <v>0</v>
      </c>
      <c r="HQ34" s="165">
        <v>-8.7604000000000006</v>
      </c>
      <c r="HR34" s="165">
        <v>-8.5022000000000002</v>
      </c>
      <c r="HS34" s="165">
        <v>-30.653099999999998</v>
      </c>
      <c r="HT34" s="165">
        <v>-11.3232</v>
      </c>
      <c r="HU34" s="165">
        <v>23.97</v>
      </c>
      <c r="HV34" s="165">
        <v>24.12</v>
      </c>
      <c r="HW34" s="165">
        <v>-23</v>
      </c>
      <c r="HX34" s="165">
        <v>-22.4</v>
      </c>
      <c r="HY34" s="165">
        <v>0.9677</v>
      </c>
      <c r="HZ34" s="165">
        <v>9.44</v>
      </c>
      <c r="IA34" s="165">
        <v>58.641399999999997</v>
      </c>
      <c r="IB34" s="165">
        <v>19.764600000000002</v>
      </c>
      <c r="IC34" s="165">
        <v>19.7029</v>
      </c>
      <c r="ID34" s="165">
        <v>-12.7</v>
      </c>
      <c r="IE34" s="165">
        <v>-30.3</v>
      </c>
      <c r="IF34" s="165">
        <v>-8</v>
      </c>
      <c r="IG34" s="165">
        <v>-8.5</v>
      </c>
      <c r="IH34" s="165">
        <v>-17.577500000000001</v>
      </c>
      <c r="II34" s="165">
        <v>-17.6158</v>
      </c>
      <c r="IJ34" s="165">
        <v>-206.88800000000001</v>
      </c>
      <c r="IK34" s="165">
        <v>-7.7144000000000004</v>
      </c>
      <c r="IL34" s="165">
        <v>-211.24629999999999</v>
      </c>
      <c r="IM34" s="165">
        <v>-3.8382999999999998</v>
      </c>
      <c r="IN34" s="164"/>
      <c r="IO34" s="165">
        <v>46.208300000000001</v>
      </c>
      <c r="IP34" s="165">
        <v>126.1049</v>
      </c>
      <c r="IQ34" s="165">
        <v>112.35509999999999</v>
      </c>
      <c r="IR34" s="165">
        <v>114.3824</v>
      </c>
      <c r="IS34" s="165">
        <v>-33.014000000000003</v>
      </c>
      <c r="IT34" s="165">
        <v>11.0024</v>
      </c>
      <c r="IU34" s="165">
        <v>11.268000000000001</v>
      </c>
      <c r="IV34" s="165">
        <v>-0.62039999999999995</v>
      </c>
      <c r="IW34" s="165">
        <v>75.445300000000003</v>
      </c>
      <c r="IX34" s="165">
        <v>-231.99379999999999</v>
      </c>
      <c r="IY34" s="165">
        <v>-13.1342</v>
      </c>
      <c r="IZ34" s="165">
        <v>11.5083</v>
      </c>
      <c r="JA34" s="165">
        <v>-0.81910000000000005</v>
      </c>
      <c r="JB34" s="165">
        <v>8.7690000000000001</v>
      </c>
      <c r="JC34" s="165">
        <v>-12.56</v>
      </c>
      <c r="JD34" s="165">
        <v>-1.623</v>
      </c>
      <c r="JE34" s="165">
        <v>-1.6240000000000001</v>
      </c>
      <c r="JF34" s="165">
        <v>7.84</v>
      </c>
      <c r="JG34" s="165">
        <v>-4.4800000000000004</v>
      </c>
      <c r="JH34" s="165">
        <v>-4.6767000000000003</v>
      </c>
      <c r="JI34" s="165">
        <v>-1.3169</v>
      </c>
      <c r="JJ34" s="165">
        <v>2.2292999999999998</v>
      </c>
      <c r="JK34" s="165">
        <v>2.6383000000000001</v>
      </c>
      <c r="JL34" s="165">
        <v>5.5</v>
      </c>
      <c r="JM34" s="165">
        <v>1.8520000000000001</v>
      </c>
      <c r="JN34" s="165">
        <v>1.8149999999999999</v>
      </c>
      <c r="JO34" s="165">
        <v>2.6497000000000002</v>
      </c>
      <c r="JP34" s="165">
        <v>3.0855999999999999</v>
      </c>
      <c r="JQ34" s="165">
        <v>4.0894000000000004</v>
      </c>
      <c r="JR34" s="165">
        <v>3.9529000000000001</v>
      </c>
      <c r="JS34" s="165">
        <v>3.9075000000000002</v>
      </c>
      <c r="JT34" s="164"/>
      <c r="JU34" s="165">
        <v>13.8</v>
      </c>
      <c r="JV34" s="165">
        <v>6.6162999999999998</v>
      </c>
      <c r="JW34" s="165">
        <v>1.3</v>
      </c>
      <c r="JX34" s="164"/>
      <c r="JY34" s="165">
        <v>0</v>
      </c>
      <c r="JZ34" s="165">
        <v>-15.634600000000001</v>
      </c>
      <c r="KA34" s="165">
        <v>-20.339600000000001</v>
      </c>
      <c r="KB34" s="165">
        <v>0</v>
      </c>
      <c r="KC34" s="165">
        <v>11.055300000000001</v>
      </c>
      <c r="KD34" s="165">
        <v>-15.2927</v>
      </c>
      <c r="KE34" s="165">
        <v>3.9649999999999999</v>
      </c>
      <c r="KF34" s="165">
        <v>-6.1</v>
      </c>
      <c r="KG34" s="165">
        <v>-10.7</v>
      </c>
      <c r="KH34" s="165">
        <v>23.8751</v>
      </c>
      <c r="KI34" s="165">
        <v>-98.695800000000006</v>
      </c>
    </row>
    <row r="35" spans="1:295" ht="18" customHeight="1" x14ac:dyDescent="0.25">
      <c r="A35" s="159" t="s">
        <v>34</v>
      </c>
      <c r="B35" s="159" t="s">
        <v>785</v>
      </c>
      <c r="C35" s="163">
        <v>0</v>
      </c>
      <c r="D35" s="164"/>
      <c r="E35" s="165">
        <v>-9.7182999999999993</v>
      </c>
      <c r="F35" s="165">
        <v>11.7544</v>
      </c>
      <c r="G35" s="165">
        <v>13.067500000000001</v>
      </c>
      <c r="H35" s="164"/>
      <c r="I35" s="165">
        <v>18.483699999999999</v>
      </c>
      <c r="J35" s="164"/>
      <c r="K35" s="165">
        <v>21.963899999999999</v>
      </c>
      <c r="L35" s="165">
        <v>9.4596999999999998</v>
      </c>
      <c r="M35" s="164"/>
      <c r="N35" s="165">
        <v>-17.760000000000002</v>
      </c>
      <c r="O35" s="165">
        <v>-24.2</v>
      </c>
      <c r="P35" s="164"/>
      <c r="Q35" s="165">
        <v>5.7960000000000003</v>
      </c>
      <c r="R35" s="164"/>
      <c r="S35" s="165">
        <v>0.44969999999999999</v>
      </c>
      <c r="T35" s="165">
        <v>-9.9928000000000008</v>
      </c>
      <c r="U35" s="165">
        <v>6.2729999999999997</v>
      </c>
      <c r="V35" s="165">
        <v>6.3018000000000001</v>
      </c>
      <c r="W35" s="165">
        <v>10.661899999999999</v>
      </c>
      <c r="X35" s="165">
        <v>3.1065999999999998</v>
      </c>
      <c r="Y35" s="165">
        <v>0.19239999999999999</v>
      </c>
      <c r="Z35" s="165">
        <v>2.3875999999999999</v>
      </c>
      <c r="AA35" s="164"/>
      <c r="AB35" s="165">
        <v>-1.1652</v>
      </c>
      <c r="AC35" s="165">
        <v>-1.073</v>
      </c>
      <c r="AD35" s="165">
        <v>-1.0620000000000001</v>
      </c>
      <c r="AE35" s="165">
        <v>4.6920000000000002</v>
      </c>
      <c r="AF35" s="165">
        <v>-2.2200000000000002</v>
      </c>
      <c r="AG35" s="165">
        <v>-6.6</v>
      </c>
      <c r="AH35" s="165">
        <v>-0.95399999999999996</v>
      </c>
      <c r="AI35" s="165">
        <v>0.26500000000000001</v>
      </c>
      <c r="AJ35" s="164"/>
      <c r="AK35" s="164"/>
      <c r="AL35" s="164"/>
      <c r="AM35" s="165">
        <v>-5.15</v>
      </c>
      <c r="AN35" s="164"/>
      <c r="AO35" s="165">
        <v>2.8717000000000001</v>
      </c>
      <c r="AP35" s="165">
        <v>3.5562</v>
      </c>
      <c r="AQ35" s="165">
        <v>22.744900000000001</v>
      </c>
      <c r="AR35" s="165">
        <v>24.385400000000001</v>
      </c>
      <c r="AS35" s="165">
        <v>-5.7553000000000001</v>
      </c>
      <c r="AT35" s="164"/>
      <c r="AU35" s="165">
        <v>-13.353899999999999</v>
      </c>
      <c r="AV35" s="165">
        <v>12.957000000000001</v>
      </c>
      <c r="AW35" s="165">
        <v>13.9602</v>
      </c>
      <c r="AX35" s="164"/>
      <c r="AY35" s="165">
        <v>-8.1715</v>
      </c>
      <c r="AZ35" s="165">
        <v>28.710999999999999</v>
      </c>
      <c r="BA35" s="165">
        <v>34.690100000000001</v>
      </c>
      <c r="BB35" s="165">
        <v>65.020399999999995</v>
      </c>
      <c r="BC35" s="165">
        <v>8.7432999999999996</v>
      </c>
      <c r="BD35" s="165">
        <v>-5.5</v>
      </c>
      <c r="BE35" s="165">
        <v>-5.5</v>
      </c>
      <c r="BF35" s="165">
        <v>-25.052299999999999</v>
      </c>
      <c r="BG35" s="165">
        <v>-23.616499999999998</v>
      </c>
      <c r="BH35" s="165">
        <v>-2.6736</v>
      </c>
      <c r="BI35" s="164"/>
      <c r="BJ35" s="165">
        <v>2.0737999999999999</v>
      </c>
      <c r="BK35" s="165">
        <v>5.2518000000000002</v>
      </c>
      <c r="BL35" s="165">
        <v>2.8929</v>
      </c>
      <c r="BM35" s="165">
        <v>2.1248999999999998</v>
      </c>
      <c r="BN35" s="165">
        <v>-131.01589999999999</v>
      </c>
      <c r="BO35" s="165">
        <v>99.581900000000005</v>
      </c>
      <c r="BP35" s="165">
        <v>99.734499999999997</v>
      </c>
      <c r="BQ35" s="165">
        <v>3.9843000000000002</v>
      </c>
      <c r="BR35" s="165">
        <v>-58.8872</v>
      </c>
      <c r="BS35" s="164"/>
      <c r="BT35" s="164"/>
      <c r="BU35" s="164"/>
      <c r="BV35" s="165">
        <v>27.583500000000001</v>
      </c>
      <c r="BW35" s="165">
        <v>11.7</v>
      </c>
      <c r="BX35" s="165">
        <v>9.58</v>
      </c>
      <c r="BY35" s="165">
        <v>-2.91</v>
      </c>
      <c r="BZ35" s="165">
        <v>9.9499999999999993</v>
      </c>
      <c r="CA35" s="165">
        <v>-32.011600000000001</v>
      </c>
      <c r="CB35" s="165">
        <v>-32.815300000000001</v>
      </c>
      <c r="CC35" s="165">
        <v>35.741900000000001</v>
      </c>
      <c r="CD35" s="165">
        <v>34.5137</v>
      </c>
      <c r="CE35" s="165">
        <v>12.495200000000001</v>
      </c>
      <c r="CF35" s="165">
        <v>36.478400000000001</v>
      </c>
      <c r="CG35" s="165">
        <v>36.737900000000003</v>
      </c>
      <c r="CH35" s="165">
        <v>0.81930000000000003</v>
      </c>
      <c r="CI35" s="165">
        <v>0</v>
      </c>
      <c r="CJ35" s="164"/>
      <c r="CK35" s="164"/>
      <c r="CL35" s="165">
        <v>-9.1999999999999993</v>
      </c>
      <c r="CM35" s="165">
        <v>-10.1</v>
      </c>
      <c r="CN35" s="165">
        <v>-3.52</v>
      </c>
      <c r="CO35" s="165">
        <v>49.214399999999998</v>
      </c>
      <c r="CP35" s="165">
        <v>49.137300000000003</v>
      </c>
      <c r="CQ35" s="165">
        <v>46.897100000000002</v>
      </c>
      <c r="CR35" s="165">
        <v>63.936</v>
      </c>
      <c r="CS35" s="165">
        <v>64.371300000000005</v>
      </c>
      <c r="CT35" s="165">
        <v>-25.456</v>
      </c>
      <c r="CU35" s="165">
        <v>-52.107700000000001</v>
      </c>
      <c r="CV35" s="165">
        <v>-22.573399999999999</v>
      </c>
      <c r="CW35" s="165">
        <v>4.1792999999999996</v>
      </c>
      <c r="CX35" s="165">
        <v>34.81</v>
      </c>
      <c r="CY35" s="165">
        <v>13.85</v>
      </c>
      <c r="CZ35" s="165">
        <v>12.036099999999999</v>
      </c>
      <c r="DA35" s="165">
        <v>10.8429</v>
      </c>
      <c r="DB35" s="165">
        <v>-11.82</v>
      </c>
      <c r="DC35" s="165">
        <v>1.7851999999999999</v>
      </c>
      <c r="DD35" s="164"/>
      <c r="DE35" s="164"/>
      <c r="DF35" s="165">
        <v>-6.4092000000000002</v>
      </c>
      <c r="DG35" s="165">
        <v>2.6789999999999998</v>
      </c>
      <c r="DH35" s="165">
        <v>-6.04</v>
      </c>
      <c r="DI35" s="165">
        <v>-45.3</v>
      </c>
      <c r="DJ35" s="165">
        <v>-46.6</v>
      </c>
      <c r="DK35" s="165">
        <v>-0.2722</v>
      </c>
      <c r="DL35" s="165">
        <v>10.478300000000001</v>
      </c>
      <c r="DM35" s="165">
        <v>18.299900000000001</v>
      </c>
      <c r="DN35" s="165">
        <v>22.2714</v>
      </c>
      <c r="DO35" s="165">
        <v>11.44</v>
      </c>
      <c r="DP35" s="165">
        <v>-4.66</v>
      </c>
      <c r="DQ35" s="165">
        <v>15.298500000000001</v>
      </c>
      <c r="DR35" s="165">
        <v>5.3566000000000003</v>
      </c>
      <c r="DS35" s="165">
        <v>-3.5</v>
      </c>
      <c r="DT35" s="165">
        <v>-3.57</v>
      </c>
      <c r="DU35" s="165">
        <v>16.79</v>
      </c>
      <c r="DV35" s="165">
        <v>15.39</v>
      </c>
      <c r="DW35" s="165">
        <v>1.9636</v>
      </c>
      <c r="DX35" s="165">
        <v>1.0545</v>
      </c>
      <c r="DY35" s="165">
        <v>-42.884399999999999</v>
      </c>
      <c r="DZ35" s="165">
        <v>-41.427300000000002</v>
      </c>
      <c r="EA35" s="165">
        <v>36.150100000000002</v>
      </c>
      <c r="EB35" s="165">
        <v>10.1762</v>
      </c>
      <c r="EC35" s="165">
        <v>1.4822</v>
      </c>
      <c r="ED35" s="165">
        <v>1.8071999999999999</v>
      </c>
      <c r="EE35" s="165">
        <v>-5.2469000000000001</v>
      </c>
      <c r="EF35" s="165">
        <v>-11.8253</v>
      </c>
      <c r="EG35" s="165">
        <v>-14.125999999999999</v>
      </c>
      <c r="EH35" s="165">
        <v>-81.814999999999998</v>
      </c>
      <c r="EI35" s="165">
        <v>-44.188200000000002</v>
      </c>
      <c r="EJ35" s="164"/>
      <c r="EK35" s="165">
        <v>-15.491</v>
      </c>
      <c r="EL35" s="165">
        <v>-14.717700000000001</v>
      </c>
      <c r="EM35" s="165">
        <v>10.0176</v>
      </c>
      <c r="EN35" s="165">
        <v>4.4764999999999997</v>
      </c>
      <c r="EO35" s="165">
        <v>3.4815999999999998</v>
      </c>
      <c r="EP35" s="165">
        <v>-14.852</v>
      </c>
      <c r="EQ35" s="164"/>
      <c r="ER35" s="165">
        <v>-33.775700000000001</v>
      </c>
      <c r="ES35" s="165">
        <v>-2.4809000000000001</v>
      </c>
      <c r="ET35" s="165">
        <v>13.34</v>
      </c>
      <c r="EU35" s="165">
        <v>-3.9</v>
      </c>
      <c r="EV35" s="165">
        <v>1.1000000000000001</v>
      </c>
      <c r="EW35" s="165">
        <v>7.9573999999999998</v>
      </c>
      <c r="EX35" s="165">
        <v>-4.6924999999999999</v>
      </c>
      <c r="EY35" s="165">
        <v>-8.1293000000000006</v>
      </c>
      <c r="EZ35" s="165">
        <v>1E-4</v>
      </c>
      <c r="FA35" s="165">
        <v>8.0629000000000008</v>
      </c>
      <c r="FB35" s="165">
        <v>-1.2561</v>
      </c>
      <c r="FC35" s="165">
        <v>-13.8368</v>
      </c>
      <c r="FD35" s="165">
        <v>1.6986000000000001</v>
      </c>
      <c r="FE35" s="164"/>
      <c r="FF35" s="165">
        <v>1.63</v>
      </c>
      <c r="FG35" s="165">
        <v>0</v>
      </c>
      <c r="FH35" s="165">
        <v>0</v>
      </c>
      <c r="FI35" s="165">
        <v>0</v>
      </c>
      <c r="FJ35" s="165">
        <v>19.592400000000001</v>
      </c>
      <c r="FK35" s="165">
        <v>19.2575</v>
      </c>
      <c r="FL35" s="165">
        <v>-24.951000000000001</v>
      </c>
      <c r="FM35" s="165">
        <v>22.671399999999998</v>
      </c>
      <c r="FN35" s="165">
        <v>22.583500000000001</v>
      </c>
      <c r="FO35" s="165">
        <v>-8.3594000000000008</v>
      </c>
      <c r="FP35" s="164"/>
      <c r="FQ35" s="165">
        <v>30.0212</v>
      </c>
      <c r="FR35" s="165">
        <v>-19.350000000000001</v>
      </c>
      <c r="FS35" s="165">
        <v>0.2074</v>
      </c>
      <c r="FT35" s="165">
        <v>0.17419999999999999</v>
      </c>
      <c r="FU35" s="165">
        <v>0.17</v>
      </c>
      <c r="FV35" s="165">
        <v>0.9</v>
      </c>
      <c r="FW35" s="165">
        <v>-29.7624</v>
      </c>
      <c r="FX35" s="164"/>
      <c r="FY35" s="165">
        <v>2.1259999999999999</v>
      </c>
      <c r="FZ35" s="165">
        <v>0.69399999999999995</v>
      </c>
      <c r="GA35" s="165">
        <v>3.2858000000000001</v>
      </c>
      <c r="GB35" s="165">
        <v>10.14</v>
      </c>
      <c r="GC35" s="165">
        <v>-14.933299999999999</v>
      </c>
      <c r="GD35" s="165">
        <v>-5.2348999999999997</v>
      </c>
      <c r="GE35" s="164"/>
      <c r="GF35" s="165">
        <v>27.198399999999999</v>
      </c>
      <c r="GG35" s="164"/>
      <c r="GH35" s="165">
        <v>20.770199999999999</v>
      </c>
      <c r="GI35" s="165">
        <v>-5.4359000000000002</v>
      </c>
      <c r="GJ35" s="165">
        <v>-5.7968000000000002</v>
      </c>
      <c r="GK35" s="165">
        <v>2.9068999999999998</v>
      </c>
      <c r="GL35" s="164"/>
      <c r="GM35" s="164"/>
      <c r="GN35" s="165">
        <v>-10.176399999999999</v>
      </c>
      <c r="GO35" s="165">
        <v>-30.430099999999999</v>
      </c>
      <c r="GP35" s="165">
        <v>1.573</v>
      </c>
      <c r="GQ35" s="165">
        <v>-19.802800000000001</v>
      </c>
      <c r="GR35" s="165">
        <v>3.7755999999999998</v>
      </c>
      <c r="GS35" s="165">
        <v>4.8224999999999998</v>
      </c>
      <c r="GT35" s="165">
        <v>99.135400000000004</v>
      </c>
      <c r="GU35" s="165">
        <v>0.33910000000000001</v>
      </c>
      <c r="GV35" s="165">
        <v>-8.6473999999999993</v>
      </c>
      <c r="GW35" s="165">
        <v>3.8917999999999999</v>
      </c>
      <c r="GX35" s="164"/>
      <c r="GY35" s="165">
        <v>6.6515000000000004</v>
      </c>
      <c r="GZ35" s="165">
        <v>6.6773999999999996</v>
      </c>
      <c r="HA35" s="164"/>
      <c r="HB35" s="165">
        <v>-12.4557</v>
      </c>
      <c r="HC35" s="165">
        <v>-11.1022</v>
      </c>
      <c r="HD35" s="165">
        <v>-2.93</v>
      </c>
      <c r="HE35" s="165">
        <v>-4.3433000000000002</v>
      </c>
      <c r="HF35" s="165">
        <v>-30.498699999999999</v>
      </c>
      <c r="HG35" s="165">
        <v>46.414299999999997</v>
      </c>
      <c r="HH35" s="165">
        <v>119.1114</v>
      </c>
      <c r="HI35" s="165">
        <v>-49.944200000000002</v>
      </c>
      <c r="HJ35" s="165">
        <v>3.2374000000000001</v>
      </c>
      <c r="HK35" s="165">
        <v>0</v>
      </c>
      <c r="HL35" s="165">
        <v>-5.5476000000000001</v>
      </c>
      <c r="HM35" s="165">
        <v>0</v>
      </c>
      <c r="HN35" s="165">
        <v>0</v>
      </c>
      <c r="HO35" s="164"/>
      <c r="HP35" s="164"/>
      <c r="HQ35" s="165">
        <v>-10.776400000000001</v>
      </c>
      <c r="HR35" s="165">
        <v>-10.3644</v>
      </c>
      <c r="HS35" s="165">
        <v>-31.726800000000001</v>
      </c>
      <c r="HT35" s="165">
        <v>-12.0946</v>
      </c>
      <c r="HU35" s="165">
        <v>21.73</v>
      </c>
      <c r="HV35" s="165">
        <v>20.53</v>
      </c>
      <c r="HW35" s="165">
        <v>-22.3</v>
      </c>
      <c r="HX35" s="165">
        <v>-22</v>
      </c>
      <c r="HY35" s="165">
        <v>0.77359999999999995</v>
      </c>
      <c r="HZ35" s="165">
        <v>12</v>
      </c>
      <c r="IA35" s="165">
        <v>72.451700000000002</v>
      </c>
      <c r="IB35" s="165">
        <v>11.933199999999999</v>
      </c>
      <c r="IC35" s="165">
        <v>11.8598</v>
      </c>
      <c r="ID35" s="165">
        <v>-12.7</v>
      </c>
      <c r="IE35" s="165">
        <v>-27.3</v>
      </c>
      <c r="IF35" s="165">
        <v>-6.1</v>
      </c>
      <c r="IG35" s="165">
        <v>-6.4</v>
      </c>
      <c r="IH35" s="165">
        <v>-17.849399999999999</v>
      </c>
      <c r="II35" s="164"/>
      <c r="IJ35" s="165">
        <v>-216.5719</v>
      </c>
      <c r="IK35" s="165">
        <v>-8.2882999999999996</v>
      </c>
      <c r="IL35" s="165">
        <v>-211.96850000000001</v>
      </c>
      <c r="IM35" s="165">
        <v>-2.2948</v>
      </c>
      <c r="IN35" s="164"/>
      <c r="IO35" s="165">
        <v>47.959499999999998</v>
      </c>
      <c r="IP35" s="165">
        <v>125.92749999999999</v>
      </c>
      <c r="IQ35" s="165">
        <v>112.32</v>
      </c>
      <c r="IR35" s="165">
        <v>116.73560000000001</v>
      </c>
      <c r="IS35" s="165">
        <v>-31.087700000000002</v>
      </c>
      <c r="IT35" s="165">
        <v>12.8986</v>
      </c>
      <c r="IU35" s="165">
        <v>10.519399999999999</v>
      </c>
      <c r="IV35" s="165">
        <v>-1.3322000000000001</v>
      </c>
      <c r="IW35" s="165">
        <v>74.2239</v>
      </c>
      <c r="IX35" s="165">
        <v>-235.22669999999999</v>
      </c>
      <c r="IY35" s="165">
        <v>-17.367899999999999</v>
      </c>
      <c r="IZ35" s="165">
        <v>17.3705</v>
      </c>
      <c r="JA35" s="165">
        <v>0.58720000000000006</v>
      </c>
      <c r="JB35" s="165">
        <v>9.1940000000000008</v>
      </c>
      <c r="JC35" s="165">
        <v>-11.6</v>
      </c>
      <c r="JD35" s="165">
        <v>-1.522</v>
      </c>
      <c r="JE35" s="165">
        <v>-1.5209999999999999</v>
      </c>
      <c r="JF35" s="165">
        <v>6.88</v>
      </c>
      <c r="JG35" s="165">
        <v>-3.84</v>
      </c>
      <c r="JH35" s="165">
        <v>-4.6083999999999996</v>
      </c>
      <c r="JI35" s="165">
        <v>-1.7563</v>
      </c>
      <c r="JJ35" s="165">
        <v>1.8753</v>
      </c>
      <c r="JK35" s="165">
        <v>3.4287000000000001</v>
      </c>
      <c r="JL35" s="165">
        <v>6</v>
      </c>
      <c r="JM35" s="165">
        <v>1.623</v>
      </c>
      <c r="JN35" s="165">
        <v>2.82</v>
      </c>
      <c r="JO35" s="165">
        <v>2.6673</v>
      </c>
      <c r="JP35" s="165">
        <v>2.8046000000000002</v>
      </c>
      <c r="JQ35" s="165">
        <v>4.0580999999999996</v>
      </c>
      <c r="JR35" s="165">
        <v>4.9759000000000002</v>
      </c>
      <c r="JS35" s="165">
        <v>4.4353999999999996</v>
      </c>
      <c r="JT35" s="164"/>
      <c r="JU35" s="165">
        <v>11.8</v>
      </c>
      <c r="JV35" s="165">
        <v>7.2239000000000004</v>
      </c>
      <c r="JW35" s="165">
        <v>1.22</v>
      </c>
      <c r="JX35" s="164"/>
      <c r="JY35" s="165">
        <v>0</v>
      </c>
      <c r="JZ35" s="165">
        <v>-15.099500000000001</v>
      </c>
      <c r="KA35" s="165">
        <v>-20.222999999999999</v>
      </c>
      <c r="KB35" s="165">
        <v>0</v>
      </c>
      <c r="KC35" s="165">
        <v>11.750299999999999</v>
      </c>
      <c r="KD35" s="165">
        <v>-16.456800000000001</v>
      </c>
      <c r="KE35" s="165">
        <v>4.6836000000000002</v>
      </c>
      <c r="KF35" s="165">
        <v>-4.5</v>
      </c>
      <c r="KG35" s="165">
        <v>-12.7</v>
      </c>
      <c r="KH35" s="165">
        <v>23.964700000000001</v>
      </c>
      <c r="KI35" s="165">
        <v>-99.6648</v>
      </c>
    </row>
    <row r="36" spans="1:295" ht="18" customHeight="1" x14ac:dyDescent="0.25">
      <c r="A36" s="159" t="s">
        <v>34</v>
      </c>
      <c r="B36" s="159" t="s">
        <v>786</v>
      </c>
      <c r="C36" s="163">
        <v>0</v>
      </c>
      <c r="D36" s="164"/>
      <c r="E36" s="165">
        <v>-9.6064000000000007</v>
      </c>
      <c r="F36" s="165">
        <v>9.5381</v>
      </c>
      <c r="G36" s="165">
        <v>13.9064</v>
      </c>
      <c r="H36" s="164"/>
      <c r="I36" s="165">
        <v>27.484200000000001</v>
      </c>
      <c r="J36" s="164"/>
      <c r="K36" s="165">
        <v>21.803100000000001</v>
      </c>
      <c r="L36" s="165">
        <v>9.4557000000000002</v>
      </c>
      <c r="M36" s="164"/>
      <c r="N36" s="165">
        <v>-17.760000000000002</v>
      </c>
      <c r="O36" s="165">
        <v>-24.2</v>
      </c>
      <c r="P36" s="165">
        <v>2.2000000000000002</v>
      </c>
      <c r="Q36" s="165">
        <v>6.6239999999999997</v>
      </c>
      <c r="R36" s="165">
        <v>-15.4</v>
      </c>
      <c r="S36" s="165">
        <v>0.2334</v>
      </c>
      <c r="T36" s="165">
        <v>-7.5708000000000002</v>
      </c>
      <c r="U36" s="165">
        <v>6.4076000000000004</v>
      </c>
      <c r="V36" s="165">
        <v>6.0975999999999999</v>
      </c>
      <c r="W36" s="165">
        <v>10.923500000000001</v>
      </c>
      <c r="X36" s="165">
        <v>2.7107999999999999</v>
      </c>
      <c r="Y36" s="165">
        <v>0.16830000000000001</v>
      </c>
      <c r="Z36" s="165">
        <v>2.4525000000000001</v>
      </c>
      <c r="AA36" s="164"/>
      <c r="AB36" s="165">
        <v>-1.0878000000000001</v>
      </c>
      <c r="AC36" s="165">
        <v>-1.1679999999999999</v>
      </c>
      <c r="AD36" s="165">
        <v>-1.175</v>
      </c>
      <c r="AE36" s="165">
        <v>4.7869999999999999</v>
      </c>
      <c r="AF36" s="165">
        <v>-2.2200000000000002</v>
      </c>
      <c r="AG36" s="165">
        <v>-6.6</v>
      </c>
      <c r="AH36" s="165">
        <v>-0.60099999999999998</v>
      </c>
      <c r="AI36" s="165">
        <v>0.26300000000000001</v>
      </c>
      <c r="AJ36" s="164"/>
      <c r="AK36" s="164"/>
      <c r="AL36" s="164"/>
      <c r="AM36" s="165">
        <v>-4.28</v>
      </c>
      <c r="AN36" s="164"/>
      <c r="AO36" s="165">
        <v>2.8736999999999999</v>
      </c>
      <c r="AP36" s="165">
        <v>3.2887</v>
      </c>
      <c r="AQ36" s="165">
        <v>23.908999999999999</v>
      </c>
      <c r="AR36" s="165">
        <v>25.6143</v>
      </c>
      <c r="AS36" s="165">
        <v>-6.1307</v>
      </c>
      <c r="AT36" s="164"/>
      <c r="AU36" s="165">
        <v>-11.217000000000001</v>
      </c>
      <c r="AV36" s="165">
        <v>1.2301</v>
      </c>
      <c r="AW36" s="165">
        <v>1.3254999999999999</v>
      </c>
      <c r="AX36" s="164"/>
      <c r="AY36" s="165">
        <v>-6.5640000000000001</v>
      </c>
      <c r="AZ36" s="165">
        <v>20.252400000000002</v>
      </c>
      <c r="BA36" s="165">
        <v>21.007000000000001</v>
      </c>
      <c r="BB36" s="165">
        <v>76.795900000000003</v>
      </c>
      <c r="BC36" s="165">
        <v>7.6973000000000003</v>
      </c>
      <c r="BD36" s="165">
        <v>-4.9000000000000004</v>
      </c>
      <c r="BE36" s="165">
        <v>-4.9000000000000004</v>
      </c>
      <c r="BF36" s="165">
        <v>-26.763200000000001</v>
      </c>
      <c r="BG36" s="165">
        <v>-26.212599999999998</v>
      </c>
      <c r="BH36" s="165">
        <v>-2.6903000000000001</v>
      </c>
      <c r="BI36" s="164"/>
      <c r="BJ36" s="165">
        <v>9.2139000000000006</v>
      </c>
      <c r="BK36" s="165">
        <v>6.3592000000000004</v>
      </c>
      <c r="BL36" s="165">
        <v>3.6103999999999998</v>
      </c>
      <c r="BM36" s="165">
        <v>2.4327000000000001</v>
      </c>
      <c r="BN36" s="165">
        <v>-148.8082</v>
      </c>
      <c r="BO36" s="165">
        <v>126.8044</v>
      </c>
      <c r="BP36" s="165">
        <v>127.47580000000001</v>
      </c>
      <c r="BQ36" s="165">
        <v>-29.730399999999999</v>
      </c>
      <c r="BR36" s="165">
        <v>-36.293399999999998</v>
      </c>
      <c r="BS36" s="164"/>
      <c r="BT36" s="164"/>
      <c r="BU36" s="164"/>
      <c r="BV36" s="165">
        <v>29.659199999999998</v>
      </c>
      <c r="BW36" s="165">
        <v>10.35</v>
      </c>
      <c r="BX36" s="165">
        <v>8.93</v>
      </c>
      <c r="BY36" s="165">
        <v>-3.55</v>
      </c>
      <c r="BZ36" s="165">
        <v>7.96</v>
      </c>
      <c r="CA36" s="165">
        <v>-34.556699999999999</v>
      </c>
      <c r="CB36" s="165">
        <v>-34.288800000000002</v>
      </c>
      <c r="CC36" s="165">
        <v>38.4895</v>
      </c>
      <c r="CD36" s="165">
        <v>36.708799999999997</v>
      </c>
      <c r="CE36" s="165">
        <v>13.7163</v>
      </c>
      <c r="CF36" s="165">
        <v>9.6165000000000003</v>
      </c>
      <c r="CG36" s="165">
        <v>10.2303</v>
      </c>
      <c r="CH36" s="165">
        <v>9.0761000000000003</v>
      </c>
      <c r="CI36" s="164"/>
      <c r="CJ36" s="164"/>
      <c r="CK36" s="164"/>
      <c r="CL36" s="165">
        <v>-15.4</v>
      </c>
      <c r="CM36" s="165">
        <v>-15.5</v>
      </c>
      <c r="CN36" s="165">
        <v>-3.52</v>
      </c>
      <c r="CO36" s="165">
        <v>32.702800000000003</v>
      </c>
      <c r="CP36" s="165">
        <v>32.960799999999999</v>
      </c>
      <c r="CQ36" s="165">
        <v>30.591000000000001</v>
      </c>
      <c r="CR36" s="165">
        <v>89.995599999999996</v>
      </c>
      <c r="CS36" s="165">
        <v>91.043999999999997</v>
      </c>
      <c r="CT36" s="165">
        <v>-31.192299999999999</v>
      </c>
      <c r="CU36" s="165">
        <v>-75.239500000000007</v>
      </c>
      <c r="CV36" s="165">
        <v>-27.372499999999999</v>
      </c>
      <c r="CW36" s="165">
        <v>4.0124000000000004</v>
      </c>
      <c r="CX36" s="165">
        <v>35.61</v>
      </c>
      <c r="CY36" s="165">
        <v>14.19</v>
      </c>
      <c r="CZ36" s="165">
        <v>12.348599999999999</v>
      </c>
      <c r="DA36" s="165">
        <v>11.135899999999999</v>
      </c>
      <c r="DB36" s="165">
        <v>-11.79</v>
      </c>
      <c r="DC36" s="165">
        <v>1.1932</v>
      </c>
      <c r="DD36" s="164"/>
      <c r="DE36" s="164"/>
      <c r="DF36" s="165">
        <v>-13.2531</v>
      </c>
      <c r="DG36" s="165">
        <v>1.9123000000000001</v>
      </c>
      <c r="DH36" s="165">
        <v>-6.0195999999999996</v>
      </c>
      <c r="DI36" s="165">
        <v>-48</v>
      </c>
      <c r="DJ36" s="165">
        <v>-51.5</v>
      </c>
      <c r="DK36" s="165">
        <v>-0.33689999999999998</v>
      </c>
      <c r="DL36" s="165">
        <v>10.1043</v>
      </c>
      <c r="DM36" s="165">
        <v>18.299900000000001</v>
      </c>
      <c r="DN36" s="165">
        <v>21.529199999999999</v>
      </c>
      <c r="DO36" s="165">
        <v>10.76</v>
      </c>
      <c r="DP36" s="165">
        <v>-4.87</v>
      </c>
      <c r="DQ36" s="165">
        <v>14.368499999999999</v>
      </c>
      <c r="DR36" s="165">
        <v>9.9505999999999997</v>
      </c>
      <c r="DS36" s="165">
        <v>-5.13</v>
      </c>
      <c r="DT36" s="165">
        <v>-5.18</v>
      </c>
      <c r="DU36" s="165">
        <v>19.41</v>
      </c>
      <c r="DV36" s="165">
        <v>15.2</v>
      </c>
      <c r="DW36" s="165">
        <v>9.6727000000000007</v>
      </c>
      <c r="DX36" s="165">
        <v>4.6909000000000001</v>
      </c>
      <c r="DY36" s="165">
        <v>-41.016300000000001</v>
      </c>
      <c r="DZ36" s="165">
        <v>-40.572699999999998</v>
      </c>
      <c r="EA36" s="165">
        <v>43.3874</v>
      </c>
      <c r="EB36" s="165">
        <v>16.307300000000001</v>
      </c>
      <c r="EC36" s="165">
        <v>6.7271000000000001</v>
      </c>
      <c r="ED36" s="165">
        <v>7.3486000000000002</v>
      </c>
      <c r="EE36" s="165">
        <v>-3.7932000000000001</v>
      </c>
      <c r="EF36" s="165">
        <v>-8.9263999999999992</v>
      </c>
      <c r="EG36" s="165">
        <v>-13.726000000000001</v>
      </c>
      <c r="EH36" s="165">
        <v>-46.974400000000003</v>
      </c>
      <c r="EI36" s="165">
        <v>-47.970500000000001</v>
      </c>
      <c r="EJ36" s="164"/>
      <c r="EK36" s="165">
        <v>-16.245799999999999</v>
      </c>
      <c r="EL36" s="165">
        <v>-15.3514</v>
      </c>
      <c r="EM36" s="165">
        <v>10.2364</v>
      </c>
      <c r="EN36" s="165">
        <v>-0.47970000000000002</v>
      </c>
      <c r="EO36" s="165">
        <v>-1.0369999999999999</v>
      </c>
      <c r="EP36" s="165">
        <v>-1.028</v>
      </c>
      <c r="EQ36" s="164"/>
      <c r="ER36" s="165">
        <v>-34.216200000000001</v>
      </c>
      <c r="ES36" s="165">
        <v>-2.9912999999999998</v>
      </c>
      <c r="ET36" s="165">
        <v>0</v>
      </c>
      <c r="EU36" s="165">
        <v>-3.43</v>
      </c>
      <c r="EV36" s="165">
        <v>3.5</v>
      </c>
      <c r="EW36" s="165">
        <v>7.9222999999999999</v>
      </c>
      <c r="EX36" s="165">
        <v>-14.168799999999999</v>
      </c>
      <c r="EY36" s="165">
        <v>-4.6951000000000001</v>
      </c>
      <c r="EZ36" s="165">
        <v>-3.3075000000000001</v>
      </c>
      <c r="FA36" s="165">
        <v>8.0821000000000005</v>
      </c>
      <c r="FB36" s="165">
        <v>-8.2510999999999992</v>
      </c>
      <c r="FC36" s="165">
        <v>-11.5909</v>
      </c>
      <c r="FD36" s="165">
        <v>1.7925</v>
      </c>
      <c r="FE36" s="164"/>
      <c r="FF36" s="165">
        <v>1.7174</v>
      </c>
      <c r="FG36" s="165">
        <v>0</v>
      </c>
      <c r="FH36" s="165">
        <v>0</v>
      </c>
      <c r="FI36" s="165">
        <v>0</v>
      </c>
      <c r="FJ36" s="165">
        <v>21.936800000000002</v>
      </c>
      <c r="FK36" s="165">
        <v>22.6066</v>
      </c>
      <c r="FL36" s="165">
        <v>-34.161099999999998</v>
      </c>
      <c r="FM36" s="165">
        <v>22.5212</v>
      </c>
      <c r="FN36" s="165">
        <v>22.5852</v>
      </c>
      <c r="FO36" s="165">
        <v>-13.388999999999999</v>
      </c>
      <c r="FP36" s="164"/>
      <c r="FQ36" s="165">
        <v>29.4694</v>
      </c>
      <c r="FR36" s="165">
        <v>-20.89</v>
      </c>
      <c r="FS36" s="165">
        <v>9.5999999999999992E-3</v>
      </c>
      <c r="FT36" s="165">
        <v>0.17419999999999999</v>
      </c>
      <c r="FU36" s="165">
        <v>-0.64</v>
      </c>
      <c r="FV36" s="165">
        <v>1.26</v>
      </c>
      <c r="FW36" s="165">
        <v>-28.895800000000001</v>
      </c>
      <c r="FX36" s="165">
        <v>2.5950000000000002</v>
      </c>
      <c r="FY36" s="165">
        <v>2.1720000000000002</v>
      </c>
      <c r="FZ36" s="165">
        <v>0.86899999999999999</v>
      </c>
      <c r="GA36" s="164"/>
      <c r="GB36" s="165">
        <v>10.74</v>
      </c>
      <c r="GC36" s="165">
        <v>-8.7576999999999998</v>
      </c>
      <c r="GD36" s="165">
        <v>-0.4168</v>
      </c>
      <c r="GE36" s="165">
        <v>-3.26</v>
      </c>
      <c r="GF36" s="165">
        <v>27.9192</v>
      </c>
      <c r="GG36" s="164"/>
      <c r="GH36" s="165">
        <v>23.7682</v>
      </c>
      <c r="GI36" s="165">
        <v>-6.2446000000000002</v>
      </c>
      <c r="GJ36" s="165">
        <v>-6.5411999999999999</v>
      </c>
      <c r="GK36" s="165">
        <v>2.9598</v>
      </c>
      <c r="GL36" s="164"/>
      <c r="GM36" s="164"/>
      <c r="GN36" s="165">
        <v>-11.2615</v>
      </c>
      <c r="GO36" s="165">
        <v>-28.214600000000001</v>
      </c>
      <c r="GP36" s="165">
        <v>2.2254</v>
      </c>
      <c r="GQ36" s="165">
        <v>-21.9251</v>
      </c>
      <c r="GR36" s="165">
        <v>2.8119999999999998</v>
      </c>
      <c r="GS36" s="165">
        <v>2.6555</v>
      </c>
      <c r="GT36" s="165">
        <v>98.726500000000001</v>
      </c>
      <c r="GU36" s="165">
        <v>-5.4546000000000001</v>
      </c>
      <c r="GV36" s="165">
        <v>-10.2386</v>
      </c>
      <c r="GW36" s="165">
        <v>-8.6181000000000001</v>
      </c>
      <c r="GX36" s="165">
        <v>2.0484</v>
      </c>
      <c r="GY36" s="165">
        <v>6.6002000000000001</v>
      </c>
      <c r="GZ36" s="165">
        <v>6.7011000000000003</v>
      </c>
      <c r="HA36" s="165">
        <v>1</v>
      </c>
      <c r="HB36" s="165">
        <v>-14.8438</v>
      </c>
      <c r="HC36" s="165">
        <v>-14.3531</v>
      </c>
      <c r="HD36" s="165">
        <v>-1.26</v>
      </c>
      <c r="HE36" s="165">
        <v>-3.8978999999999999</v>
      </c>
      <c r="HF36" s="165">
        <v>-20.078499999999998</v>
      </c>
      <c r="HG36" s="165">
        <v>35.217300000000002</v>
      </c>
      <c r="HH36" s="165">
        <v>107.73220000000001</v>
      </c>
      <c r="HI36" s="165">
        <v>-42.732700000000001</v>
      </c>
      <c r="HJ36" s="165">
        <v>8.8466000000000005</v>
      </c>
      <c r="HK36" s="165">
        <v>0</v>
      </c>
      <c r="HL36" s="165">
        <v>-6.8066000000000004</v>
      </c>
      <c r="HM36" s="165">
        <v>0</v>
      </c>
      <c r="HN36" s="165">
        <v>0</v>
      </c>
      <c r="HO36" s="164"/>
      <c r="HP36" s="164"/>
      <c r="HQ36" s="165">
        <v>-7.1234000000000002</v>
      </c>
      <c r="HR36" s="165">
        <v>-6.9366000000000003</v>
      </c>
      <c r="HS36" s="165">
        <v>-32.634900000000002</v>
      </c>
      <c r="HT36" s="165">
        <v>-13.167899999999999</v>
      </c>
      <c r="HU36" s="165">
        <v>17.95</v>
      </c>
      <c r="HV36" s="165">
        <v>17.89</v>
      </c>
      <c r="HW36" s="165">
        <v>-20.7</v>
      </c>
      <c r="HX36" s="165">
        <v>-20.8</v>
      </c>
      <c r="HY36" s="165">
        <v>0.68569999999999998</v>
      </c>
      <c r="HZ36" s="165">
        <v>12.72</v>
      </c>
      <c r="IA36" s="165">
        <v>46.103400000000001</v>
      </c>
      <c r="IB36" s="165">
        <v>17.801100000000002</v>
      </c>
      <c r="IC36" s="165">
        <v>17.648299999999999</v>
      </c>
      <c r="ID36" s="165">
        <v>-12.7</v>
      </c>
      <c r="IE36" s="165">
        <v>-28.5</v>
      </c>
      <c r="IF36" s="165">
        <v>-9.6999999999999993</v>
      </c>
      <c r="IG36" s="165">
        <v>-10.199999999999999</v>
      </c>
      <c r="IH36" s="165">
        <v>-17.518699999999999</v>
      </c>
      <c r="II36" s="165">
        <v>-17.477</v>
      </c>
      <c r="IJ36" s="165">
        <v>-198.94479999999999</v>
      </c>
      <c r="IK36" s="165">
        <v>-4.8159999999999998</v>
      </c>
      <c r="IL36" s="165">
        <v>-215.85390000000001</v>
      </c>
      <c r="IM36" s="165">
        <v>-5.9969000000000001</v>
      </c>
      <c r="IN36" s="164"/>
      <c r="IO36" s="165">
        <v>51.679600000000001</v>
      </c>
      <c r="IP36" s="165">
        <v>118.2486</v>
      </c>
      <c r="IQ36" s="165">
        <v>103.16800000000001</v>
      </c>
      <c r="IR36" s="165">
        <v>116.88030000000001</v>
      </c>
      <c r="IS36" s="165">
        <v>-25.9802</v>
      </c>
      <c r="IT36" s="165">
        <v>5.3228999999999997</v>
      </c>
      <c r="IU36" s="165">
        <v>3.2896999999999998</v>
      </c>
      <c r="IV36" s="165">
        <v>6.4863</v>
      </c>
      <c r="IW36" s="165">
        <v>83.781000000000006</v>
      </c>
      <c r="IX36" s="165">
        <v>-232.68109999999999</v>
      </c>
      <c r="IY36" s="165">
        <v>-5.3898999999999999</v>
      </c>
      <c r="IZ36" s="165">
        <v>5.1456</v>
      </c>
      <c r="JA36" s="165">
        <v>-0.18679999999999999</v>
      </c>
      <c r="JB36" s="165">
        <v>9.2349999999999994</v>
      </c>
      <c r="JC36" s="165">
        <v>-11.6</v>
      </c>
      <c r="JD36" s="165">
        <v>-1.4670000000000001</v>
      </c>
      <c r="JE36" s="165">
        <v>-1.464</v>
      </c>
      <c r="JF36" s="165">
        <v>6.96</v>
      </c>
      <c r="JG36" s="165">
        <v>-3.76</v>
      </c>
      <c r="JH36" s="165">
        <v>-4.5052000000000003</v>
      </c>
      <c r="JI36" s="165">
        <v>-2.2263000000000002</v>
      </c>
      <c r="JJ36" s="165">
        <v>2.5497999999999998</v>
      </c>
      <c r="JK36" s="165">
        <v>3.3127</v>
      </c>
      <c r="JL36" s="165">
        <v>4.7</v>
      </c>
      <c r="JM36" s="165">
        <v>1.784</v>
      </c>
      <c r="JN36" s="165">
        <v>1.784</v>
      </c>
      <c r="JO36" s="164"/>
      <c r="JP36" s="164"/>
      <c r="JQ36" s="165">
        <v>3.8782000000000001</v>
      </c>
      <c r="JR36" s="165">
        <v>3.8195000000000001</v>
      </c>
      <c r="JS36" s="165">
        <v>3.1840999999999999</v>
      </c>
      <c r="JT36" s="164"/>
      <c r="JU36" s="165">
        <v>12.1</v>
      </c>
      <c r="JV36" s="165">
        <v>8.1698000000000004</v>
      </c>
      <c r="JW36" s="165">
        <v>1.28</v>
      </c>
      <c r="JX36" s="164"/>
      <c r="JY36" s="165">
        <v>-4.9028999999999998</v>
      </c>
      <c r="JZ36" s="165">
        <v>-14.599299999999999</v>
      </c>
      <c r="KA36" s="165">
        <v>-19.015999999999998</v>
      </c>
      <c r="KB36" s="165">
        <v>-2.0491999999999999</v>
      </c>
      <c r="KC36" s="165">
        <v>10.650499999999999</v>
      </c>
      <c r="KD36" s="165">
        <v>-16.1617</v>
      </c>
      <c r="KE36" s="165">
        <v>4.4786000000000001</v>
      </c>
      <c r="KF36" s="165">
        <v>-4.3</v>
      </c>
      <c r="KG36" s="165">
        <v>-11.7</v>
      </c>
      <c r="KH36" s="165">
        <v>21.424600000000002</v>
      </c>
      <c r="KI36" s="165">
        <v>-96.072699999999998</v>
      </c>
    </row>
    <row r="37" spans="1:295" ht="18" customHeight="1" x14ac:dyDescent="0.25">
      <c r="A37" s="159" t="s">
        <v>34</v>
      </c>
      <c r="B37" s="159" t="s">
        <v>787</v>
      </c>
      <c r="C37" s="163">
        <v>0</v>
      </c>
      <c r="D37" s="164"/>
      <c r="E37" s="165">
        <v>-9.6143000000000001</v>
      </c>
      <c r="F37" s="165">
        <v>9.9171999999999993</v>
      </c>
      <c r="G37" s="165">
        <v>14.045400000000001</v>
      </c>
      <c r="H37" s="164"/>
      <c r="I37" s="165">
        <v>27.455100000000002</v>
      </c>
      <c r="J37" s="164"/>
      <c r="K37" s="165">
        <v>24.3094</v>
      </c>
      <c r="L37" s="165">
        <v>10.4587</v>
      </c>
      <c r="M37" s="164"/>
      <c r="N37" s="165">
        <v>-19.98</v>
      </c>
      <c r="O37" s="165">
        <v>-22</v>
      </c>
      <c r="P37" s="165">
        <v>-2.2000000000000002</v>
      </c>
      <c r="Q37" s="165">
        <v>8.2799999999999994</v>
      </c>
      <c r="R37" s="165">
        <v>-11</v>
      </c>
      <c r="S37" s="165">
        <v>0.1376</v>
      </c>
      <c r="T37" s="165">
        <v>-8.2894000000000005</v>
      </c>
      <c r="U37" s="165">
        <v>7.3586999999999998</v>
      </c>
      <c r="V37" s="165">
        <v>7.3727</v>
      </c>
      <c r="W37" s="165">
        <v>12.729100000000001</v>
      </c>
      <c r="X37" s="165">
        <v>3.6924000000000001</v>
      </c>
      <c r="Y37" s="165">
        <v>0.18</v>
      </c>
      <c r="Z37" s="165">
        <v>2.3176999999999999</v>
      </c>
      <c r="AA37" s="164"/>
      <c r="AB37" s="165">
        <v>-1.0924</v>
      </c>
      <c r="AC37" s="165">
        <v>-0.99199999999999999</v>
      </c>
      <c r="AD37" s="165">
        <v>-0.98899999999999999</v>
      </c>
      <c r="AE37" s="165">
        <v>4.5789999999999997</v>
      </c>
      <c r="AF37" s="165">
        <v>0</v>
      </c>
      <c r="AG37" s="165">
        <v>-8.8000000000000007</v>
      </c>
      <c r="AH37" s="165">
        <v>-0.98499999999999999</v>
      </c>
      <c r="AI37" s="165">
        <v>0.252</v>
      </c>
      <c r="AJ37" s="164"/>
      <c r="AK37" s="164"/>
      <c r="AL37" s="164"/>
      <c r="AM37" s="165">
        <v>-5.4</v>
      </c>
      <c r="AN37" s="164"/>
      <c r="AO37" s="165">
        <v>2.9456000000000002</v>
      </c>
      <c r="AP37" s="165">
        <v>3.4617</v>
      </c>
      <c r="AQ37" s="165">
        <v>23.606999999999999</v>
      </c>
      <c r="AR37" s="165">
        <v>25.610299999999999</v>
      </c>
      <c r="AS37" s="165">
        <v>-6.7130999999999998</v>
      </c>
      <c r="AT37" s="164"/>
      <c r="AU37" s="165">
        <v>-8.9732000000000003</v>
      </c>
      <c r="AV37" s="165">
        <v>-0.499</v>
      </c>
      <c r="AW37" s="165">
        <v>-0.44080000000000003</v>
      </c>
      <c r="AX37" s="164"/>
      <c r="AY37" s="165">
        <v>-6.9659000000000004</v>
      </c>
      <c r="AZ37" s="165">
        <v>18.094799999999999</v>
      </c>
      <c r="BA37" s="165">
        <v>19.089500000000001</v>
      </c>
      <c r="BB37" s="165">
        <v>81.220200000000006</v>
      </c>
      <c r="BC37" s="165">
        <v>7.7079000000000004</v>
      </c>
      <c r="BD37" s="165">
        <v>-4.3</v>
      </c>
      <c r="BE37" s="165">
        <v>-4.7</v>
      </c>
      <c r="BF37" s="165">
        <v>-27.212700000000002</v>
      </c>
      <c r="BG37" s="165">
        <v>-27.3779</v>
      </c>
      <c r="BH37" s="165">
        <v>-2.4870999999999999</v>
      </c>
      <c r="BI37" s="164"/>
      <c r="BJ37" s="165">
        <v>9.3313000000000006</v>
      </c>
      <c r="BK37" s="165">
        <v>6.9031000000000002</v>
      </c>
      <c r="BL37" s="165">
        <v>3.8052000000000001</v>
      </c>
      <c r="BM37" s="165">
        <v>2.7610999999999999</v>
      </c>
      <c r="BN37" s="165">
        <v>-148.50299999999999</v>
      </c>
      <c r="BO37" s="165">
        <v>130.10040000000001</v>
      </c>
      <c r="BP37" s="165">
        <v>131.2296</v>
      </c>
      <c r="BQ37" s="165">
        <v>-35.939</v>
      </c>
      <c r="BR37" s="165">
        <v>-24.822500000000002</v>
      </c>
      <c r="BS37" s="164"/>
      <c r="BT37" s="164"/>
      <c r="BU37" s="164"/>
      <c r="BV37" s="165">
        <v>38.241599999999998</v>
      </c>
      <c r="BW37" s="165">
        <v>11.85</v>
      </c>
      <c r="BX37" s="165">
        <v>10.26</v>
      </c>
      <c r="BY37" s="165">
        <v>-0.64</v>
      </c>
      <c r="BZ37" s="165">
        <v>10.64</v>
      </c>
      <c r="CA37" s="165">
        <v>-36.566099999999999</v>
      </c>
      <c r="CB37" s="165">
        <v>-36.700099999999999</v>
      </c>
      <c r="CC37" s="165">
        <v>42.989899999999999</v>
      </c>
      <c r="CD37" s="165">
        <v>41.3001</v>
      </c>
      <c r="CE37" s="165">
        <v>11.219900000000001</v>
      </c>
      <c r="CF37" s="165">
        <v>12.0243</v>
      </c>
      <c r="CG37" s="165">
        <v>11.1294</v>
      </c>
      <c r="CH37" s="165">
        <v>9.1024999999999991</v>
      </c>
      <c r="CI37" s="164"/>
      <c r="CJ37" s="164"/>
      <c r="CK37" s="164"/>
      <c r="CL37" s="165">
        <v>-13.5</v>
      </c>
      <c r="CM37" s="165">
        <v>-13.5</v>
      </c>
      <c r="CN37" s="165">
        <v>-3.65</v>
      </c>
      <c r="CO37" s="165">
        <v>35.293700000000001</v>
      </c>
      <c r="CP37" s="165">
        <v>36.7485</v>
      </c>
      <c r="CQ37" s="165">
        <v>34.169800000000002</v>
      </c>
      <c r="CR37" s="165">
        <v>87.111800000000002</v>
      </c>
      <c r="CS37" s="165">
        <v>87.458600000000004</v>
      </c>
      <c r="CT37" s="165">
        <v>-29.021899999999999</v>
      </c>
      <c r="CU37" s="165">
        <v>-77.089600000000004</v>
      </c>
      <c r="CV37" s="165">
        <v>-25.447700000000001</v>
      </c>
      <c r="CW37" s="165">
        <v>3.9565999999999999</v>
      </c>
      <c r="CX37" s="165">
        <v>37.979999999999997</v>
      </c>
      <c r="CY37" s="165">
        <v>15.72</v>
      </c>
      <c r="CZ37" s="165">
        <v>15.473599999999999</v>
      </c>
      <c r="DA37" s="165">
        <v>14.1632</v>
      </c>
      <c r="DB37" s="165">
        <v>-13.4</v>
      </c>
      <c r="DC37" s="165">
        <v>-0.29599999999999999</v>
      </c>
      <c r="DD37" s="164"/>
      <c r="DE37" s="164"/>
      <c r="DF37" s="165">
        <v>-13.4528</v>
      </c>
      <c r="DG37" s="165">
        <v>9.9400000000000002E-2</v>
      </c>
      <c r="DH37" s="165">
        <v>-7.0652999999999997</v>
      </c>
      <c r="DI37" s="165">
        <v>-55.1</v>
      </c>
      <c r="DJ37" s="165">
        <v>-56.2</v>
      </c>
      <c r="DK37" s="165">
        <v>0.22889999999999999</v>
      </c>
      <c r="DL37" s="165">
        <v>10.2913</v>
      </c>
      <c r="DM37" s="165">
        <v>19.7193</v>
      </c>
      <c r="DN37" s="165">
        <v>21.900300000000001</v>
      </c>
      <c r="DO37" s="165">
        <v>11.18</v>
      </c>
      <c r="DP37" s="165">
        <v>-5.52</v>
      </c>
      <c r="DQ37" s="165">
        <v>17.003499999999999</v>
      </c>
      <c r="DR37" s="165">
        <v>12.800700000000001</v>
      </c>
      <c r="DS37" s="165">
        <v>-4.3</v>
      </c>
      <c r="DT37" s="165">
        <v>-4.45</v>
      </c>
      <c r="DU37" s="165">
        <v>21.02</v>
      </c>
      <c r="DV37" s="165">
        <v>17.16</v>
      </c>
      <c r="DW37" s="165">
        <v>11.5273</v>
      </c>
      <c r="DX37" s="165">
        <v>5.8818000000000001</v>
      </c>
      <c r="DY37" s="165">
        <v>-42.657499999999999</v>
      </c>
      <c r="DZ37" s="165">
        <v>-40.890900000000002</v>
      </c>
      <c r="EA37" s="165">
        <v>49.834600000000002</v>
      </c>
      <c r="EB37" s="165">
        <v>21.226800000000001</v>
      </c>
      <c r="EC37" s="165">
        <v>10.851900000000001</v>
      </c>
      <c r="ED37" s="165">
        <v>11.066800000000001</v>
      </c>
      <c r="EE37" s="165">
        <v>-8.8141999999999996</v>
      </c>
      <c r="EF37" s="165">
        <v>-16.6906</v>
      </c>
      <c r="EG37" s="165">
        <v>-15.02</v>
      </c>
      <c r="EH37" s="165">
        <v>-42.223799999999997</v>
      </c>
      <c r="EI37" s="165">
        <v>-52.698799999999999</v>
      </c>
      <c r="EJ37" s="164"/>
      <c r="EK37" s="165">
        <v>-16.615400000000001</v>
      </c>
      <c r="EL37" s="165">
        <v>-15.2308</v>
      </c>
      <c r="EM37" s="165">
        <v>12.282999999999999</v>
      </c>
      <c r="EN37" s="165">
        <v>4.2904999999999998</v>
      </c>
      <c r="EO37" s="165">
        <v>3.1387999999999998</v>
      </c>
      <c r="EP37" s="165">
        <v>-21.507999999999999</v>
      </c>
      <c r="EQ37" s="164"/>
      <c r="ER37" s="165">
        <v>-33.816299999999998</v>
      </c>
      <c r="ES37" s="165">
        <v>-0.20680000000000001</v>
      </c>
      <c r="ET37" s="165">
        <v>13.05</v>
      </c>
      <c r="EU37" s="165">
        <v>-5.21</v>
      </c>
      <c r="EV37" s="165">
        <v>0.4</v>
      </c>
      <c r="EW37" s="165">
        <v>7.9598000000000004</v>
      </c>
      <c r="EX37" s="165">
        <v>-4.9813999999999998</v>
      </c>
      <c r="EY37" s="165">
        <v>-5.3989000000000003</v>
      </c>
      <c r="EZ37" s="165">
        <v>-3.9478</v>
      </c>
      <c r="FA37" s="165">
        <v>8.3274000000000008</v>
      </c>
      <c r="FB37" s="165">
        <v>2.3300000000000001E-2</v>
      </c>
      <c r="FC37" s="165">
        <v>-13.7158</v>
      </c>
      <c r="FD37" s="165">
        <v>1.2028000000000001</v>
      </c>
      <c r="FE37" s="164"/>
      <c r="FF37" s="165">
        <v>1.2090000000000001</v>
      </c>
      <c r="FG37" s="165">
        <v>0</v>
      </c>
      <c r="FH37" s="165">
        <v>0</v>
      </c>
      <c r="FI37" s="164"/>
      <c r="FJ37" s="165">
        <v>24.7835</v>
      </c>
      <c r="FK37" s="165">
        <v>24.951000000000001</v>
      </c>
      <c r="FL37" s="165">
        <v>-30.979399999999998</v>
      </c>
      <c r="FM37" s="165">
        <v>23.251799999999999</v>
      </c>
      <c r="FN37" s="165">
        <v>23.6983</v>
      </c>
      <c r="FO37" s="165">
        <v>-10.590400000000001</v>
      </c>
      <c r="FP37" s="164"/>
      <c r="FQ37" s="165">
        <v>29.801500000000001</v>
      </c>
      <c r="FR37" s="165">
        <v>-20.010000000000002</v>
      </c>
      <c r="FS37" s="165">
        <v>0.2092</v>
      </c>
      <c r="FT37" s="165">
        <v>0.21809999999999999</v>
      </c>
      <c r="FU37" s="165">
        <v>-0.62</v>
      </c>
      <c r="FV37" s="165">
        <v>0.85</v>
      </c>
      <c r="FW37" s="165">
        <v>-29.931000000000001</v>
      </c>
      <c r="FX37" s="164"/>
      <c r="FY37" s="165">
        <v>2.214</v>
      </c>
      <c r="FZ37" s="165">
        <v>0.79200000000000004</v>
      </c>
      <c r="GA37" s="164"/>
      <c r="GB37" s="165">
        <v>10.82</v>
      </c>
      <c r="GC37" s="165">
        <v>-15.9032</v>
      </c>
      <c r="GD37" s="165">
        <v>-6.6600999999999999</v>
      </c>
      <c r="GE37" s="165">
        <v>-2.7</v>
      </c>
      <c r="GF37" s="165">
        <v>28.816099999999999</v>
      </c>
      <c r="GG37" s="164"/>
      <c r="GH37" s="165">
        <v>24.179300000000001</v>
      </c>
      <c r="GI37" s="165">
        <v>-6.6143000000000001</v>
      </c>
      <c r="GJ37" s="165">
        <v>-7.1967999999999996</v>
      </c>
      <c r="GK37" s="165">
        <v>3.0478999999999998</v>
      </c>
      <c r="GL37" s="164"/>
      <c r="GM37" s="164"/>
      <c r="GN37" s="165">
        <v>-11.803699999999999</v>
      </c>
      <c r="GO37" s="165">
        <v>-31.3171</v>
      </c>
      <c r="GP37" s="165">
        <v>1.9056999999999999</v>
      </c>
      <c r="GQ37" s="165">
        <v>-21.229900000000001</v>
      </c>
      <c r="GR37" s="165">
        <v>3.1945999999999999</v>
      </c>
      <c r="GS37" s="165">
        <v>1.8268</v>
      </c>
      <c r="GT37" s="165">
        <v>121.2037</v>
      </c>
      <c r="GU37" s="165">
        <v>-5.0998000000000001</v>
      </c>
      <c r="GV37" s="165">
        <v>-9.1562999999999999</v>
      </c>
      <c r="GW37" s="165">
        <v>-7.8403</v>
      </c>
      <c r="GX37" s="165">
        <v>1.7457</v>
      </c>
      <c r="GY37" s="165">
        <v>6.7614000000000001</v>
      </c>
      <c r="GZ37" s="165">
        <v>6.7327000000000004</v>
      </c>
      <c r="HA37" s="165">
        <v>1.1940999999999999</v>
      </c>
      <c r="HB37" s="165">
        <v>-12.0844</v>
      </c>
      <c r="HC37" s="165">
        <v>-10.2212</v>
      </c>
      <c r="HD37" s="165">
        <v>-2.1</v>
      </c>
      <c r="HE37" s="165">
        <v>-4.4931999999999999</v>
      </c>
      <c r="HF37" s="165">
        <v>-13.7584</v>
      </c>
      <c r="HG37" s="165">
        <v>38.6616</v>
      </c>
      <c r="HH37" s="165">
        <v>96.005300000000005</v>
      </c>
      <c r="HI37" s="165">
        <v>-36.240400000000001</v>
      </c>
      <c r="HJ37" s="165">
        <v>14.005800000000001</v>
      </c>
      <c r="HK37" s="165">
        <v>-6.0796999999999999</v>
      </c>
      <c r="HL37" s="165">
        <v>-7.1405000000000003</v>
      </c>
      <c r="HM37" s="165">
        <v>0</v>
      </c>
      <c r="HN37" s="165">
        <v>0</v>
      </c>
      <c r="HO37" s="164"/>
      <c r="HP37" s="164"/>
      <c r="HQ37" s="165">
        <v>-4.9424999999999999</v>
      </c>
      <c r="HR37" s="165">
        <v>-4.7723000000000004</v>
      </c>
      <c r="HS37" s="165">
        <v>-30.3155</v>
      </c>
      <c r="HT37" s="165">
        <v>-11.2193</v>
      </c>
      <c r="HU37" s="165">
        <v>20.78</v>
      </c>
      <c r="HV37" s="165">
        <v>20.58</v>
      </c>
      <c r="HW37" s="165">
        <v>-20.5</v>
      </c>
      <c r="HX37" s="165">
        <v>-20.7</v>
      </c>
      <c r="HY37" s="165">
        <v>0.93289999999999995</v>
      </c>
      <c r="HZ37" s="165">
        <v>6.48</v>
      </c>
      <c r="IA37" s="165">
        <v>43.693800000000003</v>
      </c>
      <c r="IB37" s="165">
        <v>17.485199999999999</v>
      </c>
      <c r="IC37" s="165">
        <v>17.385200000000001</v>
      </c>
      <c r="ID37" s="165">
        <v>-12.3</v>
      </c>
      <c r="IE37" s="165">
        <v>-27.8</v>
      </c>
      <c r="IF37" s="165">
        <v>-11.3</v>
      </c>
      <c r="IG37" s="165">
        <v>-11.9</v>
      </c>
      <c r="IH37" s="165">
        <v>-17.440799999999999</v>
      </c>
      <c r="II37" s="165">
        <v>-17.342400000000001</v>
      </c>
      <c r="IJ37" s="165">
        <v>-190.75020000000001</v>
      </c>
      <c r="IK37" s="165">
        <v>-3.3066</v>
      </c>
      <c r="IL37" s="165">
        <v>-220.101</v>
      </c>
      <c r="IM37" s="165">
        <v>-8.8348999999999993</v>
      </c>
      <c r="IN37" s="164"/>
      <c r="IO37" s="165">
        <v>56.601700000000001</v>
      </c>
      <c r="IP37" s="165">
        <v>110.8999</v>
      </c>
      <c r="IQ37" s="165">
        <v>110.9438</v>
      </c>
      <c r="IR37" s="165">
        <v>119.3901</v>
      </c>
      <c r="IS37" s="165">
        <v>-17.9998</v>
      </c>
      <c r="IT37" s="165">
        <v>5.6723999999999997</v>
      </c>
      <c r="IU37" s="165">
        <v>4.4859</v>
      </c>
      <c r="IV37" s="165">
        <v>1.1846000000000001</v>
      </c>
      <c r="IW37" s="165">
        <v>101.70529999999999</v>
      </c>
      <c r="IX37" s="165">
        <v>-233.46789999999999</v>
      </c>
      <c r="IY37" s="165">
        <v>8.8841000000000001</v>
      </c>
      <c r="IZ37" s="165">
        <v>-5.0262000000000002</v>
      </c>
      <c r="JA37" s="165">
        <v>-0.88990000000000002</v>
      </c>
      <c r="JB37" s="165">
        <v>11.547000000000001</v>
      </c>
      <c r="JC37" s="165">
        <v>-11.04</v>
      </c>
      <c r="JD37" s="165">
        <v>-1.333</v>
      </c>
      <c r="JE37" s="165">
        <v>-1.3360000000000001</v>
      </c>
      <c r="JF37" s="165">
        <v>6.32</v>
      </c>
      <c r="JG37" s="165">
        <v>-2.72</v>
      </c>
      <c r="JH37" s="165">
        <v>-4.6504000000000003</v>
      </c>
      <c r="JI37" s="165">
        <v>-3.2517</v>
      </c>
      <c r="JJ37" s="165">
        <v>3.9872000000000001</v>
      </c>
      <c r="JK37" s="165">
        <v>2.2292999999999998</v>
      </c>
      <c r="JL37" s="165">
        <v>4</v>
      </c>
      <c r="JM37" s="165">
        <v>1.7250000000000001</v>
      </c>
      <c r="JN37" s="165">
        <v>1.3979999999999999</v>
      </c>
      <c r="JO37" s="165">
        <v>2.4491999999999998</v>
      </c>
      <c r="JP37" s="165">
        <v>2.8031999999999999</v>
      </c>
      <c r="JQ37" s="165">
        <v>4.6969000000000003</v>
      </c>
      <c r="JR37" s="165">
        <v>4.6353999999999997</v>
      </c>
      <c r="JS37" s="165">
        <v>3.1924999999999999</v>
      </c>
      <c r="JT37" s="164"/>
      <c r="JU37" s="165">
        <v>14.1</v>
      </c>
      <c r="JV37" s="165">
        <v>6.2523999999999997</v>
      </c>
      <c r="JW37" s="165">
        <v>1.46</v>
      </c>
      <c r="JX37" s="164"/>
      <c r="JY37" s="165">
        <v>-7.3943000000000003</v>
      </c>
      <c r="JZ37" s="165">
        <v>-12.929600000000001</v>
      </c>
      <c r="KA37" s="165">
        <v>-19.690200000000001</v>
      </c>
      <c r="KB37" s="165">
        <v>-4.5053000000000001</v>
      </c>
      <c r="KC37" s="165">
        <v>9.0465</v>
      </c>
      <c r="KD37" s="165">
        <v>-15.8956</v>
      </c>
      <c r="KE37" s="165">
        <v>5.1609999999999996</v>
      </c>
      <c r="KF37" s="165">
        <v>-5.9</v>
      </c>
      <c r="KG37" s="165">
        <v>-12</v>
      </c>
      <c r="KH37" s="165">
        <v>15.9733</v>
      </c>
      <c r="KI37" s="165">
        <v>-89.872900000000001</v>
      </c>
    </row>
    <row r="38" spans="1:295" ht="18" customHeight="1" x14ac:dyDescent="0.25">
      <c r="A38" s="159" t="s">
        <v>34</v>
      </c>
      <c r="B38" s="159" t="s">
        <v>788</v>
      </c>
      <c r="C38" s="163">
        <v>0</v>
      </c>
      <c r="D38" s="164"/>
      <c r="E38" s="165">
        <v>-9.5907</v>
      </c>
      <c r="F38" s="165">
        <v>9.8643999999999998</v>
      </c>
      <c r="G38" s="165">
        <v>14.459300000000001</v>
      </c>
      <c r="H38" s="164"/>
      <c r="I38" s="165">
        <v>27.3264</v>
      </c>
      <c r="J38" s="164"/>
      <c r="K38" s="165">
        <v>24.200600000000001</v>
      </c>
      <c r="L38" s="165">
        <v>10.553699999999999</v>
      </c>
      <c r="M38" s="164"/>
      <c r="N38" s="165">
        <v>-24.42</v>
      </c>
      <c r="O38" s="165">
        <v>-22</v>
      </c>
      <c r="P38" s="165">
        <v>-2.2000000000000002</v>
      </c>
      <c r="Q38" s="165">
        <v>7.452</v>
      </c>
      <c r="R38" s="165">
        <v>-13.2</v>
      </c>
      <c r="S38" s="165">
        <v>-1.9328000000000001</v>
      </c>
      <c r="T38" s="165">
        <v>-7.9554</v>
      </c>
      <c r="U38" s="165">
        <v>7.7398999999999996</v>
      </c>
      <c r="V38" s="165">
        <v>7.6847000000000003</v>
      </c>
      <c r="W38" s="165">
        <v>13.229900000000001</v>
      </c>
      <c r="X38" s="165">
        <v>3.3729</v>
      </c>
      <c r="Y38" s="165">
        <v>7.6700000000000004E-2</v>
      </c>
      <c r="Z38" s="165">
        <v>2.3342000000000001</v>
      </c>
      <c r="AA38" s="164"/>
      <c r="AB38" s="165">
        <v>-1.0780000000000001</v>
      </c>
      <c r="AC38" s="165">
        <v>-1.083</v>
      </c>
      <c r="AD38" s="165">
        <v>-1.1160000000000001</v>
      </c>
      <c r="AE38" s="165">
        <v>4.5999999999999996</v>
      </c>
      <c r="AF38" s="165">
        <v>2.2200000000000002</v>
      </c>
      <c r="AG38" s="164"/>
      <c r="AH38" s="165">
        <v>-0.621</v>
      </c>
      <c r="AI38" s="165">
        <v>0.247</v>
      </c>
      <c r="AJ38" s="164"/>
      <c r="AK38" s="165">
        <v>-16.100000000000001</v>
      </c>
      <c r="AL38" s="165">
        <v>-10</v>
      </c>
      <c r="AM38" s="165">
        <v>-10.56</v>
      </c>
      <c r="AN38" s="165">
        <v>-10.46</v>
      </c>
      <c r="AO38" s="165">
        <v>3.1158999999999999</v>
      </c>
      <c r="AP38" s="165">
        <v>3.3224</v>
      </c>
      <c r="AQ38" s="165">
        <v>25.121400000000001</v>
      </c>
      <c r="AR38" s="165">
        <v>26.378299999999999</v>
      </c>
      <c r="AS38" s="165">
        <v>-9.0755999999999997</v>
      </c>
      <c r="AT38" s="165">
        <v>-8.4393999999999991</v>
      </c>
      <c r="AU38" s="165">
        <v>-8.2698</v>
      </c>
      <c r="AV38" s="165">
        <v>14.1454</v>
      </c>
      <c r="AW38" s="165">
        <v>13.884600000000001</v>
      </c>
      <c r="AX38" s="165">
        <v>-12.190300000000001</v>
      </c>
      <c r="AY38" s="165">
        <v>-9.7789999999999999</v>
      </c>
      <c r="AZ38" s="165">
        <v>17.690200000000001</v>
      </c>
      <c r="BA38" s="165">
        <v>18.4194</v>
      </c>
      <c r="BB38" s="165">
        <v>74.328100000000006</v>
      </c>
      <c r="BC38" s="165">
        <v>11.843999999999999</v>
      </c>
      <c r="BD38" s="165">
        <v>-5.8</v>
      </c>
      <c r="BE38" s="165">
        <v>-6.1</v>
      </c>
      <c r="BF38" s="165">
        <v>-27.392600000000002</v>
      </c>
      <c r="BG38" s="165">
        <v>-27.067399999999999</v>
      </c>
      <c r="BH38" s="165">
        <v>-2.4914000000000001</v>
      </c>
      <c r="BI38" s="164"/>
      <c r="BJ38" s="165">
        <v>8.7531999999999996</v>
      </c>
      <c r="BK38" s="165">
        <v>6.5263</v>
      </c>
      <c r="BL38" s="165">
        <v>5.0632999999999999</v>
      </c>
      <c r="BM38" s="165">
        <v>3.4550000000000001</v>
      </c>
      <c r="BN38" s="165">
        <v>-140.84289999999999</v>
      </c>
      <c r="BO38" s="165">
        <v>130.43610000000001</v>
      </c>
      <c r="BP38" s="165">
        <v>130.1919</v>
      </c>
      <c r="BQ38" s="165">
        <v>-35.801600000000001</v>
      </c>
      <c r="BR38" s="165">
        <v>-24.0867</v>
      </c>
      <c r="BS38" s="164"/>
      <c r="BT38" s="164"/>
      <c r="BU38" s="164"/>
      <c r="BV38" s="165">
        <v>39.249600000000001</v>
      </c>
      <c r="BW38" s="165">
        <v>12.75</v>
      </c>
      <c r="BX38" s="165">
        <v>10.98</v>
      </c>
      <c r="BY38" s="165">
        <v>0.03</v>
      </c>
      <c r="BZ38" s="165">
        <v>11.67</v>
      </c>
      <c r="CA38" s="165">
        <v>-34.422800000000002</v>
      </c>
      <c r="CB38" s="165">
        <v>-34.020899999999997</v>
      </c>
      <c r="CC38" s="165">
        <v>42.479500000000002</v>
      </c>
      <c r="CD38" s="165">
        <v>41.643099999999997</v>
      </c>
      <c r="CE38" s="165">
        <v>9.2162000000000006</v>
      </c>
      <c r="CF38" s="165">
        <v>8.9179999999999993</v>
      </c>
      <c r="CG38" s="165">
        <v>8.8892000000000007</v>
      </c>
      <c r="CH38" s="165">
        <v>9.5864999999999991</v>
      </c>
      <c r="CI38" s="164"/>
      <c r="CJ38" s="164"/>
      <c r="CK38" s="164"/>
      <c r="CL38" s="165">
        <v>-11.9</v>
      </c>
      <c r="CM38" s="165">
        <v>-12.4</v>
      </c>
      <c r="CN38" s="165">
        <v>-3.66</v>
      </c>
      <c r="CO38" s="165">
        <v>35.665300000000002</v>
      </c>
      <c r="CP38" s="165">
        <v>35.334200000000003</v>
      </c>
      <c r="CQ38" s="165">
        <v>32.828499999999998</v>
      </c>
      <c r="CR38" s="165">
        <v>84.801199999999994</v>
      </c>
      <c r="CS38" s="165">
        <v>84.219099999999997</v>
      </c>
      <c r="CT38" s="165">
        <v>-26.6219</v>
      </c>
      <c r="CU38" s="165">
        <v>-77.103800000000007</v>
      </c>
      <c r="CV38" s="165">
        <v>-21.847899999999999</v>
      </c>
      <c r="CW38" s="165">
        <v>4.0157999999999996</v>
      </c>
      <c r="CX38" s="165">
        <v>37.75</v>
      </c>
      <c r="CY38" s="165">
        <v>15.69</v>
      </c>
      <c r="CZ38" s="165">
        <v>15.942399999999999</v>
      </c>
      <c r="DA38" s="165">
        <v>14.7491</v>
      </c>
      <c r="DB38" s="165">
        <v>-14</v>
      </c>
      <c r="DC38" s="165">
        <v>0</v>
      </c>
      <c r="DD38" s="164"/>
      <c r="DE38" s="164"/>
      <c r="DF38" s="165">
        <v>-21.6021</v>
      </c>
      <c r="DG38" s="165">
        <v>9.5600000000000004E-2</v>
      </c>
      <c r="DH38" s="165">
        <v>-7.3625999999999996</v>
      </c>
      <c r="DI38" s="165">
        <v>-55.2</v>
      </c>
      <c r="DJ38" s="164"/>
      <c r="DK38" s="165">
        <v>0.41560000000000002</v>
      </c>
      <c r="DL38" s="165">
        <v>10.2913</v>
      </c>
      <c r="DM38" s="165">
        <v>19.7193</v>
      </c>
      <c r="DN38" s="165">
        <v>22.2714</v>
      </c>
      <c r="DO38" s="165">
        <v>11.33</v>
      </c>
      <c r="DP38" s="165">
        <v>-5.48</v>
      </c>
      <c r="DQ38" s="165">
        <v>17.9025</v>
      </c>
      <c r="DR38" s="165">
        <v>18.028500000000001</v>
      </c>
      <c r="DS38" s="165">
        <v>-4.34</v>
      </c>
      <c r="DT38" s="165">
        <v>-4.51</v>
      </c>
      <c r="DU38" s="165">
        <v>20.83</v>
      </c>
      <c r="DV38" s="165">
        <v>17.440000000000001</v>
      </c>
      <c r="DW38" s="165">
        <v>15.5273</v>
      </c>
      <c r="DX38" s="165">
        <v>8.1</v>
      </c>
      <c r="DY38" s="165">
        <v>-39.972799999999999</v>
      </c>
      <c r="DZ38" s="165">
        <v>-38.390900000000002</v>
      </c>
      <c r="EA38" s="165">
        <v>48.585000000000001</v>
      </c>
      <c r="EB38" s="165">
        <v>18.9909</v>
      </c>
      <c r="EC38" s="165">
        <v>10.7614</v>
      </c>
      <c r="ED38" s="165">
        <v>11.5997</v>
      </c>
      <c r="EE38" s="165">
        <v>-7.5854999999999997</v>
      </c>
      <c r="EF38" s="165">
        <v>-11.614000000000001</v>
      </c>
      <c r="EG38" s="165">
        <v>-14.057</v>
      </c>
      <c r="EH38" s="165">
        <v>-37.2254</v>
      </c>
      <c r="EI38" s="165">
        <v>-52.209200000000003</v>
      </c>
      <c r="EJ38" s="164"/>
      <c r="EK38" s="165">
        <v>-15.698700000000001</v>
      </c>
      <c r="EL38" s="165">
        <v>-14.5815</v>
      </c>
      <c r="EM38" s="165">
        <v>0</v>
      </c>
      <c r="EN38" s="165">
        <v>1.2231000000000001</v>
      </c>
      <c r="EO38" s="165">
        <v>0.5323</v>
      </c>
      <c r="EP38" s="165">
        <v>-10.244</v>
      </c>
      <c r="EQ38" s="164"/>
      <c r="ER38" s="165">
        <v>-35.787999999999997</v>
      </c>
      <c r="ES38" s="165">
        <v>-7.4584000000000001</v>
      </c>
      <c r="ET38" s="165">
        <v>12.53</v>
      </c>
      <c r="EU38" s="165">
        <v>-4.12</v>
      </c>
      <c r="EV38" s="165">
        <v>18.7</v>
      </c>
      <c r="EW38" s="165">
        <v>7.6380999999999997</v>
      </c>
      <c r="EX38" s="165">
        <v>-11.0624</v>
      </c>
      <c r="EY38" s="165">
        <v>-5.5972</v>
      </c>
      <c r="EZ38" s="165">
        <v>-4.1452</v>
      </c>
      <c r="FA38" s="165">
        <v>8.7847000000000008</v>
      </c>
      <c r="FB38" s="165">
        <v>-4.9024000000000001</v>
      </c>
      <c r="FC38" s="165">
        <v>-6.6298000000000004</v>
      </c>
      <c r="FD38" s="165">
        <v>1.3723000000000001</v>
      </c>
      <c r="FE38" s="164"/>
      <c r="FF38" s="165">
        <v>1.2677</v>
      </c>
      <c r="FG38" s="165">
        <v>0</v>
      </c>
      <c r="FH38" s="165">
        <v>0</v>
      </c>
      <c r="FI38" s="164"/>
      <c r="FJ38" s="165">
        <v>22.4391</v>
      </c>
      <c r="FK38" s="165">
        <v>22.6066</v>
      </c>
      <c r="FL38" s="165">
        <v>-29.807200000000002</v>
      </c>
      <c r="FM38" s="165">
        <v>22.5928</v>
      </c>
      <c r="FN38" s="165">
        <v>22.2667</v>
      </c>
      <c r="FO38" s="165">
        <v>-9.1173000000000002</v>
      </c>
      <c r="FP38" s="165">
        <v>9.2339000000000002</v>
      </c>
      <c r="FQ38" s="165">
        <v>30.084700000000002</v>
      </c>
      <c r="FR38" s="165">
        <v>-19.47</v>
      </c>
      <c r="FS38" s="165">
        <v>0.80979999999999996</v>
      </c>
      <c r="FT38" s="165">
        <v>0.21809999999999999</v>
      </c>
      <c r="FU38" s="165">
        <v>-1.1100000000000001</v>
      </c>
      <c r="FV38" s="165">
        <v>1.23</v>
      </c>
      <c r="FW38" s="165">
        <v>-30.1844</v>
      </c>
      <c r="FX38" s="164"/>
      <c r="FY38" s="165">
        <v>2.3559999999999999</v>
      </c>
      <c r="FZ38" s="165">
        <v>0.625</v>
      </c>
      <c r="GA38" s="164"/>
      <c r="GB38" s="165">
        <v>10.37</v>
      </c>
      <c r="GC38" s="165">
        <v>-18.067699999999999</v>
      </c>
      <c r="GD38" s="165">
        <v>-9.5282</v>
      </c>
      <c r="GE38" s="164"/>
      <c r="GF38" s="165">
        <v>28.004000000000001</v>
      </c>
      <c r="GG38" s="164"/>
      <c r="GH38" s="165">
        <v>25.401199999999999</v>
      </c>
      <c r="GI38" s="165">
        <v>-6.2084000000000001</v>
      </c>
      <c r="GJ38" s="165">
        <v>-6.7702999999999998</v>
      </c>
      <c r="GK38" s="165">
        <v>3.1305000000000001</v>
      </c>
      <c r="GL38" s="165">
        <v>6.6000000000000003E-2</v>
      </c>
      <c r="GM38" s="164"/>
      <c r="GN38" s="165">
        <v>-10.427</v>
      </c>
      <c r="GO38" s="165">
        <v>-30.559200000000001</v>
      </c>
      <c r="GP38" s="165">
        <v>1.5679000000000001</v>
      </c>
      <c r="GQ38" s="165">
        <v>-21.6431</v>
      </c>
      <c r="GR38" s="165">
        <v>2.8887999999999998</v>
      </c>
      <c r="GS38" s="165">
        <v>2.3902999999999999</v>
      </c>
      <c r="GT38" s="165">
        <v>128.10220000000001</v>
      </c>
      <c r="GU38" s="165">
        <v>-4.7023999999999999</v>
      </c>
      <c r="GV38" s="165">
        <v>-11.5761</v>
      </c>
      <c r="GW38" s="165">
        <v>-7.5388000000000002</v>
      </c>
      <c r="GX38" s="165">
        <v>2.6678000000000002</v>
      </c>
      <c r="GY38" s="165">
        <v>7.0544000000000002</v>
      </c>
      <c r="GZ38" s="165">
        <v>7.1836000000000002</v>
      </c>
      <c r="HA38" s="165">
        <v>2</v>
      </c>
      <c r="HB38" s="165">
        <v>-13.446400000000001</v>
      </c>
      <c r="HC38" s="165">
        <v>-11.422700000000001</v>
      </c>
      <c r="HD38" s="165">
        <v>-2.1</v>
      </c>
      <c r="HE38" s="165">
        <v>-4.6351000000000004</v>
      </c>
      <c r="HF38" s="165">
        <v>-16.363900000000001</v>
      </c>
      <c r="HG38" s="165">
        <v>34.112699999999997</v>
      </c>
      <c r="HH38" s="165">
        <v>98.431100000000001</v>
      </c>
      <c r="HI38" s="165">
        <v>-39.460900000000002</v>
      </c>
      <c r="HJ38" s="165">
        <v>12.141</v>
      </c>
      <c r="HK38" s="165">
        <v>-5.2084000000000001</v>
      </c>
      <c r="HL38" s="165">
        <v>-6.9</v>
      </c>
      <c r="HM38" s="165">
        <v>0</v>
      </c>
      <c r="HN38" s="165">
        <v>0</v>
      </c>
      <c r="HO38" s="164"/>
      <c r="HP38" s="164"/>
      <c r="HQ38" s="165">
        <v>-7.1013999999999999</v>
      </c>
      <c r="HR38" s="165">
        <v>-6.7992999999999997</v>
      </c>
      <c r="HS38" s="165">
        <v>-30.7896</v>
      </c>
      <c r="HT38" s="165">
        <v>-11.967000000000001</v>
      </c>
      <c r="HU38" s="165">
        <v>20.82</v>
      </c>
      <c r="HV38" s="165">
        <v>20.39</v>
      </c>
      <c r="HW38" s="165">
        <v>-19.3</v>
      </c>
      <c r="HX38" s="165">
        <v>-19.8</v>
      </c>
      <c r="HY38" s="165">
        <v>1.1435</v>
      </c>
      <c r="HZ38" s="165">
        <v>6.4</v>
      </c>
      <c r="IA38" s="165">
        <v>41.361699999999999</v>
      </c>
      <c r="IB38" s="165">
        <v>19.060199999999998</v>
      </c>
      <c r="IC38" s="165">
        <v>18.9617</v>
      </c>
      <c r="ID38" s="165">
        <v>-12.8</v>
      </c>
      <c r="IE38" s="165">
        <v>-27.2</v>
      </c>
      <c r="IF38" s="165">
        <v>-9.8000000000000007</v>
      </c>
      <c r="IG38" s="165">
        <v>-10.6</v>
      </c>
      <c r="IH38" s="164"/>
      <c r="II38" s="164"/>
      <c r="IJ38" s="165">
        <v>-191.11789999999999</v>
      </c>
      <c r="IK38" s="165">
        <v>-1.3415999999999999</v>
      </c>
      <c r="IL38" s="165">
        <v>-219.06100000000001</v>
      </c>
      <c r="IM38" s="165">
        <v>-7.4249000000000001</v>
      </c>
      <c r="IN38" s="164"/>
      <c r="IO38" s="165">
        <v>55.285400000000003</v>
      </c>
      <c r="IP38" s="165">
        <v>113.3395</v>
      </c>
      <c r="IQ38" s="165">
        <v>109.9866</v>
      </c>
      <c r="IR38" s="165">
        <v>117.1258</v>
      </c>
      <c r="IS38" s="165">
        <v>-20.811900000000001</v>
      </c>
      <c r="IT38" s="165">
        <v>3.0619999999999998</v>
      </c>
      <c r="IU38" s="165">
        <v>1.5489999999999999</v>
      </c>
      <c r="IV38" s="165">
        <v>1.2578</v>
      </c>
      <c r="IW38" s="165">
        <v>95.505700000000004</v>
      </c>
      <c r="IX38" s="165">
        <v>-230.38229999999999</v>
      </c>
      <c r="IY38" s="165">
        <v>4.2131999999999996</v>
      </c>
      <c r="IZ38" s="165">
        <v>-4.0492999999999997</v>
      </c>
      <c r="JA38" s="165">
        <v>-1.0779000000000001</v>
      </c>
      <c r="JB38" s="165">
        <v>8.766</v>
      </c>
      <c r="JC38" s="165">
        <v>-10.56</v>
      </c>
      <c r="JD38" s="165">
        <v>-1.3859999999999999</v>
      </c>
      <c r="JE38" s="165">
        <v>-1.385</v>
      </c>
      <c r="JF38" s="165">
        <v>5.68</v>
      </c>
      <c r="JG38" s="165">
        <v>-3.84</v>
      </c>
      <c r="JH38" s="165">
        <v>-3.2378</v>
      </c>
      <c r="JI38" s="165">
        <v>-2.1073</v>
      </c>
      <c r="JJ38" s="165">
        <v>3.9260999999999999</v>
      </c>
      <c r="JK38" s="165">
        <v>2.8153000000000001</v>
      </c>
      <c r="JL38" s="165">
        <v>4.3</v>
      </c>
      <c r="JM38" s="165">
        <v>1.6559999999999999</v>
      </c>
      <c r="JN38" s="165">
        <v>1.08</v>
      </c>
      <c r="JO38" s="165">
        <v>2.4432999999999998</v>
      </c>
      <c r="JP38" s="164"/>
      <c r="JQ38" s="165">
        <v>4.5629999999999997</v>
      </c>
      <c r="JR38" s="165">
        <v>3.8887999999999998</v>
      </c>
      <c r="JS38" s="165">
        <v>3.9207000000000001</v>
      </c>
      <c r="JT38" s="164"/>
      <c r="JU38" s="165">
        <v>10.3</v>
      </c>
      <c r="JV38" s="165">
        <v>5.4631999999999996</v>
      </c>
      <c r="JW38" s="165">
        <v>1.51</v>
      </c>
      <c r="JX38" s="164"/>
      <c r="JY38" s="165">
        <v>-6.4409000000000001</v>
      </c>
      <c r="JZ38" s="165">
        <v>-12.7538</v>
      </c>
      <c r="KA38" s="165">
        <v>-19.023800000000001</v>
      </c>
      <c r="KB38" s="165">
        <v>-4.1844999999999999</v>
      </c>
      <c r="KC38" s="165">
        <v>9.4993999999999996</v>
      </c>
      <c r="KD38" s="165">
        <v>-15.8886</v>
      </c>
      <c r="KE38" s="165">
        <v>5.7944000000000004</v>
      </c>
      <c r="KF38" s="165">
        <v>-5</v>
      </c>
      <c r="KG38" s="165">
        <v>-12.5</v>
      </c>
      <c r="KH38" s="165">
        <v>17.0808</v>
      </c>
      <c r="KI38" s="165">
        <v>-90.727500000000006</v>
      </c>
    </row>
    <row r="39" spans="1:295" ht="18" customHeight="1" x14ac:dyDescent="0.25">
      <c r="A39" s="159" t="s">
        <v>34</v>
      </c>
      <c r="B39" s="159" t="s">
        <v>789</v>
      </c>
      <c r="C39" s="163">
        <v>0</v>
      </c>
      <c r="D39" s="164"/>
      <c r="E39" s="165">
        <v>-9.6768999999999998</v>
      </c>
      <c r="F39" s="165">
        <v>8.5665999999999993</v>
      </c>
      <c r="G39" s="165">
        <v>14.637</v>
      </c>
      <c r="H39" s="164"/>
      <c r="I39" s="165">
        <v>27.1112</v>
      </c>
      <c r="J39" s="164"/>
      <c r="K39" s="165">
        <v>24.407299999999999</v>
      </c>
      <c r="L39" s="165">
        <v>10.588699999999999</v>
      </c>
      <c r="M39" s="164"/>
      <c r="N39" s="165">
        <v>-22.2</v>
      </c>
      <c r="O39" s="165">
        <v>-24.2</v>
      </c>
      <c r="P39" s="165">
        <v>2.2000000000000002</v>
      </c>
      <c r="Q39" s="165">
        <v>8.2799999999999994</v>
      </c>
      <c r="R39" s="164"/>
      <c r="S39" s="165">
        <v>-1.6558999999999999</v>
      </c>
      <c r="T39" s="165">
        <v>-8.0489999999999995</v>
      </c>
      <c r="U39" s="165">
        <v>8.0835000000000008</v>
      </c>
      <c r="V39" s="165">
        <v>8.0507000000000009</v>
      </c>
      <c r="W39" s="165">
        <v>13.8665</v>
      </c>
      <c r="X39" s="165">
        <v>3.9853999999999998</v>
      </c>
      <c r="Y39" s="165">
        <v>-3.6400000000000002E-2</v>
      </c>
      <c r="Z39" s="165">
        <v>2.4683999999999999</v>
      </c>
      <c r="AA39" s="164"/>
      <c r="AB39" s="165">
        <v>-0.83789999999999998</v>
      </c>
      <c r="AC39" s="165">
        <v>-1.087</v>
      </c>
      <c r="AD39" s="165">
        <v>-1.0840000000000001</v>
      </c>
      <c r="AE39" s="165">
        <v>5.1619999999999999</v>
      </c>
      <c r="AF39" s="165">
        <v>2.2200000000000002</v>
      </c>
      <c r="AG39" s="165">
        <v>-6.6</v>
      </c>
      <c r="AH39" s="165">
        <v>4.7E-2</v>
      </c>
      <c r="AI39" s="165">
        <v>0.27500000000000002</v>
      </c>
      <c r="AJ39" s="164"/>
      <c r="AK39" s="165">
        <v>-15.68</v>
      </c>
      <c r="AL39" s="164"/>
      <c r="AM39" s="165">
        <v>-10.88</v>
      </c>
      <c r="AN39" s="165">
        <v>-10.93</v>
      </c>
      <c r="AO39" s="165">
        <v>4.4261999999999997</v>
      </c>
      <c r="AP39" s="165">
        <v>2.5434000000000001</v>
      </c>
      <c r="AQ39" s="165">
        <v>26.238</v>
      </c>
      <c r="AR39" s="165">
        <v>28.103400000000001</v>
      </c>
      <c r="AS39" s="165">
        <v>-8.8862000000000005</v>
      </c>
      <c r="AT39" s="165">
        <v>-9.2431999999999999</v>
      </c>
      <c r="AU39" s="165">
        <v>-7.8166000000000002</v>
      </c>
      <c r="AV39" s="165">
        <v>12.0832</v>
      </c>
      <c r="AW39" s="165">
        <v>21.072800000000001</v>
      </c>
      <c r="AX39" s="165">
        <v>-13.128</v>
      </c>
      <c r="AY39" s="165">
        <v>-7.9036</v>
      </c>
      <c r="AZ39" s="165">
        <v>23.5626</v>
      </c>
      <c r="BA39" s="165">
        <v>41.822200000000002</v>
      </c>
      <c r="BB39" s="165">
        <v>79.760999999999996</v>
      </c>
      <c r="BC39" s="165">
        <v>10.901</v>
      </c>
      <c r="BD39" s="165">
        <v>-5.6</v>
      </c>
      <c r="BE39" s="165">
        <v>-5.7</v>
      </c>
      <c r="BF39" s="165">
        <v>-26.903400000000001</v>
      </c>
      <c r="BG39" s="165">
        <v>-26.892900000000001</v>
      </c>
      <c r="BH39" s="165">
        <v>-2.6124999999999998</v>
      </c>
      <c r="BI39" s="164"/>
      <c r="BJ39" s="165">
        <v>8.6579999999999995</v>
      </c>
      <c r="BK39" s="165">
        <v>6.8868999999999998</v>
      </c>
      <c r="BL39" s="165">
        <v>4.8308</v>
      </c>
      <c r="BM39" s="165">
        <v>3.1048</v>
      </c>
      <c r="BN39" s="165">
        <v>-138.15729999999999</v>
      </c>
      <c r="BO39" s="165">
        <v>129.91730000000001</v>
      </c>
      <c r="BP39" s="165">
        <v>129.0933</v>
      </c>
      <c r="BQ39" s="165">
        <v>-36.313299999999998</v>
      </c>
      <c r="BR39" s="165">
        <v>-13.3668</v>
      </c>
      <c r="BS39" s="164"/>
      <c r="BT39" s="164"/>
      <c r="BU39" s="164"/>
      <c r="BV39" s="165">
        <v>39.229599999999998</v>
      </c>
      <c r="BW39" s="165">
        <v>12.95</v>
      </c>
      <c r="BX39" s="165">
        <v>11.51</v>
      </c>
      <c r="BY39" s="165">
        <v>-0.04</v>
      </c>
      <c r="BZ39" s="165">
        <v>11.26</v>
      </c>
      <c r="CA39" s="165">
        <v>-34.556699999999999</v>
      </c>
      <c r="CB39" s="165">
        <v>-34.6907</v>
      </c>
      <c r="CC39" s="165">
        <v>44.915599999999998</v>
      </c>
      <c r="CD39" s="165">
        <v>44.091700000000003</v>
      </c>
      <c r="CE39" s="165">
        <v>13.654299999999999</v>
      </c>
      <c r="CF39" s="165">
        <v>9.3068000000000008</v>
      </c>
      <c r="CG39" s="165">
        <v>9.4717000000000002</v>
      </c>
      <c r="CH39" s="165">
        <v>8.4628999999999994</v>
      </c>
      <c r="CI39" s="165">
        <v>0</v>
      </c>
      <c r="CJ39" s="164"/>
      <c r="CK39" s="164"/>
      <c r="CL39" s="165">
        <v>-12.7</v>
      </c>
      <c r="CM39" s="165">
        <v>-13</v>
      </c>
      <c r="CN39" s="165">
        <v>-3.71</v>
      </c>
      <c r="CO39" s="165">
        <v>36.4133</v>
      </c>
      <c r="CP39" s="165">
        <v>36.729900000000001</v>
      </c>
      <c r="CQ39" s="165">
        <v>34.600099999999998</v>
      </c>
      <c r="CR39" s="165">
        <v>84.454899999999995</v>
      </c>
      <c r="CS39" s="165">
        <v>85.139499999999998</v>
      </c>
      <c r="CT39" s="165">
        <v>-27.982900000000001</v>
      </c>
      <c r="CU39" s="165">
        <v>-77.512500000000003</v>
      </c>
      <c r="CV39" s="165">
        <v>-24.3813</v>
      </c>
      <c r="CW39" s="165">
        <v>4.0381999999999998</v>
      </c>
      <c r="CX39" s="165">
        <v>38.04</v>
      </c>
      <c r="CY39" s="165">
        <v>15.84</v>
      </c>
      <c r="CZ39" s="165">
        <v>15.629899999999999</v>
      </c>
      <c r="DA39" s="165">
        <v>14.456200000000001</v>
      </c>
      <c r="DB39" s="165">
        <v>-13.8</v>
      </c>
      <c r="DC39" s="165">
        <v>0.30520000000000003</v>
      </c>
      <c r="DD39" s="164"/>
      <c r="DE39" s="164"/>
      <c r="DF39" s="165">
        <v>-8.2409999999999997</v>
      </c>
      <c r="DG39" s="165">
        <v>0.625</v>
      </c>
      <c r="DH39" s="165">
        <v>-7.0580999999999996</v>
      </c>
      <c r="DI39" s="165">
        <v>-55.2</v>
      </c>
      <c r="DJ39" s="164"/>
      <c r="DK39" s="165">
        <v>0.34970000000000001</v>
      </c>
      <c r="DL39" s="165">
        <v>10.2913</v>
      </c>
      <c r="DM39" s="165">
        <v>18.773</v>
      </c>
      <c r="DN39" s="165">
        <v>21.900300000000001</v>
      </c>
      <c r="DO39" s="165">
        <v>11.31</v>
      </c>
      <c r="DP39" s="165">
        <v>-5.0999999999999996</v>
      </c>
      <c r="DQ39" s="165">
        <v>17.592500000000001</v>
      </c>
      <c r="DR39" s="165">
        <v>7.4679000000000002</v>
      </c>
      <c r="DS39" s="165">
        <v>-3.78</v>
      </c>
      <c r="DT39" s="165">
        <v>-3.84</v>
      </c>
      <c r="DU39" s="165">
        <v>19.559999999999999</v>
      </c>
      <c r="DV39" s="165">
        <v>17.09</v>
      </c>
      <c r="DW39" s="165">
        <v>6.9272999999999998</v>
      </c>
      <c r="DX39" s="165">
        <v>3.3363999999999998</v>
      </c>
      <c r="DY39" s="165">
        <v>-43.900100000000002</v>
      </c>
      <c r="DZ39" s="165">
        <v>-43.1</v>
      </c>
      <c r="EA39" s="165">
        <v>48.662199999999999</v>
      </c>
      <c r="EB39" s="165">
        <v>20.664000000000001</v>
      </c>
      <c r="EC39" s="165">
        <v>9.0452999999999992</v>
      </c>
      <c r="ED39" s="165">
        <v>9.4074000000000009</v>
      </c>
      <c r="EE39" s="165">
        <v>-8.4459999999999997</v>
      </c>
      <c r="EF39" s="165">
        <v>-15.4556</v>
      </c>
      <c r="EG39" s="165">
        <v>-14.436</v>
      </c>
      <c r="EH39" s="165">
        <v>-39.334899999999998</v>
      </c>
      <c r="EI39" s="165">
        <v>-51.549599999999998</v>
      </c>
      <c r="EJ39" s="164"/>
      <c r="EK39" s="165">
        <v>-16.605599999999999</v>
      </c>
      <c r="EL39" s="165">
        <v>-15.4634</v>
      </c>
      <c r="EM39" s="165">
        <v>13.119899999999999</v>
      </c>
      <c r="EN39" s="165">
        <v>3.9053</v>
      </c>
      <c r="EO39" s="165">
        <v>2.7667999999999999</v>
      </c>
      <c r="EP39" s="165">
        <v>-20.484000000000002</v>
      </c>
      <c r="EQ39" s="164"/>
      <c r="ER39" s="165">
        <v>-37.6676</v>
      </c>
      <c r="ES39" s="165">
        <v>9.1000000000000004E-3</v>
      </c>
      <c r="ET39" s="165">
        <v>13.29</v>
      </c>
      <c r="EU39" s="165">
        <v>-4.46</v>
      </c>
      <c r="EV39" s="165">
        <v>0</v>
      </c>
      <c r="EW39" s="165">
        <v>8.0875000000000004</v>
      </c>
      <c r="EX39" s="165">
        <v>-6.4935</v>
      </c>
      <c r="EY39" s="165">
        <v>-4.0099</v>
      </c>
      <c r="EZ39" s="165">
        <v>-3.2603</v>
      </c>
      <c r="FA39" s="165">
        <v>8.7873999999999999</v>
      </c>
      <c r="FB39" s="165">
        <v>-2.8919999999999999</v>
      </c>
      <c r="FC39" s="165">
        <v>-15.664899999999999</v>
      </c>
      <c r="FD39" s="165">
        <v>1.2685999999999999</v>
      </c>
      <c r="FE39" s="164"/>
      <c r="FF39" s="165">
        <v>1.1332</v>
      </c>
      <c r="FG39" s="165">
        <v>2.5402</v>
      </c>
      <c r="FH39" s="165">
        <v>0</v>
      </c>
      <c r="FI39" s="164"/>
      <c r="FJ39" s="165">
        <v>22.774100000000001</v>
      </c>
      <c r="FK39" s="165">
        <v>22.941500000000001</v>
      </c>
      <c r="FL39" s="165">
        <v>-28.635000000000002</v>
      </c>
      <c r="FM39" s="165">
        <v>25.289899999999999</v>
      </c>
      <c r="FN39" s="165">
        <v>25.468399999999999</v>
      </c>
      <c r="FO39" s="165">
        <v>-9.5427</v>
      </c>
      <c r="FP39" s="164"/>
      <c r="FQ39" s="165">
        <v>29.484100000000002</v>
      </c>
      <c r="FR39" s="165">
        <v>-19.77</v>
      </c>
      <c r="FS39" s="165">
        <v>0.60109999999999997</v>
      </c>
      <c r="FT39" s="165">
        <v>0.22639999999999999</v>
      </c>
      <c r="FU39" s="165">
        <v>-0.6</v>
      </c>
      <c r="FV39" s="165">
        <v>1.64</v>
      </c>
      <c r="FW39" s="165">
        <v>-30.285699999999999</v>
      </c>
      <c r="FX39" s="164"/>
      <c r="FY39" s="165">
        <v>2.3690000000000002</v>
      </c>
      <c r="FZ39" s="165">
        <v>0.748</v>
      </c>
      <c r="GA39" s="164"/>
      <c r="GB39" s="165">
        <v>10.1</v>
      </c>
      <c r="GC39" s="165">
        <v>-17.947299999999998</v>
      </c>
      <c r="GD39" s="165">
        <v>-8.2423000000000002</v>
      </c>
      <c r="GE39" s="165">
        <v>-2.5299999999999998</v>
      </c>
      <c r="GF39" s="165">
        <v>27.408000000000001</v>
      </c>
      <c r="GG39" s="164"/>
      <c r="GH39" s="165">
        <v>23.796199999999999</v>
      </c>
      <c r="GI39" s="165">
        <v>-7.1881000000000004</v>
      </c>
      <c r="GJ39" s="165">
        <v>-7.7606999999999999</v>
      </c>
      <c r="GK39" s="165">
        <v>3.1736</v>
      </c>
      <c r="GL39" s="165">
        <v>6.2300000000000001E-2</v>
      </c>
      <c r="GM39" s="164"/>
      <c r="GN39" s="165">
        <v>-10.4107</v>
      </c>
      <c r="GO39" s="165">
        <v>-33.749200000000002</v>
      </c>
      <c r="GP39" s="165">
        <v>1.2481</v>
      </c>
      <c r="GQ39" s="165">
        <v>-20.1265</v>
      </c>
      <c r="GR39" s="165">
        <v>4.0240999999999998</v>
      </c>
      <c r="GS39" s="165">
        <v>3.7425000000000002</v>
      </c>
      <c r="GT39" s="165">
        <v>133.36850000000001</v>
      </c>
      <c r="GU39" s="165">
        <v>-3.8388</v>
      </c>
      <c r="GV39" s="165">
        <v>-8.2758000000000003</v>
      </c>
      <c r="GW39" s="165">
        <v>-9.2795000000000005</v>
      </c>
      <c r="GX39" s="164"/>
      <c r="GY39" s="165">
        <v>7.3179999999999996</v>
      </c>
      <c r="GZ39" s="165">
        <v>7.4447000000000001</v>
      </c>
      <c r="HA39" s="164"/>
      <c r="HB39" s="165">
        <v>-10.013999999999999</v>
      </c>
      <c r="HC39" s="165">
        <v>-9.5877999999999997</v>
      </c>
      <c r="HD39" s="165">
        <v>-1.26</v>
      </c>
      <c r="HE39" s="165">
        <v>-5.9206000000000003</v>
      </c>
      <c r="HF39" s="165">
        <v>-18.672499999999999</v>
      </c>
      <c r="HG39" s="165">
        <v>38.453899999999997</v>
      </c>
      <c r="HH39" s="165">
        <v>100.0937</v>
      </c>
      <c r="HI39" s="165">
        <v>-35.5991</v>
      </c>
      <c r="HJ39" s="165">
        <v>16.069500000000001</v>
      </c>
      <c r="HK39" s="165">
        <v>-6.5205000000000002</v>
      </c>
      <c r="HL39" s="165">
        <v>-8.2828999999999997</v>
      </c>
      <c r="HM39" s="165">
        <v>0</v>
      </c>
      <c r="HN39" s="165">
        <v>0</v>
      </c>
      <c r="HO39" s="164"/>
      <c r="HP39" s="164"/>
      <c r="HQ39" s="165">
        <v>-4.5635000000000003</v>
      </c>
      <c r="HR39" s="165">
        <v>-4.2119</v>
      </c>
      <c r="HS39" s="165">
        <v>-26.7455</v>
      </c>
      <c r="HT39" s="165">
        <v>-7.6002000000000001</v>
      </c>
      <c r="HU39" s="165">
        <v>24.65</v>
      </c>
      <c r="HV39" s="165">
        <v>24.87</v>
      </c>
      <c r="HW39" s="165">
        <v>-20.6</v>
      </c>
      <c r="HX39" s="165">
        <v>-20.6</v>
      </c>
      <c r="HY39" s="165">
        <v>1.0556000000000001</v>
      </c>
      <c r="HZ39" s="165">
        <v>-0.08</v>
      </c>
      <c r="IA39" s="165">
        <v>48.638399999999997</v>
      </c>
      <c r="IB39" s="165">
        <v>17.949300000000001</v>
      </c>
      <c r="IC39" s="165">
        <v>17.693899999999999</v>
      </c>
      <c r="ID39" s="165">
        <v>-12.7</v>
      </c>
      <c r="IE39" s="165">
        <v>-29.9</v>
      </c>
      <c r="IF39" s="165">
        <v>-12.7</v>
      </c>
      <c r="IG39" s="165">
        <v>-13.2</v>
      </c>
      <c r="IH39" s="165">
        <v>-16.831499999999998</v>
      </c>
      <c r="II39" s="164"/>
      <c r="IJ39" s="165">
        <v>-188.00800000000001</v>
      </c>
      <c r="IK39" s="165">
        <v>1.6694</v>
      </c>
      <c r="IL39" s="165">
        <v>-217.5977</v>
      </c>
      <c r="IM39" s="165">
        <v>-3.2622</v>
      </c>
      <c r="IN39" s="164"/>
      <c r="IO39" s="165">
        <v>59.2181</v>
      </c>
      <c r="IP39" s="165">
        <v>107.8156</v>
      </c>
      <c r="IQ39" s="165">
        <v>112.1258</v>
      </c>
      <c r="IR39" s="165">
        <v>118.1263</v>
      </c>
      <c r="IS39" s="165">
        <v>-14.389799999999999</v>
      </c>
      <c r="IT39" s="165">
        <v>4.1079999999999997</v>
      </c>
      <c r="IU39" s="165">
        <v>3.0749</v>
      </c>
      <c r="IV39" s="165">
        <v>-3.7677999999999998</v>
      </c>
      <c r="IW39" s="165">
        <v>107.1317</v>
      </c>
      <c r="IX39" s="165">
        <v>-236.28960000000001</v>
      </c>
      <c r="IY39" s="165">
        <v>20.381399999999999</v>
      </c>
      <c r="IZ39" s="165">
        <v>-14.117699999999999</v>
      </c>
      <c r="JA39" s="165">
        <v>-1.7101999999999999</v>
      </c>
      <c r="JB39" s="165">
        <v>7.8019999999999996</v>
      </c>
      <c r="JC39" s="165">
        <v>-10.24</v>
      </c>
      <c r="JD39" s="165">
        <v>-1.425</v>
      </c>
      <c r="JE39" s="165">
        <v>-1.4470000000000001</v>
      </c>
      <c r="JF39" s="165">
        <v>5.04</v>
      </c>
      <c r="JG39" s="165">
        <v>-3.12</v>
      </c>
      <c r="JH39" s="165">
        <v>-3.5928</v>
      </c>
      <c r="JI39" s="165">
        <v>-3.3371</v>
      </c>
      <c r="JJ39" s="165">
        <v>4.2191000000000001</v>
      </c>
      <c r="JK39" s="165">
        <v>2.1103000000000001</v>
      </c>
      <c r="JL39" s="165">
        <v>5.5</v>
      </c>
      <c r="JM39" s="165">
        <v>2.7679999999999998</v>
      </c>
      <c r="JN39" s="165">
        <v>2.2949999999999999</v>
      </c>
      <c r="JO39" s="164"/>
      <c r="JP39" s="164"/>
      <c r="JQ39" s="165">
        <v>3.1665000000000001</v>
      </c>
      <c r="JR39" s="165">
        <v>4.0217000000000001</v>
      </c>
      <c r="JS39" s="165">
        <v>3.0085000000000002</v>
      </c>
      <c r="JT39" s="164"/>
      <c r="JU39" s="165">
        <v>13.4</v>
      </c>
      <c r="JV39" s="165">
        <v>5.351</v>
      </c>
      <c r="JW39" s="165">
        <v>1.36</v>
      </c>
      <c r="JX39" s="164"/>
      <c r="JY39" s="165">
        <v>-6.9238</v>
      </c>
      <c r="JZ39" s="165">
        <v>-13.195</v>
      </c>
      <c r="KA39" s="165">
        <v>-18.0763</v>
      </c>
      <c r="KB39" s="165">
        <v>-4.7466999999999997</v>
      </c>
      <c r="KC39" s="165">
        <v>9.1480999999999995</v>
      </c>
      <c r="KD39" s="165">
        <v>-14.6205</v>
      </c>
      <c r="KE39" s="165">
        <v>4.6154000000000002</v>
      </c>
      <c r="KF39" s="165">
        <v>-6.1</v>
      </c>
      <c r="KG39" s="165">
        <v>-10.3</v>
      </c>
      <c r="KH39" s="165">
        <v>11.500999999999999</v>
      </c>
      <c r="KI39" s="165">
        <v>-89.199600000000004</v>
      </c>
    </row>
    <row r="40" spans="1:295" ht="18" customHeight="1" x14ac:dyDescent="0.25">
      <c r="A40" s="159" t="s">
        <v>34</v>
      </c>
      <c r="B40" s="159" t="s">
        <v>790</v>
      </c>
      <c r="C40" s="166">
        <v>0</v>
      </c>
      <c r="D40" s="167"/>
      <c r="E40" s="168">
        <v>-9.4763000000000002</v>
      </c>
      <c r="F40" s="168">
        <v>10.2111</v>
      </c>
      <c r="G40" s="168">
        <v>14.295</v>
      </c>
      <c r="H40" s="167"/>
      <c r="I40" s="168">
        <v>26.969000000000001</v>
      </c>
      <c r="J40" s="167"/>
      <c r="K40" s="168">
        <v>24.3826</v>
      </c>
      <c r="L40" s="168">
        <v>10.448700000000001</v>
      </c>
      <c r="M40" s="167"/>
      <c r="N40" s="168">
        <v>-22.2</v>
      </c>
      <c r="O40" s="168">
        <v>-22</v>
      </c>
      <c r="P40" s="168">
        <v>-2.2000000000000002</v>
      </c>
      <c r="Q40" s="168">
        <v>8.2799999999999994</v>
      </c>
      <c r="R40" s="167"/>
      <c r="S40" s="168">
        <v>4.2799999999999998E-2</v>
      </c>
      <c r="T40" s="168">
        <v>-4.4984999999999999</v>
      </c>
      <c r="U40" s="168">
        <v>7.8884999999999996</v>
      </c>
      <c r="V40" s="168">
        <v>7.8670999999999998</v>
      </c>
      <c r="W40" s="168">
        <v>13.566800000000001</v>
      </c>
      <c r="X40" s="168">
        <v>4.0395000000000003</v>
      </c>
      <c r="Y40" s="168">
        <v>3.6299999999999999E-2</v>
      </c>
      <c r="Z40" s="168">
        <v>2.3780999999999999</v>
      </c>
      <c r="AA40" s="167"/>
      <c r="AB40" s="168">
        <v>-0.86909999999999998</v>
      </c>
      <c r="AC40" s="168">
        <v>-1.042</v>
      </c>
      <c r="AD40" s="168">
        <v>-1.02</v>
      </c>
      <c r="AE40" s="168">
        <v>4.9260000000000002</v>
      </c>
      <c r="AF40" s="168">
        <v>2.2200000000000002</v>
      </c>
      <c r="AG40" s="168">
        <v>-8.8000000000000007</v>
      </c>
      <c r="AH40" s="168">
        <v>-9.5000000000000001E-2</v>
      </c>
      <c r="AI40" s="168">
        <v>0.27</v>
      </c>
      <c r="AJ40" s="167"/>
      <c r="AK40" s="168">
        <v>-12.82</v>
      </c>
      <c r="AL40" s="167"/>
      <c r="AM40" s="168">
        <v>-12.54</v>
      </c>
      <c r="AN40" s="168">
        <v>-12.74</v>
      </c>
      <c r="AO40" s="168">
        <v>4.2641</v>
      </c>
      <c r="AP40" s="168">
        <v>2.762</v>
      </c>
      <c r="AQ40" s="168">
        <v>25.924900000000001</v>
      </c>
      <c r="AR40" s="168">
        <v>27.620200000000001</v>
      </c>
      <c r="AS40" s="168">
        <v>-2.7919999999999998</v>
      </c>
      <c r="AT40" s="168">
        <v>-4.6886000000000001</v>
      </c>
      <c r="AU40" s="168">
        <v>-4.6383999999999999</v>
      </c>
      <c r="AV40" s="168">
        <v>-3.8E-3</v>
      </c>
      <c r="AW40" s="168">
        <v>0.70630000000000004</v>
      </c>
      <c r="AX40" s="168">
        <v>-13.128</v>
      </c>
      <c r="AY40" s="168">
        <v>-10.046900000000001</v>
      </c>
      <c r="AZ40" s="168">
        <v>15.479100000000001</v>
      </c>
      <c r="BA40" s="168">
        <v>17.639099999999999</v>
      </c>
      <c r="BB40" s="168">
        <v>76.310100000000006</v>
      </c>
      <c r="BC40" s="168">
        <v>12.1349</v>
      </c>
      <c r="BD40" s="168">
        <v>-6.2</v>
      </c>
      <c r="BE40" s="168">
        <v>-6.1</v>
      </c>
      <c r="BF40" s="168">
        <v>-30.494199999999999</v>
      </c>
      <c r="BG40" s="168">
        <v>-29.982099999999999</v>
      </c>
      <c r="BH40" s="168">
        <v>-2.5404</v>
      </c>
      <c r="BI40" s="167"/>
      <c r="BJ40" s="168">
        <v>9.3670000000000009</v>
      </c>
      <c r="BK40" s="168">
        <v>6.4101999999999997</v>
      </c>
      <c r="BL40" s="168">
        <v>4.4008000000000003</v>
      </c>
      <c r="BM40" s="168">
        <v>3.0234000000000001</v>
      </c>
      <c r="BN40" s="168">
        <v>-142.55189999999999</v>
      </c>
      <c r="BO40" s="168">
        <v>139.62209999999999</v>
      </c>
      <c r="BP40" s="168">
        <v>139.71369999999999</v>
      </c>
      <c r="BQ40" s="168">
        <v>-47.484499999999997</v>
      </c>
      <c r="BR40" s="168">
        <v>-10.2644</v>
      </c>
      <c r="BS40" s="167"/>
      <c r="BT40" s="167"/>
      <c r="BU40" s="167"/>
      <c r="BV40" s="168">
        <v>38.990099999999998</v>
      </c>
      <c r="BW40" s="168">
        <v>12.59</v>
      </c>
      <c r="BX40" s="168">
        <v>11.34</v>
      </c>
      <c r="BY40" s="168">
        <v>-0.09</v>
      </c>
      <c r="BZ40" s="168">
        <v>10.46</v>
      </c>
      <c r="CA40" s="168">
        <v>-30.002199999999998</v>
      </c>
      <c r="CB40" s="168">
        <v>-30.136199999999999</v>
      </c>
      <c r="CC40" s="168">
        <v>42.621499999999997</v>
      </c>
      <c r="CD40" s="168">
        <v>41.554200000000002</v>
      </c>
      <c r="CE40" s="168">
        <v>11.744199999999999</v>
      </c>
      <c r="CF40" s="168">
        <v>13.405200000000001</v>
      </c>
      <c r="CG40" s="168">
        <v>13.416600000000001</v>
      </c>
      <c r="CH40" s="168">
        <v>8.9638000000000009</v>
      </c>
      <c r="CI40" s="167"/>
      <c r="CJ40" s="167"/>
      <c r="CK40" s="167"/>
      <c r="CL40" s="168">
        <v>-14.9</v>
      </c>
      <c r="CM40" s="168">
        <v>-14.9</v>
      </c>
      <c r="CN40" s="168">
        <v>-3.6</v>
      </c>
      <c r="CO40" s="168">
        <v>37.262099999999997</v>
      </c>
      <c r="CP40" s="168">
        <v>37.692</v>
      </c>
      <c r="CQ40" s="168">
        <v>35.268000000000001</v>
      </c>
      <c r="CR40" s="168">
        <v>90.799099999999996</v>
      </c>
      <c r="CS40" s="168">
        <v>90.994699999999995</v>
      </c>
      <c r="CT40" s="168">
        <v>-28.5914</v>
      </c>
      <c r="CU40" s="168">
        <v>-82.158799999999999</v>
      </c>
      <c r="CV40" s="168">
        <v>-24.164999999999999</v>
      </c>
      <c r="CW40" s="168">
        <v>4.2012</v>
      </c>
      <c r="CX40" s="168">
        <v>36.11</v>
      </c>
      <c r="CY40" s="168">
        <v>15.08</v>
      </c>
      <c r="CZ40" s="168">
        <v>15.629899999999999</v>
      </c>
      <c r="DA40" s="168">
        <v>14.553800000000001</v>
      </c>
      <c r="DB40" s="168">
        <v>-13.81</v>
      </c>
      <c r="DC40" s="168">
        <v>0</v>
      </c>
      <c r="DD40" s="168">
        <v>0</v>
      </c>
      <c r="DE40" s="168">
        <v>0</v>
      </c>
      <c r="DF40" s="168">
        <v>-10.8675</v>
      </c>
      <c r="DG40" s="168">
        <v>0.5081</v>
      </c>
      <c r="DH40" s="168">
        <v>-7.2161999999999997</v>
      </c>
      <c r="DI40" s="168">
        <v>-57.4</v>
      </c>
      <c r="DJ40" s="168">
        <v>-58.8</v>
      </c>
      <c r="DK40" s="168">
        <v>0.51939999999999997</v>
      </c>
      <c r="DL40" s="168">
        <v>10.2913</v>
      </c>
      <c r="DM40" s="168">
        <v>18.930700000000002</v>
      </c>
      <c r="DN40" s="167"/>
      <c r="DO40" s="168">
        <v>11.04</v>
      </c>
      <c r="DP40" s="168">
        <v>-5.05</v>
      </c>
      <c r="DQ40" s="168">
        <v>17.375499999999999</v>
      </c>
      <c r="DR40" s="168">
        <v>9.8630999999999993</v>
      </c>
      <c r="DS40" s="168">
        <v>-3.74</v>
      </c>
      <c r="DT40" s="168">
        <v>-3.82</v>
      </c>
      <c r="DU40" s="168">
        <v>18.38</v>
      </c>
      <c r="DV40" s="168">
        <v>16.670000000000002</v>
      </c>
      <c r="DW40" s="168">
        <v>8.3818000000000001</v>
      </c>
      <c r="DX40" s="168">
        <v>4.1273</v>
      </c>
      <c r="DY40" s="168">
        <v>-40.918100000000003</v>
      </c>
      <c r="DZ40" s="168">
        <v>-39.081800000000001</v>
      </c>
      <c r="EA40" s="168">
        <v>47.919699999999999</v>
      </c>
      <c r="EB40" s="168">
        <v>19.2563</v>
      </c>
      <c r="EC40" s="168">
        <v>9.0471000000000004</v>
      </c>
      <c r="ED40" s="168">
        <v>9.4535</v>
      </c>
      <c r="EE40" s="168">
        <v>-4.3392999999999997</v>
      </c>
      <c r="EF40" s="168">
        <v>-10.078099999999999</v>
      </c>
      <c r="EG40" s="168">
        <v>-14.07</v>
      </c>
      <c r="EH40" s="168">
        <v>-30.372599999999998</v>
      </c>
      <c r="EI40" s="168">
        <v>-40.945999999999998</v>
      </c>
      <c r="EJ40" s="167"/>
      <c r="EK40" s="168">
        <v>-16.250299999999999</v>
      </c>
      <c r="EL40" s="168">
        <v>-14.821099999999999</v>
      </c>
      <c r="EM40" s="168">
        <v>10.363200000000001</v>
      </c>
      <c r="EN40" s="168">
        <v>2.8818999999999999</v>
      </c>
      <c r="EO40" s="168">
        <v>2.2544</v>
      </c>
      <c r="EP40" s="168">
        <v>-15.364000000000001</v>
      </c>
      <c r="EQ40" s="167"/>
      <c r="ER40" s="168">
        <v>-33.095999999999997</v>
      </c>
      <c r="ES40" s="168">
        <v>-1.8567</v>
      </c>
      <c r="ET40" s="168">
        <v>13.02</v>
      </c>
      <c r="EU40" s="168">
        <v>-4.53</v>
      </c>
      <c r="EV40" s="168">
        <v>2</v>
      </c>
      <c r="EW40" s="168">
        <v>7.6925999999999997</v>
      </c>
      <c r="EX40" s="168">
        <v>-8.0320999999999998</v>
      </c>
      <c r="EY40" s="168">
        <v>-4.1769999999999996</v>
      </c>
      <c r="EZ40" s="168">
        <v>-3.2138</v>
      </c>
      <c r="FA40" s="168">
        <v>6.8121999999999998</v>
      </c>
      <c r="FB40" s="168">
        <v>-4.29</v>
      </c>
      <c r="FC40" s="168">
        <v>-14.4316</v>
      </c>
      <c r="FD40" s="168">
        <v>1.1558999999999999</v>
      </c>
      <c r="FE40" s="167"/>
      <c r="FF40" s="168">
        <v>1.0906</v>
      </c>
      <c r="FG40" s="168">
        <v>0</v>
      </c>
      <c r="FH40" s="168">
        <v>2.7496999999999998</v>
      </c>
      <c r="FI40" s="168">
        <v>0</v>
      </c>
      <c r="FJ40" s="168">
        <v>19.424900000000001</v>
      </c>
      <c r="FK40" s="168">
        <v>19.09</v>
      </c>
      <c r="FL40" s="168">
        <v>-24.448599999999999</v>
      </c>
      <c r="FM40" s="168">
        <v>21.302700000000002</v>
      </c>
      <c r="FN40" s="168">
        <v>21.4404</v>
      </c>
      <c r="FO40" s="168">
        <v>-5.5515999999999996</v>
      </c>
      <c r="FP40" s="168">
        <v>0</v>
      </c>
      <c r="FQ40" s="168">
        <v>27.418600000000001</v>
      </c>
      <c r="FR40" s="168">
        <v>-20.66</v>
      </c>
      <c r="FS40" s="168">
        <v>-0.30170000000000002</v>
      </c>
      <c r="FT40" s="168">
        <v>0.2346</v>
      </c>
      <c r="FU40" s="168">
        <v>0.2</v>
      </c>
      <c r="FV40" s="168">
        <v>1.38</v>
      </c>
      <c r="FW40" s="168">
        <v>-27.5108</v>
      </c>
      <c r="FX40" s="167"/>
      <c r="FY40" s="168">
        <v>2.3879999999999999</v>
      </c>
      <c r="FZ40" s="168">
        <v>0.81</v>
      </c>
      <c r="GA40" s="167"/>
      <c r="GB40" s="168">
        <v>10.64</v>
      </c>
      <c r="GC40" s="168">
        <v>-21.517900000000001</v>
      </c>
      <c r="GD40" s="168">
        <v>-12.5686</v>
      </c>
      <c r="GE40" s="168">
        <v>-2.68</v>
      </c>
      <c r="GF40" s="168">
        <v>27.267700000000001</v>
      </c>
      <c r="GG40" s="167"/>
      <c r="GH40" s="168">
        <v>25.367100000000001</v>
      </c>
      <c r="GI40" s="168">
        <v>-6.4551999999999996</v>
      </c>
      <c r="GJ40" s="168">
        <v>-7.1677</v>
      </c>
      <c r="GK40" s="168">
        <v>3.1629999999999998</v>
      </c>
      <c r="GL40" s="168">
        <v>3.15E-2</v>
      </c>
      <c r="GM40" s="167"/>
      <c r="GN40" s="168">
        <v>-10.1944</v>
      </c>
      <c r="GO40" s="168">
        <v>-30.9434</v>
      </c>
      <c r="GP40" s="168">
        <v>1.7384999999999999</v>
      </c>
      <c r="GQ40" s="168">
        <v>-21.220700000000001</v>
      </c>
      <c r="GR40" s="168">
        <v>5.4627999999999997</v>
      </c>
      <c r="GS40" s="168">
        <v>5.6798999999999999</v>
      </c>
      <c r="GT40" s="168">
        <v>139.25659999999999</v>
      </c>
      <c r="GU40" s="168">
        <v>-3.9944000000000002</v>
      </c>
      <c r="GV40" s="168">
        <v>-11.180400000000001</v>
      </c>
      <c r="GW40" s="168">
        <v>-7.133</v>
      </c>
      <c r="GX40" s="168">
        <v>3.1440000000000001</v>
      </c>
      <c r="GY40" s="168">
        <v>7.1203000000000003</v>
      </c>
      <c r="GZ40" s="168">
        <v>7.2389999999999999</v>
      </c>
      <c r="HA40" s="167"/>
      <c r="HB40" s="168">
        <v>-5.8654000000000002</v>
      </c>
      <c r="HC40" s="168">
        <v>-4.9654999999999996</v>
      </c>
      <c r="HD40" s="168">
        <v>1.26</v>
      </c>
      <c r="HE40" s="168">
        <v>-6.4546000000000001</v>
      </c>
      <c r="HF40" s="168">
        <v>-7.1988000000000003</v>
      </c>
      <c r="HG40" s="168">
        <v>52.255899999999997</v>
      </c>
      <c r="HH40" s="168">
        <v>96.036600000000007</v>
      </c>
      <c r="HI40" s="168">
        <v>-28.8871</v>
      </c>
      <c r="HJ40" s="168">
        <v>21.248699999999999</v>
      </c>
      <c r="HK40" s="168">
        <v>-8.1390999999999991</v>
      </c>
      <c r="HL40" s="168">
        <v>-10.2044</v>
      </c>
      <c r="HM40" s="168">
        <v>0</v>
      </c>
      <c r="HN40" s="168">
        <v>0</v>
      </c>
      <c r="HO40" s="168">
        <v>23.110800000000001</v>
      </c>
      <c r="HP40" s="168">
        <v>25.195</v>
      </c>
      <c r="HQ40" s="168">
        <v>-1.3280000000000001</v>
      </c>
      <c r="HR40" s="168">
        <v>-1.2016</v>
      </c>
      <c r="HS40" s="168">
        <v>-27.5487</v>
      </c>
      <c r="HT40" s="168">
        <v>-8.2470999999999997</v>
      </c>
      <c r="HU40" s="168">
        <v>12.32</v>
      </c>
      <c r="HV40" s="168">
        <v>12.33</v>
      </c>
      <c r="HW40" s="168">
        <v>-20.5</v>
      </c>
      <c r="HX40" s="168">
        <v>-20.8</v>
      </c>
      <c r="HY40" s="168">
        <v>0.81030000000000002</v>
      </c>
      <c r="HZ40" s="168">
        <v>4.4000000000000004</v>
      </c>
      <c r="IA40" s="168">
        <v>59.494199999999999</v>
      </c>
      <c r="IB40" s="168">
        <v>21.279699999999998</v>
      </c>
      <c r="IC40" s="168">
        <v>20.819299999999998</v>
      </c>
      <c r="ID40" s="168">
        <v>-13.1</v>
      </c>
      <c r="IE40" s="168">
        <v>-29.3</v>
      </c>
      <c r="IF40" s="168">
        <v>-14.4</v>
      </c>
      <c r="IG40" s="168">
        <v>-15</v>
      </c>
      <c r="IH40" s="168">
        <v>-16.944400000000002</v>
      </c>
      <c r="II40" s="168">
        <v>-16.846299999999999</v>
      </c>
      <c r="IJ40" s="168">
        <v>-175.1542</v>
      </c>
      <c r="IK40" s="168">
        <v>-9.6591000000000005</v>
      </c>
      <c r="IL40" s="168">
        <v>-214.66589999999999</v>
      </c>
      <c r="IM40" s="168">
        <v>10.5494</v>
      </c>
      <c r="IN40" s="167"/>
      <c r="IO40" s="168">
        <v>62.518300000000004</v>
      </c>
      <c r="IP40" s="168">
        <v>102.56019999999999</v>
      </c>
      <c r="IQ40" s="168">
        <v>140.4007</v>
      </c>
      <c r="IR40" s="168">
        <v>111.52500000000001</v>
      </c>
      <c r="IS40" s="168">
        <v>-4.1048999999999998</v>
      </c>
      <c r="IT40" s="168">
        <v>12.2164</v>
      </c>
      <c r="IU40" s="168">
        <v>12.443300000000001</v>
      </c>
      <c r="IV40" s="168">
        <v>-33.3249</v>
      </c>
      <c r="IW40" s="168">
        <v>124.7923</v>
      </c>
      <c r="IX40" s="168">
        <v>-219.18709999999999</v>
      </c>
      <c r="IY40" s="168">
        <v>49.860100000000003</v>
      </c>
      <c r="IZ40" s="168">
        <v>-43.537500000000001</v>
      </c>
      <c r="JA40" s="168">
        <v>-6.9599999999999995E-2</v>
      </c>
      <c r="JB40" s="168">
        <v>9.2189999999999994</v>
      </c>
      <c r="JC40" s="168">
        <v>-10.08</v>
      </c>
      <c r="JD40" s="168">
        <v>-1.1739999999999999</v>
      </c>
      <c r="JE40" s="168">
        <v>-1.1739999999999999</v>
      </c>
      <c r="JF40" s="168">
        <v>5.2</v>
      </c>
      <c r="JG40" s="168">
        <v>-3.04</v>
      </c>
      <c r="JH40" s="168">
        <v>-3.5863</v>
      </c>
      <c r="JI40" s="168">
        <v>-2.7237</v>
      </c>
      <c r="JJ40" s="168">
        <v>5.3635000000000002</v>
      </c>
      <c r="JK40" s="168">
        <v>1.7899</v>
      </c>
      <c r="JL40" s="168">
        <v>4.0999999999999996</v>
      </c>
      <c r="JM40" s="168">
        <v>2.4239999999999999</v>
      </c>
      <c r="JN40" s="168">
        <v>1.835</v>
      </c>
      <c r="JO40" s="167"/>
      <c r="JP40" s="167"/>
      <c r="JQ40" s="168">
        <v>4.7228000000000003</v>
      </c>
      <c r="JR40" s="168">
        <v>4.0279999999999996</v>
      </c>
      <c r="JS40" s="168">
        <v>4.298</v>
      </c>
      <c r="JT40" s="167"/>
      <c r="JU40" s="168">
        <v>13.8</v>
      </c>
      <c r="JV40" s="168">
        <v>5.0945</v>
      </c>
      <c r="JW40" s="168">
        <v>1.41</v>
      </c>
      <c r="JX40" s="167"/>
      <c r="JY40" s="168">
        <v>-8.5585000000000004</v>
      </c>
      <c r="JZ40" s="168">
        <v>-11.421900000000001</v>
      </c>
      <c r="KA40" s="168">
        <v>-17.6327</v>
      </c>
      <c r="KB40" s="168">
        <v>-6.1631</v>
      </c>
      <c r="KC40" s="168">
        <v>7.2225999999999999</v>
      </c>
      <c r="KD40" s="168">
        <v>-12.9184</v>
      </c>
      <c r="KE40" s="168">
        <v>5.0465</v>
      </c>
      <c r="KF40" s="168">
        <v>-7</v>
      </c>
      <c r="KG40" s="168">
        <v>-9</v>
      </c>
      <c r="KH40" s="168">
        <v>25.834099999999999</v>
      </c>
      <c r="KI40" s="168">
        <v>-99.2286</v>
      </c>
    </row>
    <row r="41" spans="1:295" ht="18" customHeight="1" x14ac:dyDescent="0.25">
      <c r="A41" s="159" t="s">
        <v>34</v>
      </c>
      <c r="B41" s="159" t="s">
        <v>791</v>
      </c>
      <c r="C41" s="160">
        <v>0</v>
      </c>
      <c r="D41" s="161"/>
      <c r="E41" s="162">
        <v>-9.0358999999999998</v>
      </c>
      <c r="F41" s="162">
        <v>9.9027999999999992</v>
      </c>
      <c r="G41" s="162">
        <v>14.3405</v>
      </c>
      <c r="H41" s="161"/>
      <c r="I41" s="162">
        <v>26.193899999999999</v>
      </c>
      <c r="J41" s="161"/>
      <c r="K41" s="162">
        <v>22.863900000000001</v>
      </c>
      <c r="L41" s="162">
        <v>9.7887000000000004</v>
      </c>
      <c r="M41" s="161"/>
      <c r="N41" s="162">
        <v>-19.98</v>
      </c>
      <c r="O41" s="162">
        <v>-24.2</v>
      </c>
      <c r="P41" s="162">
        <v>0</v>
      </c>
      <c r="Q41" s="162">
        <v>8.2799999999999994</v>
      </c>
      <c r="R41" s="162">
        <v>-13.2</v>
      </c>
      <c r="S41" s="162">
        <v>0.122</v>
      </c>
      <c r="T41" s="162">
        <v>-4.3331999999999997</v>
      </c>
      <c r="U41" s="162">
        <v>7.3959999999999999</v>
      </c>
      <c r="V41" s="162">
        <v>7.4412000000000003</v>
      </c>
      <c r="W41" s="162">
        <v>12.7889</v>
      </c>
      <c r="X41" s="162">
        <v>3.2656999999999998</v>
      </c>
      <c r="Y41" s="162">
        <v>0.1598</v>
      </c>
      <c r="Z41" s="162">
        <v>2.4821</v>
      </c>
      <c r="AA41" s="161"/>
      <c r="AB41" s="162">
        <v>-0.62690000000000001</v>
      </c>
      <c r="AC41" s="162">
        <v>-1.19</v>
      </c>
      <c r="AD41" s="162">
        <v>-1.196</v>
      </c>
      <c r="AE41" s="162">
        <v>4.97</v>
      </c>
      <c r="AF41" s="162">
        <v>0</v>
      </c>
      <c r="AG41" s="162">
        <v>-8.8000000000000007</v>
      </c>
      <c r="AH41" s="162">
        <v>-1.9E-2</v>
      </c>
      <c r="AI41" s="162">
        <v>0.26700000000000002</v>
      </c>
      <c r="AJ41" s="161"/>
      <c r="AK41" s="162">
        <v>-17.899999999999999</v>
      </c>
      <c r="AL41" s="161"/>
      <c r="AM41" s="162">
        <v>-8.91</v>
      </c>
      <c r="AN41" s="162">
        <v>-9.31</v>
      </c>
      <c r="AO41" s="162">
        <v>4.0755999999999997</v>
      </c>
      <c r="AP41" s="162">
        <v>2.6579999999999999</v>
      </c>
      <c r="AQ41" s="162">
        <v>24.963100000000001</v>
      </c>
      <c r="AR41" s="162">
        <v>26.5276</v>
      </c>
      <c r="AS41" s="162">
        <v>-3.9485000000000001</v>
      </c>
      <c r="AT41" s="162">
        <v>-6.43</v>
      </c>
      <c r="AU41" s="162">
        <v>-5.9191000000000003</v>
      </c>
      <c r="AV41" s="162">
        <v>13.0055</v>
      </c>
      <c r="AW41" s="162">
        <v>14.2357</v>
      </c>
      <c r="AX41" s="162">
        <v>-15.4053</v>
      </c>
      <c r="AY41" s="162">
        <v>-12.324199999999999</v>
      </c>
      <c r="AZ41" s="162">
        <v>20.051400000000001</v>
      </c>
      <c r="BA41" s="162">
        <v>19.2652</v>
      </c>
      <c r="BB41" s="162">
        <v>75.101399999999998</v>
      </c>
      <c r="BC41" s="162">
        <v>12.7469</v>
      </c>
      <c r="BD41" s="162">
        <v>-6.2</v>
      </c>
      <c r="BE41" s="162">
        <v>-6.3</v>
      </c>
      <c r="BF41" s="162">
        <v>-27.8446</v>
      </c>
      <c r="BG41" s="162">
        <v>-26.786799999999999</v>
      </c>
      <c r="BH41" s="162">
        <v>-2.5173999999999999</v>
      </c>
      <c r="BI41" s="161"/>
      <c r="BJ41" s="162">
        <v>10.933400000000001</v>
      </c>
      <c r="BK41" s="162">
        <v>6.3357000000000001</v>
      </c>
      <c r="BL41" s="162">
        <v>4.2112999999999996</v>
      </c>
      <c r="BM41" s="162">
        <v>3.0089000000000001</v>
      </c>
      <c r="BN41" s="162">
        <v>-132.66390000000001</v>
      </c>
      <c r="BO41" s="162">
        <v>136.87549999999999</v>
      </c>
      <c r="BP41" s="162">
        <v>135.8073</v>
      </c>
      <c r="BQ41" s="162">
        <v>-50.232199999999999</v>
      </c>
      <c r="BR41" s="162">
        <v>-5.7256999999999998</v>
      </c>
      <c r="BS41" s="161"/>
      <c r="BT41" s="161"/>
      <c r="BU41" s="161"/>
      <c r="BV41" s="162">
        <v>37.8125</v>
      </c>
      <c r="BW41" s="162">
        <v>12.37</v>
      </c>
      <c r="BX41" s="162">
        <v>10.77</v>
      </c>
      <c r="BY41" s="162">
        <v>-0.68</v>
      </c>
      <c r="BZ41" s="162">
        <v>10.45</v>
      </c>
      <c r="CA41" s="162">
        <v>-33.217199999999998</v>
      </c>
      <c r="CB41" s="162">
        <v>-32.949300000000001</v>
      </c>
      <c r="CC41" s="162">
        <v>43.575800000000001</v>
      </c>
      <c r="CD41" s="162">
        <v>42.722200000000001</v>
      </c>
      <c r="CE41" s="162">
        <v>11.1349</v>
      </c>
      <c r="CF41" s="162">
        <v>11.6479</v>
      </c>
      <c r="CG41" s="162">
        <v>11.166499999999999</v>
      </c>
      <c r="CH41" s="162">
        <v>11.0989</v>
      </c>
      <c r="CI41" s="161"/>
      <c r="CJ41" s="161"/>
      <c r="CK41" s="161"/>
      <c r="CL41" s="162">
        <v>-13.4</v>
      </c>
      <c r="CM41" s="162">
        <v>-13.7</v>
      </c>
      <c r="CN41" s="162">
        <v>-3.75</v>
      </c>
      <c r="CO41" s="162">
        <v>36.6173</v>
      </c>
      <c r="CP41" s="162">
        <v>36.245699999999999</v>
      </c>
      <c r="CQ41" s="162">
        <v>34.281999999999996</v>
      </c>
      <c r="CR41" s="162">
        <v>89.644300000000001</v>
      </c>
      <c r="CS41" s="162">
        <v>89.794499999999999</v>
      </c>
      <c r="CT41" s="162">
        <v>-29.1706</v>
      </c>
      <c r="CU41" s="162">
        <v>-80.027299999999997</v>
      </c>
      <c r="CV41" s="162">
        <v>-25.557500000000001</v>
      </c>
      <c r="CW41" s="162">
        <v>4.0180999999999996</v>
      </c>
      <c r="CX41" s="162">
        <v>35.39</v>
      </c>
      <c r="CY41" s="162">
        <v>14.73</v>
      </c>
      <c r="CZ41" s="162">
        <v>15.942399999999999</v>
      </c>
      <c r="DA41" s="162">
        <v>14.553800000000001</v>
      </c>
      <c r="DB41" s="162">
        <v>-13.67</v>
      </c>
      <c r="DC41" s="162">
        <v>0</v>
      </c>
      <c r="DD41" s="161"/>
      <c r="DE41" s="161"/>
      <c r="DF41" s="162">
        <v>-16.310300000000002</v>
      </c>
      <c r="DG41" s="162">
        <v>0.46500000000000002</v>
      </c>
      <c r="DH41" s="162">
        <v>-7.2583000000000002</v>
      </c>
      <c r="DI41" s="162">
        <v>-57.5</v>
      </c>
      <c r="DJ41" s="161"/>
      <c r="DK41" s="162">
        <v>0.52190000000000003</v>
      </c>
      <c r="DL41" s="162">
        <v>10.1043</v>
      </c>
      <c r="DM41" s="162">
        <v>18.773</v>
      </c>
      <c r="DN41" s="162">
        <v>21.343699999999998</v>
      </c>
      <c r="DO41" s="162">
        <v>10.76</v>
      </c>
      <c r="DP41" s="162">
        <v>-5.23</v>
      </c>
      <c r="DQ41" s="162">
        <v>16.4145</v>
      </c>
      <c r="DR41" s="162">
        <v>14.530799999999999</v>
      </c>
      <c r="DS41" s="162">
        <v>-3.89</v>
      </c>
      <c r="DT41" s="162">
        <v>-3.97</v>
      </c>
      <c r="DU41" s="162">
        <v>18.600000000000001</v>
      </c>
      <c r="DV41" s="162">
        <v>15.94</v>
      </c>
      <c r="DW41" s="162">
        <v>11.3818</v>
      </c>
      <c r="DX41" s="162">
        <v>5.5727000000000002</v>
      </c>
      <c r="DY41" s="162">
        <v>-41.077500000000001</v>
      </c>
      <c r="DZ41" s="162">
        <v>-40.5364</v>
      </c>
      <c r="EA41" s="162">
        <v>44.934199999999997</v>
      </c>
      <c r="EB41" s="162">
        <v>18.3657</v>
      </c>
      <c r="EC41" s="162">
        <v>8.4512999999999998</v>
      </c>
      <c r="ED41" s="162">
        <v>8.7070000000000007</v>
      </c>
      <c r="EE41" s="162">
        <v>-2.2212000000000001</v>
      </c>
      <c r="EF41" s="162">
        <v>-10.5952</v>
      </c>
      <c r="EG41" s="162">
        <v>-13.359</v>
      </c>
      <c r="EH41" s="162">
        <v>-27.7879</v>
      </c>
      <c r="EI41" s="162">
        <v>-35.869799999999998</v>
      </c>
      <c r="EJ41" s="161"/>
      <c r="EK41" s="162">
        <v>-15.509399999999999</v>
      </c>
      <c r="EL41" s="162">
        <v>-13.700100000000001</v>
      </c>
      <c r="EM41" s="162">
        <v>8.3582000000000001</v>
      </c>
      <c r="EN41" s="162">
        <v>1.8741000000000001</v>
      </c>
      <c r="EO41" s="162">
        <v>0.7046</v>
      </c>
      <c r="EP41" s="162">
        <v>6.6719999999999997</v>
      </c>
      <c r="EQ41" s="161"/>
      <c r="ER41" s="162">
        <v>-33.699399999999997</v>
      </c>
      <c r="ES41" s="162">
        <v>-6.0686</v>
      </c>
      <c r="ET41" s="162">
        <v>0</v>
      </c>
      <c r="EU41" s="162">
        <v>-5.01</v>
      </c>
      <c r="EV41" s="162">
        <v>0.2</v>
      </c>
      <c r="EW41" s="162">
        <v>7.5518999999999998</v>
      </c>
      <c r="EX41" s="162">
        <v>-8.9121000000000006</v>
      </c>
      <c r="EY41" s="162">
        <v>-4.8342999999999998</v>
      </c>
      <c r="EZ41" s="162">
        <v>-3.7746</v>
      </c>
      <c r="FA41" s="162">
        <v>7.6646000000000001</v>
      </c>
      <c r="FB41" s="162">
        <v>-9.9939</v>
      </c>
      <c r="FC41" s="162">
        <v>-9.8209</v>
      </c>
      <c r="FD41" s="162">
        <v>1.3317000000000001</v>
      </c>
      <c r="FE41" s="161"/>
      <c r="FF41" s="162">
        <v>1.2581</v>
      </c>
      <c r="FG41" s="162">
        <v>2.5897999999999999</v>
      </c>
      <c r="FH41" s="162">
        <v>0</v>
      </c>
      <c r="FI41" s="161"/>
      <c r="FJ41" s="162">
        <v>22.104199999999999</v>
      </c>
      <c r="FK41" s="162">
        <v>22.104199999999999</v>
      </c>
      <c r="FL41" s="162">
        <v>-37.007800000000003</v>
      </c>
      <c r="FM41" s="162">
        <v>21.895099999999999</v>
      </c>
      <c r="FN41" s="162">
        <v>22.135300000000001</v>
      </c>
      <c r="FO41" s="162">
        <v>-16.342500000000001</v>
      </c>
      <c r="FP41" s="161"/>
      <c r="FQ41" s="162">
        <v>29.073899999999998</v>
      </c>
      <c r="FR41" s="162">
        <v>-21.49</v>
      </c>
      <c r="FS41" s="162">
        <v>-1.1147</v>
      </c>
      <c r="FT41" s="162">
        <v>0.2767</v>
      </c>
      <c r="FU41" s="162">
        <v>0.24</v>
      </c>
      <c r="FV41" s="162">
        <v>-0.13</v>
      </c>
      <c r="FW41" s="162">
        <v>-28.729600000000001</v>
      </c>
      <c r="FX41" s="161"/>
      <c r="FY41" s="162">
        <v>2.407</v>
      </c>
      <c r="FZ41" s="162">
        <v>0.90100000000000002</v>
      </c>
      <c r="GA41" s="161"/>
      <c r="GB41" s="162">
        <v>11.22</v>
      </c>
      <c r="GC41" s="162">
        <v>-9.2940000000000005</v>
      </c>
      <c r="GD41" s="162">
        <v>-0.94569999999999999</v>
      </c>
      <c r="GE41" s="162">
        <v>-2.2599999999999998</v>
      </c>
      <c r="GF41" s="162">
        <v>28.0473</v>
      </c>
      <c r="GG41" s="161"/>
      <c r="GH41" s="162">
        <v>24.0505</v>
      </c>
      <c r="GI41" s="162">
        <v>-6.9538000000000002</v>
      </c>
      <c r="GJ41" s="162">
        <v>-7.4782000000000002</v>
      </c>
      <c r="GK41" s="162">
        <v>3.1890000000000001</v>
      </c>
      <c r="GL41" s="162">
        <v>7.2800000000000004E-2</v>
      </c>
      <c r="GM41" s="161"/>
      <c r="GN41" s="162">
        <v>-11.197900000000001</v>
      </c>
      <c r="GO41" s="162">
        <v>-31.171800000000001</v>
      </c>
      <c r="GP41" s="162">
        <v>1.4020999999999999</v>
      </c>
      <c r="GQ41" s="162">
        <v>-20.331</v>
      </c>
      <c r="GR41" s="162">
        <v>4.1492000000000004</v>
      </c>
      <c r="GS41" s="162">
        <v>3.8751000000000002</v>
      </c>
      <c r="GT41" s="162">
        <v>129.15209999999999</v>
      </c>
      <c r="GU41" s="162">
        <v>-5.4405999999999999</v>
      </c>
      <c r="GV41" s="162">
        <v>-8.9596</v>
      </c>
      <c r="GW41" s="162">
        <v>-10.413399999999999</v>
      </c>
      <c r="GX41" s="162">
        <v>3.2004000000000001</v>
      </c>
      <c r="GY41" s="162">
        <v>7.4424999999999999</v>
      </c>
      <c r="GZ41" s="162">
        <v>7.5</v>
      </c>
      <c r="HA41" s="162">
        <v>3</v>
      </c>
      <c r="HB41" s="162">
        <v>-8.0214999999999996</v>
      </c>
      <c r="HC41" s="162">
        <v>-5.2458999999999998</v>
      </c>
      <c r="HD41" s="162">
        <v>-0.84</v>
      </c>
      <c r="HE41" s="162">
        <v>-4.4104999999999999</v>
      </c>
      <c r="HF41" s="162">
        <v>-8.2157</v>
      </c>
      <c r="HG41" s="162">
        <v>49.642400000000002</v>
      </c>
      <c r="HH41" s="162">
        <v>99.149000000000001</v>
      </c>
      <c r="HI41" s="162">
        <v>-31.0837</v>
      </c>
      <c r="HJ41" s="162">
        <v>18.921399999999998</v>
      </c>
      <c r="HK41" s="162">
        <v>-8.4291999999999998</v>
      </c>
      <c r="HL41" s="162">
        <v>-9.2682000000000002</v>
      </c>
      <c r="HM41" s="162">
        <v>0</v>
      </c>
      <c r="HN41" s="162">
        <v>0</v>
      </c>
      <c r="HO41" s="161"/>
      <c r="HP41" s="161"/>
      <c r="HQ41" s="162">
        <v>-10.0732</v>
      </c>
      <c r="HR41" s="162">
        <v>-9.7820999999999998</v>
      </c>
      <c r="HS41" s="162">
        <v>-21.682500000000001</v>
      </c>
      <c r="HT41" s="162">
        <v>-21.872599999999998</v>
      </c>
      <c r="HU41" s="162">
        <v>19.55</v>
      </c>
      <c r="HV41" s="162">
        <v>19</v>
      </c>
      <c r="HW41" s="162">
        <v>-22.5</v>
      </c>
      <c r="HX41" s="162">
        <v>-22.4</v>
      </c>
      <c r="HY41" s="162">
        <v>1.0739000000000001</v>
      </c>
      <c r="HZ41" s="162">
        <v>4.16</v>
      </c>
      <c r="IA41" s="162">
        <v>29.301100000000002</v>
      </c>
      <c r="IB41" s="162">
        <v>23.886199999999999</v>
      </c>
      <c r="IC41" s="162">
        <v>23.0733</v>
      </c>
      <c r="ID41" s="162">
        <v>-13.4</v>
      </c>
      <c r="IE41" s="162">
        <v>-29</v>
      </c>
      <c r="IF41" s="162">
        <v>-10.5</v>
      </c>
      <c r="IG41" s="162">
        <v>-11.2</v>
      </c>
      <c r="IH41" s="162">
        <v>-17.175899999999999</v>
      </c>
      <c r="II41" s="162">
        <v>-17.3066</v>
      </c>
      <c r="IJ41" s="162">
        <v>-179.7362</v>
      </c>
      <c r="IK41" s="162">
        <v>-10.8695</v>
      </c>
      <c r="IL41" s="162">
        <v>-207.416</v>
      </c>
      <c r="IM41" s="162">
        <v>15.9846</v>
      </c>
      <c r="IN41" s="161"/>
      <c r="IO41" s="162">
        <v>48.947699999999998</v>
      </c>
      <c r="IP41" s="162">
        <v>112.48690000000001</v>
      </c>
      <c r="IQ41" s="162">
        <v>116.9329</v>
      </c>
      <c r="IR41" s="162">
        <v>88.706199999999995</v>
      </c>
      <c r="IS41" s="162">
        <v>-17.352799999999998</v>
      </c>
      <c r="IT41" s="162">
        <v>10.0306</v>
      </c>
      <c r="IU41" s="162">
        <v>10.0039</v>
      </c>
      <c r="IV41" s="162">
        <v>-11.434200000000001</v>
      </c>
      <c r="IW41" s="162">
        <v>109.3378</v>
      </c>
      <c r="IX41" s="162">
        <v>-198.3202</v>
      </c>
      <c r="IY41" s="162">
        <v>53.491500000000002</v>
      </c>
      <c r="IZ41" s="162">
        <v>-44.927500000000002</v>
      </c>
      <c r="JA41" s="162">
        <v>1.0559000000000001</v>
      </c>
      <c r="JB41" s="162">
        <v>4.2560000000000002</v>
      </c>
      <c r="JC41" s="162">
        <v>-8.9600000000000009</v>
      </c>
      <c r="JD41" s="162">
        <v>-1.6160000000000001</v>
      </c>
      <c r="JE41" s="162">
        <v>-1.6120000000000001</v>
      </c>
      <c r="JF41" s="162">
        <v>4.16</v>
      </c>
      <c r="JG41" s="162">
        <v>-1.44</v>
      </c>
      <c r="JH41" s="162">
        <v>-3.4735</v>
      </c>
      <c r="JI41" s="162">
        <v>-4.7744999999999997</v>
      </c>
      <c r="JJ41" s="162">
        <v>5.6260000000000003</v>
      </c>
      <c r="JK41" s="162">
        <v>1.9638</v>
      </c>
      <c r="JL41" s="162">
        <v>5.7</v>
      </c>
      <c r="JM41" s="162">
        <v>2.456</v>
      </c>
      <c r="JN41" s="162">
        <v>1.0589999999999999</v>
      </c>
      <c r="JO41" s="162">
        <v>2.6652999999999998</v>
      </c>
      <c r="JP41" s="161"/>
      <c r="JQ41" s="162">
        <v>3.6503000000000001</v>
      </c>
      <c r="JR41" s="162">
        <v>4.8208000000000002</v>
      </c>
      <c r="JS41" s="162">
        <v>3.1684000000000001</v>
      </c>
      <c r="JT41" s="161"/>
      <c r="JU41" s="162">
        <v>12.5</v>
      </c>
      <c r="JV41" s="162">
        <v>5.0910000000000002</v>
      </c>
      <c r="JW41" s="162">
        <v>1.37</v>
      </c>
      <c r="JX41" s="161"/>
      <c r="JY41" s="162">
        <v>-8.6881000000000004</v>
      </c>
      <c r="JZ41" s="162">
        <v>-12.4588</v>
      </c>
      <c r="KA41" s="162">
        <v>-18.128499999999999</v>
      </c>
      <c r="KB41" s="162">
        <v>-5.4393000000000002</v>
      </c>
      <c r="KC41" s="162">
        <v>8.4853000000000005</v>
      </c>
      <c r="KD41" s="162">
        <v>-13.8034</v>
      </c>
      <c r="KE41" s="162">
        <v>4.2583000000000002</v>
      </c>
      <c r="KF41" s="162">
        <v>-5.5</v>
      </c>
      <c r="KG41" s="162">
        <v>-10.9</v>
      </c>
      <c r="KH41" s="162">
        <v>27.583100000000002</v>
      </c>
      <c r="KI41" s="162">
        <v>-97.907899999999998</v>
      </c>
    </row>
    <row r="42" spans="1:295" ht="18" customHeight="1" x14ac:dyDescent="0.25">
      <c r="A42" s="159" t="s">
        <v>34</v>
      </c>
      <c r="B42" s="159" t="s">
        <v>792</v>
      </c>
      <c r="C42" s="163">
        <v>0</v>
      </c>
      <c r="D42" s="164"/>
      <c r="E42" s="165">
        <v>-8.4283000000000001</v>
      </c>
      <c r="F42" s="165">
        <v>11.1572</v>
      </c>
      <c r="G42" s="165">
        <v>14.440099999999999</v>
      </c>
      <c r="H42" s="164"/>
      <c r="I42" s="165">
        <v>25.6069</v>
      </c>
      <c r="J42" s="164"/>
      <c r="K42" s="165">
        <v>21.027100000000001</v>
      </c>
      <c r="L42" s="165">
        <v>8.9367000000000001</v>
      </c>
      <c r="M42" s="164"/>
      <c r="N42" s="165">
        <v>-19.98</v>
      </c>
      <c r="O42" s="165">
        <v>-19.8</v>
      </c>
      <c r="P42" s="165">
        <v>-4.4000000000000004</v>
      </c>
      <c r="Q42" s="165">
        <v>4.968</v>
      </c>
      <c r="R42" s="165">
        <v>-8.8000000000000007</v>
      </c>
      <c r="S42" s="165">
        <v>0.25369999999999998</v>
      </c>
      <c r="T42" s="165">
        <v>-3.8553000000000002</v>
      </c>
      <c r="U42" s="165">
        <v>6.7186000000000003</v>
      </c>
      <c r="V42" s="165">
        <v>6.5148999999999999</v>
      </c>
      <c r="W42" s="165">
        <v>11.591200000000001</v>
      </c>
      <c r="X42" s="165">
        <v>1.5125999999999999</v>
      </c>
      <c r="Y42" s="165">
        <v>-1.9400000000000001E-2</v>
      </c>
      <c r="Z42" s="165">
        <v>2.4123999999999999</v>
      </c>
      <c r="AA42" s="164"/>
      <c r="AB42" s="165">
        <v>-0.66620000000000001</v>
      </c>
      <c r="AC42" s="165">
        <v>-1.2250000000000001</v>
      </c>
      <c r="AD42" s="165">
        <v>-1.21</v>
      </c>
      <c r="AE42" s="165">
        <v>5.008</v>
      </c>
      <c r="AF42" s="165">
        <v>0</v>
      </c>
      <c r="AG42" s="165">
        <v>-13.2</v>
      </c>
      <c r="AH42" s="165">
        <v>-9.7000000000000003E-2</v>
      </c>
      <c r="AI42" s="165">
        <v>0.26700000000000002</v>
      </c>
      <c r="AJ42" s="164"/>
      <c r="AK42" s="165">
        <v>-20.5</v>
      </c>
      <c r="AL42" s="164"/>
      <c r="AM42" s="165">
        <v>-7.43</v>
      </c>
      <c r="AN42" s="165">
        <v>-7.32</v>
      </c>
      <c r="AO42" s="165">
        <v>3.7559999999999998</v>
      </c>
      <c r="AP42" s="165">
        <v>2.9723000000000002</v>
      </c>
      <c r="AQ42" s="165">
        <v>24.9329</v>
      </c>
      <c r="AR42" s="165">
        <v>26.697299999999998</v>
      </c>
      <c r="AS42" s="165">
        <v>-1.2074</v>
      </c>
      <c r="AT42" s="165">
        <v>-6.9659000000000004</v>
      </c>
      <c r="AU42" s="165">
        <v>-6.8315999999999999</v>
      </c>
      <c r="AV42" s="165">
        <v>1.0395000000000001</v>
      </c>
      <c r="AW42" s="165">
        <v>0.67679999999999996</v>
      </c>
      <c r="AX42" s="165">
        <v>-12.0563</v>
      </c>
      <c r="AY42" s="165">
        <v>-9.9130000000000003</v>
      </c>
      <c r="AZ42" s="165">
        <v>16.590199999999999</v>
      </c>
      <c r="BA42" s="165">
        <v>17.3614</v>
      </c>
      <c r="BB42" s="165">
        <v>76.202799999999996</v>
      </c>
      <c r="BC42" s="165">
        <v>14.691599999999999</v>
      </c>
      <c r="BD42" s="165">
        <v>-7.1</v>
      </c>
      <c r="BE42" s="165">
        <v>-7.1</v>
      </c>
      <c r="BF42" s="165">
        <v>-29.2529</v>
      </c>
      <c r="BG42" s="165">
        <v>-29.054400000000001</v>
      </c>
      <c r="BH42" s="165">
        <v>-2.6715</v>
      </c>
      <c r="BI42" s="164"/>
      <c r="BJ42" s="165">
        <v>9.8165999999999993</v>
      </c>
      <c r="BK42" s="165">
        <v>5.9336000000000002</v>
      </c>
      <c r="BL42" s="165">
        <v>3.9914000000000001</v>
      </c>
      <c r="BM42" s="165">
        <v>2.7519</v>
      </c>
      <c r="BN42" s="165">
        <v>-148.25890000000001</v>
      </c>
      <c r="BO42" s="165">
        <v>136.63130000000001</v>
      </c>
      <c r="BP42" s="165">
        <v>136.69239999999999</v>
      </c>
      <c r="BQ42" s="165">
        <v>-39.8825</v>
      </c>
      <c r="BR42" s="165">
        <v>-21.5867</v>
      </c>
      <c r="BS42" s="164"/>
      <c r="BT42" s="164"/>
      <c r="BU42" s="164"/>
      <c r="BV42" s="165">
        <v>34.948399999999999</v>
      </c>
      <c r="BW42" s="165">
        <v>11.39</v>
      </c>
      <c r="BX42" s="165">
        <v>9.7200000000000006</v>
      </c>
      <c r="BY42" s="165">
        <v>-1.92</v>
      </c>
      <c r="BZ42" s="165">
        <v>9.06</v>
      </c>
      <c r="CA42" s="165">
        <v>-32.6813</v>
      </c>
      <c r="CB42" s="165">
        <v>-32.413400000000003</v>
      </c>
      <c r="CC42" s="165">
        <v>44.042700000000004</v>
      </c>
      <c r="CD42" s="165">
        <v>42.761600000000001</v>
      </c>
      <c r="CE42" s="165">
        <v>10.2575</v>
      </c>
      <c r="CF42" s="165">
        <v>10.1152</v>
      </c>
      <c r="CG42" s="165">
        <v>10.256</v>
      </c>
      <c r="CH42" s="165">
        <v>9.7075999999999993</v>
      </c>
      <c r="CI42" s="164"/>
      <c r="CJ42" s="164"/>
      <c r="CK42" s="164"/>
      <c r="CL42" s="165">
        <v>-15.7</v>
      </c>
      <c r="CM42" s="165">
        <v>-15.9</v>
      </c>
      <c r="CN42" s="165">
        <v>-3.72</v>
      </c>
      <c r="CO42" s="165">
        <v>33.520699999999998</v>
      </c>
      <c r="CP42" s="165">
        <v>34.034700000000001</v>
      </c>
      <c r="CQ42" s="165">
        <v>31.650099999999998</v>
      </c>
      <c r="CR42" s="165">
        <v>91.925299999999993</v>
      </c>
      <c r="CS42" s="165">
        <v>92.145300000000006</v>
      </c>
      <c r="CT42" s="165">
        <v>-30.3216</v>
      </c>
      <c r="CU42" s="165">
        <v>-79.383099999999999</v>
      </c>
      <c r="CV42" s="165">
        <v>-27.07</v>
      </c>
      <c r="CW42" s="165">
        <v>4.0038</v>
      </c>
      <c r="CX42" s="165">
        <v>35.299999999999997</v>
      </c>
      <c r="CY42" s="165">
        <v>14.56</v>
      </c>
      <c r="CZ42" s="165">
        <v>15.004899999999999</v>
      </c>
      <c r="DA42" s="165">
        <v>13.772600000000001</v>
      </c>
      <c r="DB42" s="165">
        <v>-13.44</v>
      </c>
      <c r="DC42" s="165">
        <v>0.60119999999999996</v>
      </c>
      <c r="DD42" s="165">
        <v>0</v>
      </c>
      <c r="DE42" s="165">
        <v>0</v>
      </c>
      <c r="DF42" s="165">
        <v>-19.733000000000001</v>
      </c>
      <c r="DG42" s="165">
        <v>0.91420000000000001</v>
      </c>
      <c r="DH42" s="165">
        <v>-6.9897</v>
      </c>
      <c r="DI42" s="165">
        <v>-55</v>
      </c>
      <c r="DJ42" s="165">
        <v>-56.5</v>
      </c>
      <c r="DK42" s="165">
        <v>0.48159999999999997</v>
      </c>
      <c r="DL42" s="165">
        <v>8.9822000000000006</v>
      </c>
      <c r="DM42" s="165">
        <v>17.984400000000001</v>
      </c>
      <c r="DN42" s="165">
        <v>20.230399999999999</v>
      </c>
      <c r="DO42" s="165">
        <v>9.8000000000000007</v>
      </c>
      <c r="DP42" s="165">
        <v>-5.01</v>
      </c>
      <c r="DQ42" s="165">
        <v>15.686</v>
      </c>
      <c r="DR42" s="165">
        <v>18.138500000000001</v>
      </c>
      <c r="DS42" s="165">
        <v>-3.79</v>
      </c>
      <c r="DT42" s="165">
        <v>-3.87</v>
      </c>
      <c r="DU42" s="165">
        <v>19.46</v>
      </c>
      <c r="DV42" s="165">
        <v>14.99</v>
      </c>
      <c r="DW42" s="165">
        <v>16.672699999999999</v>
      </c>
      <c r="DX42" s="165">
        <v>7.7272999999999996</v>
      </c>
      <c r="DY42" s="165">
        <v>-40.048999999999999</v>
      </c>
      <c r="DZ42" s="165">
        <v>-38.436399999999999</v>
      </c>
      <c r="EA42" s="165">
        <v>44.252099999999999</v>
      </c>
      <c r="EB42" s="165">
        <v>17.6158</v>
      </c>
      <c r="EC42" s="165">
        <v>8.6979000000000006</v>
      </c>
      <c r="ED42" s="165">
        <v>8.7134</v>
      </c>
      <c r="EE42" s="165">
        <v>-10.5154</v>
      </c>
      <c r="EF42" s="165">
        <v>-16.479800000000001</v>
      </c>
      <c r="EG42" s="165">
        <v>-13.06</v>
      </c>
      <c r="EH42" s="165">
        <v>-39.602699999999999</v>
      </c>
      <c r="EI42" s="165">
        <v>-39.069800000000001</v>
      </c>
      <c r="EJ42" s="164"/>
      <c r="EK42" s="165">
        <v>-15.296200000000001</v>
      </c>
      <c r="EL42" s="165">
        <v>-13.932700000000001</v>
      </c>
      <c r="EM42" s="165">
        <v>10.5807</v>
      </c>
      <c r="EN42" s="165">
        <v>2.9687000000000001</v>
      </c>
      <c r="EO42" s="165">
        <v>2.1252</v>
      </c>
      <c r="EP42" s="165">
        <v>-22.532</v>
      </c>
      <c r="EQ42" s="164"/>
      <c r="ER42" s="165">
        <v>-28.108599999999999</v>
      </c>
      <c r="ES42" s="165">
        <v>-0.68359999999999999</v>
      </c>
      <c r="ET42" s="165">
        <v>13.57</v>
      </c>
      <c r="EU42" s="165">
        <v>-5.0599999999999996</v>
      </c>
      <c r="EV42" s="165">
        <v>0</v>
      </c>
      <c r="EW42" s="165">
        <v>7.3472999999999997</v>
      </c>
      <c r="EX42" s="165">
        <v>-3.492</v>
      </c>
      <c r="EY42" s="165">
        <v>-4.5418000000000003</v>
      </c>
      <c r="EZ42" s="165">
        <v>-4.6877000000000004</v>
      </c>
      <c r="FA42" s="165">
        <v>7.8745000000000003</v>
      </c>
      <c r="FB42" s="165">
        <v>-2.3129</v>
      </c>
      <c r="FC42" s="165">
        <v>-15.3552</v>
      </c>
      <c r="FD42" s="165">
        <v>1.2424999999999999</v>
      </c>
      <c r="FE42" s="164"/>
      <c r="FF42" s="165">
        <v>1.2250000000000001</v>
      </c>
      <c r="FG42" s="165">
        <v>0</v>
      </c>
      <c r="FH42" s="165">
        <v>0</v>
      </c>
      <c r="FI42" s="165">
        <v>0</v>
      </c>
      <c r="FJ42" s="165">
        <v>21.266999999999999</v>
      </c>
      <c r="FK42" s="165">
        <v>21.099499999999999</v>
      </c>
      <c r="FL42" s="165">
        <v>-34.496000000000002</v>
      </c>
      <c r="FM42" s="165">
        <v>21.122499999999999</v>
      </c>
      <c r="FN42" s="165">
        <v>20.9406</v>
      </c>
      <c r="FO42" s="165">
        <v>-15.8796</v>
      </c>
      <c r="FP42" s="164"/>
      <c r="FQ42" s="165">
        <v>27.394200000000001</v>
      </c>
      <c r="FR42" s="165">
        <v>-21.05</v>
      </c>
      <c r="FS42" s="165">
        <v>-1.3088</v>
      </c>
      <c r="FT42" s="165">
        <v>0.23549999999999999</v>
      </c>
      <c r="FU42" s="165">
        <v>0.84</v>
      </c>
      <c r="FV42" s="165">
        <v>0.1</v>
      </c>
      <c r="FW42" s="165">
        <v>-27.596299999999999</v>
      </c>
      <c r="FX42" s="164"/>
      <c r="FY42" s="165">
        <v>2.1030000000000002</v>
      </c>
      <c r="FZ42" s="165">
        <v>0.84399999999999997</v>
      </c>
      <c r="GA42" s="164"/>
      <c r="GB42" s="165">
        <v>10.55</v>
      </c>
      <c r="GC42" s="165">
        <v>-9.2964000000000002</v>
      </c>
      <c r="GD42" s="165">
        <v>-1.966</v>
      </c>
      <c r="GE42" s="165">
        <v>-2.76</v>
      </c>
      <c r="GF42" s="165">
        <v>28.069500000000001</v>
      </c>
      <c r="GG42" s="164"/>
      <c r="GH42" s="165">
        <v>24.809200000000001</v>
      </c>
      <c r="GI42" s="165">
        <v>-6.5555000000000003</v>
      </c>
      <c r="GJ42" s="165">
        <v>-7.0701000000000001</v>
      </c>
      <c r="GK42" s="165">
        <v>3.1979000000000002</v>
      </c>
      <c r="GL42" s="164"/>
      <c r="GM42" s="164"/>
      <c r="GN42" s="164"/>
      <c r="GO42" s="165">
        <v>-28.987100000000002</v>
      </c>
      <c r="GP42" s="165">
        <v>1.6322000000000001</v>
      </c>
      <c r="GQ42" s="165">
        <v>-21.09</v>
      </c>
      <c r="GR42" s="165">
        <v>3.5144000000000002</v>
      </c>
      <c r="GS42" s="165">
        <v>3.9982000000000002</v>
      </c>
      <c r="GT42" s="165">
        <v>123.4061</v>
      </c>
      <c r="GU42" s="165">
        <v>-6.5819000000000001</v>
      </c>
      <c r="GV42" s="165">
        <v>-10.2698</v>
      </c>
      <c r="GW42" s="165">
        <v>-9.8888999999999996</v>
      </c>
      <c r="GX42" s="165">
        <v>3.1288</v>
      </c>
      <c r="GY42" s="165">
        <v>7.3179999999999996</v>
      </c>
      <c r="GZ42" s="165">
        <v>7.3893000000000004</v>
      </c>
      <c r="HA42" s="165">
        <v>2.5706000000000002</v>
      </c>
      <c r="HB42" s="165">
        <v>-10.103999999999999</v>
      </c>
      <c r="HC42" s="165">
        <v>-8.9400999999999993</v>
      </c>
      <c r="HD42" s="165">
        <v>-2.93</v>
      </c>
      <c r="HE42" s="165">
        <v>-3.5417999999999998</v>
      </c>
      <c r="HF42" s="165">
        <v>-12.681699999999999</v>
      </c>
      <c r="HG42" s="165">
        <v>44.128599999999999</v>
      </c>
      <c r="HH42" s="165">
        <v>104.4327</v>
      </c>
      <c r="HI42" s="165">
        <v>-34.491900000000001</v>
      </c>
      <c r="HJ42" s="165">
        <v>16.496700000000001</v>
      </c>
      <c r="HK42" s="165">
        <v>-7.8757999999999999</v>
      </c>
      <c r="HL42" s="165">
        <v>-9.2540999999999993</v>
      </c>
      <c r="HM42" s="165">
        <v>0</v>
      </c>
      <c r="HN42" s="165">
        <v>0</v>
      </c>
      <c r="HO42" s="164"/>
      <c r="HP42" s="165">
        <v>16.5961</v>
      </c>
      <c r="HQ42" s="165">
        <v>-12.1991</v>
      </c>
      <c r="HR42" s="165">
        <v>-11.919</v>
      </c>
      <c r="HS42" s="165">
        <v>-18.5746</v>
      </c>
      <c r="HT42" s="165">
        <v>-18.6294</v>
      </c>
      <c r="HU42" s="165">
        <v>17.61</v>
      </c>
      <c r="HV42" s="165">
        <v>18.239999999999998</v>
      </c>
      <c r="HW42" s="165">
        <v>-25.6</v>
      </c>
      <c r="HX42" s="165">
        <v>-25.1</v>
      </c>
      <c r="HY42" s="165">
        <v>0.91459999999999997</v>
      </c>
      <c r="HZ42" s="165">
        <v>-0.08</v>
      </c>
      <c r="IA42" s="165">
        <v>41.3354</v>
      </c>
      <c r="IB42" s="165">
        <v>18.768000000000001</v>
      </c>
      <c r="IC42" s="165">
        <v>18.3005</v>
      </c>
      <c r="ID42" s="165">
        <v>-14.8</v>
      </c>
      <c r="IE42" s="165">
        <v>-29</v>
      </c>
      <c r="IF42" s="165">
        <v>-4.5999999999999996</v>
      </c>
      <c r="IG42" s="165">
        <v>-5.0999999999999996</v>
      </c>
      <c r="IH42" s="165">
        <v>-17.731999999999999</v>
      </c>
      <c r="II42" s="164"/>
      <c r="IJ42" s="165">
        <v>-191.89940000000001</v>
      </c>
      <c r="IK42" s="165">
        <v>-16.681100000000001</v>
      </c>
      <c r="IL42" s="165">
        <v>-211.5043</v>
      </c>
      <c r="IM42" s="165">
        <v>10.718299999999999</v>
      </c>
      <c r="IN42" s="164"/>
      <c r="IO42" s="165">
        <v>48.1008</v>
      </c>
      <c r="IP42" s="165">
        <v>118.66540000000001</v>
      </c>
      <c r="IQ42" s="165">
        <v>117.0428</v>
      </c>
      <c r="IR42" s="165">
        <v>89.375900000000001</v>
      </c>
      <c r="IS42" s="165">
        <v>-22.304500000000001</v>
      </c>
      <c r="IT42" s="165">
        <v>13.9594</v>
      </c>
      <c r="IU42" s="165">
        <v>12.7531</v>
      </c>
      <c r="IV42" s="165">
        <v>-9.8291000000000004</v>
      </c>
      <c r="IW42" s="165">
        <v>104.00620000000001</v>
      </c>
      <c r="IX42" s="165">
        <v>-202.67529999999999</v>
      </c>
      <c r="IY42" s="165">
        <v>46.506799999999998</v>
      </c>
      <c r="IZ42" s="165">
        <v>-38.393500000000003</v>
      </c>
      <c r="JA42" s="165">
        <v>-1.1463000000000001</v>
      </c>
      <c r="JB42" s="165">
        <v>4.7140000000000004</v>
      </c>
      <c r="JC42" s="165">
        <v>-9.76</v>
      </c>
      <c r="JD42" s="165">
        <v>-1.51</v>
      </c>
      <c r="JE42" s="165">
        <v>-1.5029999999999999</v>
      </c>
      <c r="JF42" s="165">
        <v>4.8</v>
      </c>
      <c r="JG42" s="165">
        <v>-1.92</v>
      </c>
      <c r="JH42" s="165">
        <v>-3.6261000000000001</v>
      </c>
      <c r="JI42" s="165">
        <v>-3.4561999999999999</v>
      </c>
      <c r="JJ42" s="165">
        <v>5.3635000000000002</v>
      </c>
      <c r="JK42" s="165">
        <v>2.4338000000000002</v>
      </c>
      <c r="JL42" s="165">
        <v>5.4</v>
      </c>
      <c r="JM42" s="165">
        <v>-1.744</v>
      </c>
      <c r="JN42" s="165">
        <v>-1.96</v>
      </c>
      <c r="JO42" s="165">
        <v>2.6665999999999999</v>
      </c>
      <c r="JP42" s="164"/>
      <c r="JQ42" s="165">
        <v>4.8994</v>
      </c>
      <c r="JR42" s="165">
        <v>4.3243999999999998</v>
      </c>
      <c r="JS42" s="165">
        <v>2.9361999999999999</v>
      </c>
      <c r="JT42" s="164"/>
      <c r="JU42" s="165">
        <v>13.4</v>
      </c>
      <c r="JV42" s="165">
        <v>4.0519999999999996</v>
      </c>
      <c r="JW42" s="165">
        <v>1.3</v>
      </c>
      <c r="JX42" s="164"/>
      <c r="JY42" s="165">
        <v>-7.0396999999999998</v>
      </c>
      <c r="JZ42" s="165">
        <v>-12.5479</v>
      </c>
      <c r="KA42" s="165">
        <v>-17.895</v>
      </c>
      <c r="KB42" s="165">
        <v>-4.4683000000000002</v>
      </c>
      <c r="KC42" s="165">
        <v>8.9277999999999995</v>
      </c>
      <c r="KD42" s="165">
        <v>-13.5967</v>
      </c>
      <c r="KE42" s="165">
        <v>4.7317</v>
      </c>
      <c r="KF42" s="165">
        <v>-6.1</v>
      </c>
      <c r="KG42" s="165">
        <v>-10.3</v>
      </c>
      <c r="KH42" s="165">
        <v>28.900099999999998</v>
      </c>
      <c r="KI42" s="165">
        <v>-97.191400000000002</v>
      </c>
    </row>
    <row r="43" spans="1:295" ht="18" customHeight="1" x14ac:dyDescent="0.25">
      <c r="A43" s="159" t="s">
        <v>34</v>
      </c>
      <c r="B43" s="159" t="s">
        <v>793</v>
      </c>
      <c r="C43" s="163">
        <v>0</v>
      </c>
      <c r="D43" s="164"/>
      <c r="E43" s="165">
        <v>-8.3958999999999993</v>
      </c>
      <c r="F43" s="165">
        <v>11.5131</v>
      </c>
      <c r="G43" s="165">
        <v>13.902900000000001</v>
      </c>
      <c r="H43" s="164"/>
      <c r="I43" s="165">
        <v>24.183599999999998</v>
      </c>
      <c r="J43" s="164"/>
      <c r="K43" s="165">
        <v>19.400700000000001</v>
      </c>
      <c r="L43" s="165">
        <v>8.0427999999999997</v>
      </c>
      <c r="M43" s="164"/>
      <c r="N43" s="165">
        <v>-19.98</v>
      </c>
      <c r="O43" s="165">
        <v>-15.4</v>
      </c>
      <c r="P43" s="165">
        <v>-6.6</v>
      </c>
      <c r="Q43" s="164"/>
      <c r="R43" s="165">
        <v>-6.6</v>
      </c>
      <c r="S43" s="165">
        <v>0.38190000000000002</v>
      </c>
      <c r="T43" s="165">
        <v>-6.1243999999999996</v>
      </c>
      <c r="U43" s="165">
        <v>6.1767000000000003</v>
      </c>
      <c r="V43" s="165">
        <v>6.1772</v>
      </c>
      <c r="W43" s="165">
        <v>10.677300000000001</v>
      </c>
      <c r="X43" s="165">
        <v>1.3935</v>
      </c>
      <c r="Y43" s="165">
        <v>2.2800000000000001E-2</v>
      </c>
      <c r="Z43" s="165">
        <v>2.4371</v>
      </c>
      <c r="AA43" s="164"/>
      <c r="AB43" s="165">
        <v>-0.44940000000000002</v>
      </c>
      <c r="AC43" s="165">
        <v>-1.139</v>
      </c>
      <c r="AD43" s="165">
        <v>-1.111</v>
      </c>
      <c r="AE43" s="165">
        <v>6.8280000000000003</v>
      </c>
      <c r="AF43" s="165">
        <v>0</v>
      </c>
      <c r="AG43" s="165">
        <v>-17.600000000000001</v>
      </c>
      <c r="AH43" s="165">
        <v>4.4130000000000003</v>
      </c>
      <c r="AI43" s="165">
        <v>0.222</v>
      </c>
      <c r="AJ43" s="164"/>
      <c r="AK43" s="165">
        <v>-18.510000000000002</v>
      </c>
      <c r="AL43" s="164"/>
      <c r="AM43" s="165">
        <v>-8.4700000000000006</v>
      </c>
      <c r="AN43" s="165">
        <v>-8.51</v>
      </c>
      <c r="AO43" s="165">
        <v>3.5019999999999998</v>
      </c>
      <c r="AP43" s="165">
        <v>3.0276000000000001</v>
      </c>
      <c r="AQ43" s="165">
        <v>23.324300000000001</v>
      </c>
      <c r="AR43" s="165">
        <v>24.792300000000001</v>
      </c>
      <c r="AS43" s="165">
        <v>-9.5387000000000004</v>
      </c>
      <c r="AT43" s="165">
        <v>-11.5205</v>
      </c>
      <c r="AU43" s="165">
        <v>-10.7638</v>
      </c>
      <c r="AV43" s="165">
        <v>16.595099999999999</v>
      </c>
      <c r="AW43" s="165">
        <v>15.082700000000001</v>
      </c>
      <c r="AX43" s="165">
        <v>-18.352399999999999</v>
      </c>
      <c r="AY43" s="165">
        <v>-16.878799999999998</v>
      </c>
      <c r="AZ43" s="165">
        <v>19.251300000000001</v>
      </c>
      <c r="BA43" s="165">
        <v>20.119700000000002</v>
      </c>
      <c r="BB43" s="165">
        <v>21.8965</v>
      </c>
      <c r="BC43" s="165">
        <v>11.4366</v>
      </c>
      <c r="BD43" s="165">
        <v>-5.5</v>
      </c>
      <c r="BE43" s="165">
        <v>-5.4</v>
      </c>
      <c r="BF43" s="165">
        <v>-23.055900000000001</v>
      </c>
      <c r="BG43" s="165">
        <v>-23.0352</v>
      </c>
      <c r="BH43" s="165">
        <v>-2.2930999999999999</v>
      </c>
      <c r="BI43" s="164"/>
      <c r="BJ43" s="165">
        <v>8.1478999999999999</v>
      </c>
      <c r="BK43" s="165">
        <v>4.9645000000000001</v>
      </c>
      <c r="BL43" s="165">
        <v>3.8656000000000001</v>
      </c>
      <c r="BM43" s="165">
        <v>2.6831</v>
      </c>
      <c r="BN43" s="165">
        <v>-99.185100000000006</v>
      </c>
      <c r="BO43" s="165">
        <v>129.39840000000001</v>
      </c>
      <c r="BP43" s="165">
        <v>129.49</v>
      </c>
      <c r="BQ43" s="165">
        <v>-42.987099999999998</v>
      </c>
      <c r="BR43" s="165">
        <v>-4.5011999999999999</v>
      </c>
      <c r="BS43" s="164"/>
      <c r="BT43" s="164"/>
      <c r="BU43" s="164"/>
      <c r="BV43" s="165">
        <v>33.840699999999998</v>
      </c>
      <c r="BW43" s="165">
        <v>10.9</v>
      </c>
      <c r="BX43" s="165">
        <v>9.24</v>
      </c>
      <c r="BY43" s="165">
        <v>-3.34</v>
      </c>
      <c r="BZ43" s="165">
        <v>7.64</v>
      </c>
      <c r="CA43" s="165">
        <v>-33.083199999999998</v>
      </c>
      <c r="CB43" s="165">
        <v>-33.217199999999998</v>
      </c>
      <c r="CC43" s="165">
        <v>44.633299999999998</v>
      </c>
      <c r="CD43" s="165">
        <v>42.939100000000003</v>
      </c>
      <c r="CE43" s="165">
        <v>14.8123</v>
      </c>
      <c r="CF43" s="165">
        <v>12.062099999999999</v>
      </c>
      <c r="CG43" s="165">
        <v>11.8178</v>
      </c>
      <c r="CH43" s="165">
        <v>7.9043000000000001</v>
      </c>
      <c r="CI43" s="164"/>
      <c r="CJ43" s="164"/>
      <c r="CK43" s="164"/>
      <c r="CL43" s="165">
        <v>-16.399999999999999</v>
      </c>
      <c r="CM43" s="165">
        <v>-16.600000000000001</v>
      </c>
      <c r="CN43" s="165">
        <v>-3.26</v>
      </c>
      <c r="CO43" s="165">
        <v>32.847700000000003</v>
      </c>
      <c r="CP43" s="165">
        <v>33.075800000000001</v>
      </c>
      <c r="CQ43" s="165">
        <v>30.753799999999998</v>
      </c>
      <c r="CR43" s="165">
        <v>86.624300000000005</v>
      </c>
      <c r="CS43" s="165">
        <v>86.844499999999996</v>
      </c>
      <c r="CT43" s="165">
        <v>-25.5151</v>
      </c>
      <c r="CU43" s="165">
        <v>-77.489000000000004</v>
      </c>
      <c r="CV43" s="165">
        <v>-21.491399999999999</v>
      </c>
      <c r="CW43" s="165">
        <v>3.2504</v>
      </c>
      <c r="CX43" s="165">
        <v>35.86</v>
      </c>
      <c r="CY43" s="165">
        <v>14.52</v>
      </c>
      <c r="CZ43" s="165">
        <v>12.973599999999999</v>
      </c>
      <c r="DA43" s="165">
        <v>11.9171</v>
      </c>
      <c r="DB43" s="165">
        <v>-12.59</v>
      </c>
      <c r="DC43" s="165">
        <v>1.1932</v>
      </c>
      <c r="DD43" s="164"/>
      <c r="DE43" s="164"/>
      <c r="DF43" s="165">
        <v>-7.5377000000000001</v>
      </c>
      <c r="DG43" s="165">
        <v>1.5863</v>
      </c>
      <c r="DH43" s="165">
        <v>-6.5810000000000004</v>
      </c>
      <c r="DI43" s="165">
        <v>-53.3</v>
      </c>
      <c r="DJ43" s="164"/>
      <c r="DK43" s="165">
        <v>-0.2979</v>
      </c>
      <c r="DL43" s="165">
        <v>8.2341999999999995</v>
      </c>
      <c r="DM43" s="165">
        <v>15.1456</v>
      </c>
      <c r="DN43" s="165">
        <v>19.117100000000001</v>
      </c>
      <c r="DO43" s="165">
        <v>9.11</v>
      </c>
      <c r="DP43" s="165">
        <v>-4.16</v>
      </c>
      <c r="DQ43" s="165">
        <v>14.5855</v>
      </c>
      <c r="DR43" s="165">
        <v>7.4554</v>
      </c>
      <c r="DS43" s="165">
        <v>-3.84</v>
      </c>
      <c r="DT43" s="165">
        <v>-3.91</v>
      </c>
      <c r="DU43" s="165">
        <v>17.600000000000001</v>
      </c>
      <c r="DV43" s="165">
        <v>13.9</v>
      </c>
      <c r="DW43" s="165">
        <v>8.8544999999999998</v>
      </c>
      <c r="DX43" s="165">
        <v>4.4272999999999998</v>
      </c>
      <c r="DY43" s="165">
        <v>-42.509</v>
      </c>
      <c r="DZ43" s="165">
        <v>-41.5182</v>
      </c>
      <c r="EA43" s="165">
        <v>40.607900000000001</v>
      </c>
      <c r="EB43" s="165">
        <v>15.917</v>
      </c>
      <c r="EC43" s="165">
        <v>4.8465999999999996</v>
      </c>
      <c r="ED43" s="165">
        <v>5.2499000000000002</v>
      </c>
      <c r="EE43" s="165">
        <v>-13.820600000000001</v>
      </c>
      <c r="EF43" s="165">
        <v>-19.750499999999999</v>
      </c>
      <c r="EG43" s="165">
        <v>-13.180999999999999</v>
      </c>
      <c r="EH43" s="165">
        <v>-35.777900000000002</v>
      </c>
      <c r="EI43" s="165">
        <v>-25.1372</v>
      </c>
      <c r="EJ43" s="164"/>
      <c r="EK43" s="165">
        <v>-13.8375</v>
      </c>
      <c r="EL43" s="165">
        <v>-12.907400000000001</v>
      </c>
      <c r="EM43" s="165">
        <v>12.648899999999999</v>
      </c>
      <c r="EN43" s="165">
        <v>2.8683000000000001</v>
      </c>
      <c r="EO43" s="165">
        <v>1.5325</v>
      </c>
      <c r="EP43" s="165">
        <v>-24.068000000000001</v>
      </c>
      <c r="EQ43" s="164"/>
      <c r="ER43" s="165">
        <v>-31.738299999999999</v>
      </c>
      <c r="ES43" s="165">
        <v>2.1711</v>
      </c>
      <c r="ET43" s="165">
        <v>13.55</v>
      </c>
      <c r="EU43" s="165">
        <v>-4.6100000000000003</v>
      </c>
      <c r="EV43" s="165">
        <v>0</v>
      </c>
      <c r="EW43" s="165">
        <v>7.2712000000000003</v>
      </c>
      <c r="EX43" s="165">
        <v>-2.5394000000000001</v>
      </c>
      <c r="EY43" s="165">
        <v>-4.0612000000000004</v>
      </c>
      <c r="EZ43" s="165">
        <v>-4.1010999999999997</v>
      </c>
      <c r="FA43" s="165">
        <v>7.1509</v>
      </c>
      <c r="FB43" s="165">
        <v>2.1928999999999998</v>
      </c>
      <c r="FC43" s="165">
        <v>-18.545500000000001</v>
      </c>
      <c r="FD43" s="165">
        <v>1.6596</v>
      </c>
      <c r="FE43" s="164"/>
      <c r="FF43" s="165">
        <v>1.601</v>
      </c>
      <c r="FG43" s="165">
        <v>0</v>
      </c>
      <c r="FH43" s="165">
        <v>0</v>
      </c>
      <c r="FI43" s="165">
        <v>0</v>
      </c>
      <c r="FJ43" s="165">
        <v>22.774100000000001</v>
      </c>
      <c r="FK43" s="165">
        <v>22.774100000000001</v>
      </c>
      <c r="FL43" s="165">
        <v>-35.165799999999997</v>
      </c>
      <c r="FM43" s="165">
        <v>23.272099999999998</v>
      </c>
      <c r="FN43" s="165">
        <v>23.4026</v>
      </c>
      <c r="FO43" s="165">
        <v>-12.788399999999999</v>
      </c>
      <c r="FP43" s="164"/>
      <c r="FQ43" s="165">
        <v>27.096399999999999</v>
      </c>
      <c r="FR43" s="165">
        <v>-20.399999999999999</v>
      </c>
      <c r="FS43" s="165">
        <v>-1.5193000000000001</v>
      </c>
      <c r="FT43" s="165">
        <v>0.20069999999999999</v>
      </c>
      <c r="FU43" s="165">
        <v>0.89</v>
      </c>
      <c r="FV43" s="165">
        <v>-0.45</v>
      </c>
      <c r="FW43" s="165">
        <v>-28.099799999999998</v>
      </c>
      <c r="FX43" s="165">
        <v>2.2313000000000001</v>
      </c>
      <c r="FY43" s="165">
        <v>1.9990000000000001</v>
      </c>
      <c r="FZ43" s="165">
        <v>0.84299999999999997</v>
      </c>
      <c r="GA43" s="164"/>
      <c r="GB43" s="165">
        <v>9.27</v>
      </c>
      <c r="GC43" s="165">
        <v>-13.328099999999999</v>
      </c>
      <c r="GD43" s="165">
        <v>-5.5400999999999998</v>
      </c>
      <c r="GE43" s="164"/>
      <c r="GF43" s="165">
        <v>26.2303</v>
      </c>
      <c r="GG43" s="164"/>
      <c r="GH43" s="165">
        <v>24.058499999999999</v>
      </c>
      <c r="GI43" s="165">
        <v>-6.3963999999999999</v>
      </c>
      <c r="GJ43" s="165">
        <v>-6.8316999999999997</v>
      </c>
      <c r="GK43" s="165">
        <v>3.1191</v>
      </c>
      <c r="GL43" s="164"/>
      <c r="GM43" s="164"/>
      <c r="GN43" s="165">
        <v>-11.921799999999999</v>
      </c>
      <c r="GO43" s="165">
        <v>-25.073399999999999</v>
      </c>
      <c r="GP43" s="165">
        <v>1.5177</v>
      </c>
      <c r="GQ43" s="165">
        <v>-20.773299999999999</v>
      </c>
      <c r="GR43" s="165">
        <v>4.3266999999999998</v>
      </c>
      <c r="GS43" s="165">
        <v>3.7938000000000001</v>
      </c>
      <c r="GT43" s="165">
        <v>130.8503</v>
      </c>
      <c r="GU43" s="165">
        <v>-6.694</v>
      </c>
      <c r="GV43" s="165">
        <v>-9.6235999999999997</v>
      </c>
      <c r="GW43" s="165">
        <v>-8.8305000000000007</v>
      </c>
      <c r="GX43" s="164"/>
      <c r="GY43" s="165">
        <v>6.8859000000000004</v>
      </c>
      <c r="GZ43" s="165">
        <v>7.0887000000000002</v>
      </c>
      <c r="HA43" s="164"/>
      <c r="HB43" s="165">
        <v>-3.4298999999999999</v>
      </c>
      <c r="HC43" s="165">
        <v>0</v>
      </c>
      <c r="HD43" s="165">
        <v>2.1</v>
      </c>
      <c r="HE43" s="165">
        <v>-8.6242000000000001</v>
      </c>
      <c r="HF43" s="165">
        <v>-21.134499999999999</v>
      </c>
      <c r="HG43" s="165">
        <v>57.537999999999997</v>
      </c>
      <c r="HH43" s="165">
        <v>113.3488</v>
      </c>
      <c r="HI43" s="165">
        <v>-25.562200000000001</v>
      </c>
      <c r="HJ43" s="165">
        <v>25.216699999999999</v>
      </c>
      <c r="HK43" s="165">
        <v>-10.6052</v>
      </c>
      <c r="HL43" s="165">
        <v>-12.3537</v>
      </c>
      <c r="HM43" s="165">
        <v>0</v>
      </c>
      <c r="HN43" s="165">
        <v>0</v>
      </c>
      <c r="HO43" s="164"/>
      <c r="HP43" s="164"/>
      <c r="HQ43" s="165">
        <v>-7.0739000000000001</v>
      </c>
      <c r="HR43" s="165">
        <v>-6.1291000000000002</v>
      </c>
      <c r="HS43" s="165">
        <v>-15.822699999999999</v>
      </c>
      <c r="HT43" s="165">
        <v>-15.313599999999999</v>
      </c>
      <c r="HU43" s="165">
        <v>17.63</v>
      </c>
      <c r="HV43" s="165">
        <v>18.059999999999999</v>
      </c>
      <c r="HW43" s="165">
        <v>-24.1</v>
      </c>
      <c r="HX43" s="165">
        <v>-24.4</v>
      </c>
      <c r="HY43" s="165">
        <v>0.86150000000000004</v>
      </c>
      <c r="HZ43" s="165">
        <v>-1.2</v>
      </c>
      <c r="IA43" s="165">
        <v>49.079599999999999</v>
      </c>
      <c r="IB43" s="165">
        <v>15.4985</v>
      </c>
      <c r="IC43" s="165">
        <v>15.948399999999999</v>
      </c>
      <c r="ID43" s="165">
        <v>-15.3</v>
      </c>
      <c r="IE43" s="165">
        <v>-30.3</v>
      </c>
      <c r="IF43" s="165">
        <v>-9.6999999999999993</v>
      </c>
      <c r="IG43" s="165">
        <v>-10.199999999999999</v>
      </c>
      <c r="IH43" s="165">
        <v>-17.173999999999999</v>
      </c>
      <c r="II43" s="165">
        <v>-17.438600000000001</v>
      </c>
      <c r="IJ43" s="165">
        <v>-188.94290000000001</v>
      </c>
      <c r="IK43" s="165">
        <v>-21.689699999999998</v>
      </c>
      <c r="IL43" s="165">
        <v>-199.57939999999999</v>
      </c>
      <c r="IM43" s="165">
        <v>28.793299999999999</v>
      </c>
      <c r="IN43" s="164"/>
      <c r="IO43" s="165">
        <v>55.053199999999997</v>
      </c>
      <c r="IP43" s="165">
        <v>103.9975</v>
      </c>
      <c r="IQ43" s="165">
        <v>136.54040000000001</v>
      </c>
      <c r="IR43" s="165">
        <v>86.579400000000007</v>
      </c>
      <c r="IS43" s="165">
        <v>-8.0839999999999996</v>
      </c>
      <c r="IT43" s="165">
        <v>12.089499999999999</v>
      </c>
      <c r="IU43" s="165">
        <v>14.1206</v>
      </c>
      <c r="IV43" s="165">
        <v>-32.615000000000002</v>
      </c>
      <c r="IW43" s="165">
        <v>129.8494</v>
      </c>
      <c r="IX43" s="165">
        <v>-188.4599</v>
      </c>
      <c r="IY43" s="165">
        <v>88.022800000000004</v>
      </c>
      <c r="IZ43" s="165">
        <v>-75.675299999999993</v>
      </c>
      <c r="JA43" s="165">
        <v>-2.2254</v>
      </c>
      <c r="JB43" s="165">
        <v>4.8369999999999997</v>
      </c>
      <c r="JC43" s="165">
        <v>-8.8800000000000008</v>
      </c>
      <c r="JD43" s="165">
        <v>-1.34</v>
      </c>
      <c r="JE43" s="165">
        <v>-1.3520000000000001</v>
      </c>
      <c r="JF43" s="165">
        <v>3.92</v>
      </c>
      <c r="JG43" s="165">
        <v>-0.08</v>
      </c>
      <c r="JH43" s="165">
        <v>-4.8350999999999997</v>
      </c>
      <c r="JI43" s="165">
        <v>-5.8</v>
      </c>
      <c r="JJ43" s="165">
        <v>5.8029999999999999</v>
      </c>
      <c r="JK43" s="165">
        <v>1.4084000000000001</v>
      </c>
      <c r="JL43" s="165">
        <v>2.7</v>
      </c>
      <c r="JM43" s="165">
        <v>-2.3290000000000002</v>
      </c>
      <c r="JN43" s="165">
        <v>-2.1030000000000002</v>
      </c>
      <c r="JO43" s="164"/>
      <c r="JP43" s="164"/>
      <c r="JQ43" s="165">
        <v>3.5969000000000002</v>
      </c>
      <c r="JR43" s="165">
        <v>3.6795</v>
      </c>
      <c r="JS43" s="165">
        <v>3.9449000000000001</v>
      </c>
      <c r="JT43" s="164"/>
      <c r="JU43" s="165">
        <v>15.4</v>
      </c>
      <c r="JV43" s="165">
        <v>5.4496000000000002</v>
      </c>
      <c r="JW43" s="165">
        <v>1.07</v>
      </c>
      <c r="JX43" s="164"/>
      <c r="JY43" s="165">
        <v>-9.6338000000000008</v>
      </c>
      <c r="JZ43" s="165">
        <v>-11.772600000000001</v>
      </c>
      <c r="KA43" s="165">
        <v>-15.683999999999999</v>
      </c>
      <c r="KB43" s="165">
        <v>-7.3727999999999998</v>
      </c>
      <c r="KC43" s="165">
        <v>6.9321000000000002</v>
      </c>
      <c r="KD43" s="165">
        <v>-10.905900000000001</v>
      </c>
      <c r="KE43" s="165">
        <v>3.6816</v>
      </c>
      <c r="KF43" s="165">
        <v>-8</v>
      </c>
      <c r="KG43" s="165">
        <v>-8</v>
      </c>
      <c r="KH43" s="165">
        <v>29.454000000000001</v>
      </c>
      <c r="KI43" s="165">
        <v>-104.5889</v>
      </c>
    </row>
    <row r="44" spans="1:295" ht="18" customHeight="1" x14ac:dyDescent="0.25">
      <c r="A44" s="159" t="s">
        <v>34</v>
      </c>
      <c r="B44" s="159" t="s">
        <v>794</v>
      </c>
      <c r="C44" s="163">
        <v>0</v>
      </c>
      <c r="D44" s="164"/>
      <c r="E44" s="165">
        <v>-8.2234999999999996</v>
      </c>
      <c r="F44" s="165">
        <v>13.1213</v>
      </c>
      <c r="G44" s="165">
        <v>11.368399999999999</v>
      </c>
      <c r="H44" s="164"/>
      <c r="I44" s="165">
        <v>23.1038</v>
      </c>
      <c r="J44" s="164"/>
      <c r="K44" s="165">
        <v>15.9194</v>
      </c>
      <c r="L44" s="165">
        <v>6.1197999999999997</v>
      </c>
      <c r="M44" s="164"/>
      <c r="N44" s="165">
        <v>-19.98</v>
      </c>
      <c r="O44" s="164"/>
      <c r="P44" s="165">
        <v>-8.8000000000000007</v>
      </c>
      <c r="Q44" s="165">
        <v>2.484</v>
      </c>
      <c r="R44" s="164"/>
      <c r="S44" s="165">
        <v>0.2167</v>
      </c>
      <c r="T44" s="165">
        <v>-4.7763</v>
      </c>
      <c r="U44" s="165">
        <v>4.5757000000000003</v>
      </c>
      <c r="V44" s="165">
        <v>4.4410999999999996</v>
      </c>
      <c r="W44" s="165">
        <v>8.0844000000000005</v>
      </c>
      <c r="X44" s="165">
        <v>0.89490000000000003</v>
      </c>
      <c r="Y44" s="165">
        <v>-0.78939999999999999</v>
      </c>
      <c r="Z44" s="165">
        <v>2.4176000000000002</v>
      </c>
      <c r="AA44" s="164"/>
      <c r="AB44" s="165">
        <v>-0.55840000000000001</v>
      </c>
      <c r="AC44" s="165">
        <v>-1.0209999999999999</v>
      </c>
      <c r="AD44" s="165">
        <v>-1.002</v>
      </c>
      <c r="AE44" s="165">
        <v>5.6619999999999999</v>
      </c>
      <c r="AF44" s="165">
        <v>-2.2200000000000002</v>
      </c>
      <c r="AG44" s="164"/>
      <c r="AH44" s="165">
        <v>2.048</v>
      </c>
      <c r="AI44" s="165">
        <v>0.248</v>
      </c>
      <c r="AJ44" s="164"/>
      <c r="AK44" s="165">
        <v>-14.92</v>
      </c>
      <c r="AL44" s="164"/>
      <c r="AM44" s="165">
        <v>-11.48</v>
      </c>
      <c r="AN44" s="165">
        <v>-11.45</v>
      </c>
      <c r="AO44" s="165">
        <v>2.8618999999999999</v>
      </c>
      <c r="AP44" s="165">
        <v>3.4923999999999999</v>
      </c>
      <c r="AQ44" s="165">
        <v>23.180900000000001</v>
      </c>
      <c r="AR44" s="165">
        <v>24.7073</v>
      </c>
      <c r="AS44" s="165">
        <v>-9.4413</v>
      </c>
      <c r="AT44" s="165">
        <v>-12.190300000000001</v>
      </c>
      <c r="AU44" s="165">
        <v>-11.821899999999999</v>
      </c>
      <c r="AV44" s="165">
        <v>16.654</v>
      </c>
      <c r="AW44" s="165">
        <v>18.238800000000001</v>
      </c>
      <c r="AX44" s="165">
        <v>-18.888200000000001</v>
      </c>
      <c r="AY44" s="165">
        <v>-16.477</v>
      </c>
      <c r="AZ44" s="165">
        <v>19.1264</v>
      </c>
      <c r="BA44" s="165">
        <v>21.109400000000001</v>
      </c>
      <c r="BB44" s="165">
        <v>10.8629</v>
      </c>
      <c r="BC44" s="165">
        <v>13.2797</v>
      </c>
      <c r="BD44" s="165">
        <v>-6.8</v>
      </c>
      <c r="BE44" s="165">
        <v>-6.7</v>
      </c>
      <c r="BF44" s="165">
        <v>-23.933299999999999</v>
      </c>
      <c r="BG44" s="165">
        <v>-22.939900000000002</v>
      </c>
      <c r="BH44" s="165">
        <v>-2.3774000000000002</v>
      </c>
      <c r="BI44" s="164"/>
      <c r="BJ44" s="165">
        <v>-1.2729999999999999</v>
      </c>
      <c r="BK44" s="165">
        <v>5.0105000000000004</v>
      </c>
      <c r="BL44" s="165">
        <v>2.7103000000000002</v>
      </c>
      <c r="BM44" s="165">
        <v>1.7843</v>
      </c>
      <c r="BN44" s="165">
        <v>-102.8473</v>
      </c>
      <c r="BO44" s="165">
        <v>127.59780000000001</v>
      </c>
      <c r="BP44" s="165">
        <v>126.8959</v>
      </c>
      <c r="BQ44" s="165">
        <v>-18.812200000000001</v>
      </c>
      <c r="BR44" s="165">
        <v>-11.2636</v>
      </c>
      <c r="BS44" s="164"/>
      <c r="BT44" s="164"/>
      <c r="BU44" s="164"/>
      <c r="BV44" s="165">
        <v>26.266200000000001</v>
      </c>
      <c r="BW44" s="165">
        <v>9.16</v>
      </c>
      <c r="BX44" s="165">
        <v>7.33</v>
      </c>
      <c r="BY44" s="165">
        <v>-6.31</v>
      </c>
      <c r="BZ44" s="165">
        <v>4.5</v>
      </c>
      <c r="CA44" s="165">
        <v>-27.591000000000001</v>
      </c>
      <c r="CB44" s="165">
        <v>-27.724900000000002</v>
      </c>
      <c r="CC44" s="165">
        <v>38.133800000000001</v>
      </c>
      <c r="CD44" s="165">
        <v>36.998899999999999</v>
      </c>
      <c r="CE44" s="165">
        <v>14.2012</v>
      </c>
      <c r="CF44" s="165">
        <v>-0.90610000000000002</v>
      </c>
      <c r="CG44" s="165">
        <v>-1.3821000000000001</v>
      </c>
      <c r="CH44" s="165">
        <v>-0.81840000000000002</v>
      </c>
      <c r="CI44" s="164"/>
      <c r="CJ44" s="164"/>
      <c r="CK44" s="164"/>
      <c r="CL44" s="165">
        <v>-17.8</v>
      </c>
      <c r="CM44" s="165">
        <v>-17.7</v>
      </c>
      <c r="CN44" s="165">
        <v>-3.27</v>
      </c>
      <c r="CO44" s="165">
        <v>25.408100000000001</v>
      </c>
      <c r="CP44" s="165">
        <v>25.7501</v>
      </c>
      <c r="CQ44" s="165">
        <v>22.906400000000001</v>
      </c>
      <c r="CR44" s="165">
        <v>89.108800000000002</v>
      </c>
      <c r="CS44" s="165">
        <v>90.412899999999993</v>
      </c>
      <c r="CT44" s="165">
        <v>-26.440999999999999</v>
      </c>
      <c r="CU44" s="165">
        <v>-76.750299999999996</v>
      </c>
      <c r="CV44" s="165">
        <v>-22.863299999999999</v>
      </c>
      <c r="CW44" s="165">
        <v>3.262</v>
      </c>
      <c r="CX44" s="165">
        <v>33.049999999999997</v>
      </c>
      <c r="CY44" s="165">
        <v>13.39</v>
      </c>
      <c r="CZ44" s="165">
        <v>11.411099999999999</v>
      </c>
      <c r="DA44" s="165">
        <v>10.257</v>
      </c>
      <c r="DB44" s="165">
        <v>-12.36</v>
      </c>
      <c r="DC44" s="165">
        <v>1.7851999999999999</v>
      </c>
      <c r="DD44" s="164"/>
      <c r="DE44" s="164"/>
      <c r="DF44" s="165">
        <v>-1.8427</v>
      </c>
      <c r="DG44" s="165">
        <v>2.9097</v>
      </c>
      <c r="DH44" s="165">
        <v>-6.4688999999999997</v>
      </c>
      <c r="DI44" s="165">
        <v>-51.1</v>
      </c>
      <c r="DJ44" s="165">
        <v>-51.8</v>
      </c>
      <c r="DK44" s="165">
        <v>-0.7349</v>
      </c>
      <c r="DL44" s="165">
        <v>7.2991999999999999</v>
      </c>
      <c r="DM44" s="165">
        <v>14.041499999999999</v>
      </c>
      <c r="DN44" s="165">
        <v>17.818300000000001</v>
      </c>
      <c r="DO44" s="165">
        <v>8.09</v>
      </c>
      <c r="DP44" s="165">
        <v>-3.68</v>
      </c>
      <c r="DQ44" s="165">
        <v>10.307499999999999</v>
      </c>
      <c r="DR44" s="165">
        <v>1.4851000000000001</v>
      </c>
      <c r="DS44" s="165">
        <v>-1.4</v>
      </c>
      <c r="DT44" s="165">
        <v>-1.44</v>
      </c>
      <c r="DU44" s="165">
        <v>12.28</v>
      </c>
      <c r="DV44" s="165">
        <v>13.46</v>
      </c>
      <c r="DW44" s="165">
        <v>2.5817999999999999</v>
      </c>
      <c r="DX44" s="165">
        <v>0.88180000000000003</v>
      </c>
      <c r="DY44" s="165">
        <v>-38.2363</v>
      </c>
      <c r="DZ44" s="165">
        <v>-36.718200000000003</v>
      </c>
      <c r="EA44" s="165">
        <v>28.542100000000001</v>
      </c>
      <c r="EB44" s="165">
        <v>6.2125000000000004</v>
      </c>
      <c r="EC44" s="165">
        <v>-3.3161</v>
      </c>
      <c r="ED44" s="165">
        <v>-3.2450000000000001</v>
      </c>
      <c r="EE44" s="165">
        <v>-16.439399999999999</v>
      </c>
      <c r="EF44" s="165">
        <v>-22.962900000000001</v>
      </c>
      <c r="EG44" s="165">
        <v>-12.833</v>
      </c>
      <c r="EH44" s="165">
        <v>-63.905299999999997</v>
      </c>
      <c r="EI44" s="165">
        <v>-19.058900000000001</v>
      </c>
      <c r="EJ44" s="164"/>
      <c r="EK44" s="165">
        <v>-12.0633</v>
      </c>
      <c r="EL44" s="165">
        <v>-10.8962</v>
      </c>
      <c r="EM44" s="165">
        <v>10.259600000000001</v>
      </c>
      <c r="EN44" s="165">
        <v>4.9027000000000003</v>
      </c>
      <c r="EO44" s="165">
        <v>3.6150000000000002</v>
      </c>
      <c r="EP44" s="165">
        <v>-24.58</v>
      </c>
      <c r="EQ44" s="164"/>
      <c r="ER44" s="165">
        <v>-28.635200000000001</v>
      </c>
      <c r="ES44" s="165">
        <v>2.6112000000000002</v>
      </c>
      <c r="ET44" s="165">
        <v>13.87</v>
      </c>
      <c r="EU44" s="165">
        <v>-5.54</v>
      </c>
      <c r="EV44" s="165">
        <v>0</v>
      </c>
      <c r="EW44" s="165">
        <v>6.5842999999999998</v>
      </c>
      <c r="EX44" s="165">
        <v>4.0274999999999999</v>
      </c>
      <c r="EY44" s="165">
        <v>-3.6539999999999999</v>
      </c>
      <c r="EZ44" s="165">
        <v>-3.5423</v>
      </c>
      <c r="FA44" s="165">
        <v>7.2336999999999998</v>
      </c>
      <c r="FB44" s="165">
        <v>3.9197000000000002</v>
      </c>
      <c r="FC44" s="165">
        <v>-18.958500000000001</v>
      </c>
      <c r="FD44" s="165">
        <v>1.8145</v>
      </c>
      <c r="FE44" s="164"/>
      <c r="FF44" s="165">
        <v>1.7302999999999999</v>
      </c>
      <c r="FG44" s="165">
        <v>0</v>
      </c>
      <c r="FH44" s="165">
        <v>0</v>
      </c>
      <c r="FI44" s="165">
        <v>0</v>
      </c>
      <c r="FJ44" s="165">
        <v>15.2385</v>
      </c>
      <c r="FK44" s="165">
        <v>15.7409</v>
      </c>
      <c r="FL44" s="165">
        <v>-18.755099999999999</v>
      </c>
      <c r="FM44" s="165">
        <v>18.298500000000001</v>
      </c>
      <c r="FN44" s="165">
        <v>18.111499999999999</v>
      </c>
      <c r="FO44" s="165">
        <v>-0.32969999999999999</v>
      </c>
      <c r="FP44" s="165">
        <v>13.372</v>
      </c>
      <c r="FQ44" s="165">
        <v>25.509399999999999</v>
      </c>
      <c r="FR44" s="165">
        <v>-19.48</v>
      </c>
      <c r="FS44" s="165">
        <v>-1.1147</v>
      </c>
      <c r="FT44" s="165">
        <v>0.23549999999999999</v>
      </c>
      <c r="FU44" s="165">
        <v>0.38</v>
      </c>
      <c r="FV44" s="165">
        <v>1.49</v>
      </c>
      <c r="FW44" s="165">
        <v>-24.202999999999999</v>
      </c>
      <c r="FX44" s="165">
        <v>0</v>
      </c>
      <c r="FY44" s="165">
        <v>1.964</v>
      </c>
      <c r="FZ44" s="165">
        <v>0.871</v>
      </c>
      <c r="GA44" s="164"/>
      <c r="GB44" s="165">
        <v>8.89</v>
      </c>
      <c r="GC44" s="165">
        <v>-25.39</v>
      </c>
      <c r="GD44" s="165">
        <v>-17.461500000000001</v>
      </c>
      <c r="GE44" s="165">
        <v>-2.4700000000000002</v>
      </c>
      <c r="GF44" s="165">
        <v>25.076699999999999</v>
      </c>
      <c r="GG44" s="164"/>
      <c r="GH44" s="165">
        <v>24.383900000000001</v>
      </c>
      <c r="GI44" s="165">
        <v>-5.6860999999999997</v>
      </c>
      <c r="GJ44" s="165">
        <v>-6.0865</v>
      </c>
      <c r="GK44" s="165">
        <v>3.1223000000000001</v>
      </c>
      <c r="GL44" s="164"/>
      <c r="GM44" s="164"/>
      <c r="GN44" s="165">
        <v>-11.187900000000001</v>
      </c>
      <c r="GO44" s="165">
        <v>-20.548400000000001</v>
      </c>
      <c r="GP44" s="165">
        <v>1.2319</v>
      </c>
      <c r="GQ44" s="165">
        <v>-20.252500000000001</v>
      </c>
      <c r="GR44" s="165">
        <v>4.2546999999999997</v>
      </c>
      <c r="GS44" s="165">
        <v>5.0941999999999998</v>
      </c>
      <c r="GT44" s="165">
        <v>141.22040000000001</v>
      </c>
      <c r="GU44" s="165">
        <v>-5.8178000000000001</v>
      </c>
      <c r="GV44" s="165">
        <v>-11.232200000000001</v>
      </c>
      <c r="GW44" s="165">
        <v>-5.1863999999999999</v>
      </c>
      <c r="GX44" s="165">
        <v>3.5762999999999998</v>
      </c>
      <c r="GY44" s="165">
        <v>6.7173999999999996</v>
      </c>
      <c r="GZ44" s="165">
        <v>6.7565</v>
      </c>
      <c r="HA44" s="165">
        <v>3.1743999999999999</v>
      </c>
      <c r="HB44" s="165">
        <v>0</v>
      </c>
      <c r="HC44" s="165">
        <v>2.5571000000000002</v>
      </c>
      <c r="HD44" s="165">
        <v>-0.84</v>
      </c>
      <c r="HE44" s="165">
        <v>0</v>
      </c>
      <c r="HF44" s="165">
        <v>0</v>
      </c>
      <c r="HG44" s="165">
        <v>47.728700000000003</v>
      </c>
      <c r="HH44" s="165">
        <v>111.67310000000001</v>
      </c>
      <c r="HI44" s="165">
        <v>-19.338200000000001</v>
      </c>
      <c r="HJ44" s="165">
        <v>31.554600000000001</v>
      </c>
      <c r="HK44" s="165">
        <v>-10.777900000000001</v>
      </c>
      <c r="HL44" s="165">
        <v>-12.893700000000001</v>
      </c>
      <c r="HM44" s="165">
        <v>0</v>
      </c>
      <c r="HN44" s="165">
        <v>0</v>
      </c>
      <c r="HO44" s="164"/>
      <c r="HP44" s="165">
        <v>30.8645</v>
      </c>
      <c r="HQ44" s="165">
        <v>-11.644299999999999</v>
      </c>
      <c r="HR44" s="165">
        <v>-11.045500000000001</v>
      </c>
      <c r="HS44" s="165">
        <v>-15.8691</v>
      </c>
      <c r="HT44" s="165">
        <v>-15.477499999999999</v>
      </c>
      <c r="HU44" s="165">
        <v>9.99</v>
      </c>
      <c r="HV44" s="165">
        <v>10.18</v>
      </c>
      <c r="HW44" s="165">
        <v>-25.4</v>
      </c>
      <c r="HX44" s="165">
        <v>-26.3</v>
      </c>
      <c r="HY44" s="165">
        <v>0.79190000000000005</v>
      </c>
      <c r="HZ44" s="165">
        <v>-2.3199999999999998</v>
      </c>
      <c r="IA44" s="165">
        <v>35.571800000000003</v>
      </c>
      <c r="IB44" s="165">
        <v>22.939699999999998</v>
      </c>
      <c r="IC44" s="165">
        <v>23.006599999999999</v>
      </c>
      <c r="ID44" s="165">
        <v>-17.8</v>
      </c>
      <c r="IE44" s="165">
        <v>-29.5</v>
      </c>
      <c r="IF44" s="165">
        <v>-4.0999999999999996</v>
      </c>
      <c r="IG44" s="165">
        <v>-5</v>
      </c>
      <c r="IH44" s="165">
        <v>-17.524000000000001</v>
      </c>
      <c r="II44" s="165">
        <v>-17.412500000000001</v>
      </c>
      <c r="IJ44" s="165">
        <v>-168.4306</v>
      </c>
      <c r="IK44" s="165">
        <v>-17.1617</v>
      </c>
      <c r="IL44" s="165">
        <v>-208.14250000000001</v>
      </c>
      <c r="IM44" s="165">
        <v>11.3139</v>
      </c>
      <c r="IN44" s="164"/>
      <c r="IO44" s="165">
        <v>91.801699999999997</v>
      </c>
      <c r="IP44" s="165">
        <v>70.676699999999997</v>
      </c>
      <c r="IQ44" s="165">
        <v>73.694299999999998</v>
      </c>
      <c r="IR44" s="165">
        <v>130.74879999999999</v>
      </c>
      <c r="IS44" s="165">
        <v>29.103100000000001</v>
      </c>
      <c r="IT44" s="165">
        <v>21.384699999999999</v>
      </c>
      <c r="IU44" s="165">
        <v>20.7393</v>
      </c>
      <c r="IV44" s="165">
        <v>31.805199999999999</v>
      </c>
      <c r="IW44" s="165">
        <v>156.249</v>
      </c>
      <c r="IX44" s="165">
        <v>-227.8843</v>
      </c>
      <c r="IY44" s="165">
        <v>71.7547</v>
      </c>
      <c r="IZ44" s="165">
        <v>-57.070099999999996</v>
      </c>
      <c r="JA44" s="165">
        <v>0.2356</v>
      </c>
      <c r="JB44" s="165">
        <v>5.3570000000000002</v>
      </c>
      <c r="JC44" s="165">
        <v>-10.48</v>
      </c>
      <c r="JD44" s="165">
        <v>-1.2649999999999999</v>
      </c>
      <c r="JE44" s="165">
        <v>-1.2629999999999999</v>
      </c>
      <c r="JF44" s="165">
        <v>5.44</v>
      </c>
      <c r="JG44" s="165">
        <v>-0.56000000000000005</v>
      </c>
      <c r="JH44" s="165">
        <v>-4.9223999999999997</v>
      </c>
      <c r="JI44" s="165">
        <v>-5.3605</v>
      </c>
      <c r="JJ44" s="165">
        <v>7.0909000000000004</v>
      </c>
      <c r="JK44" s="165">
        <v>0.20599999999999999</v>
      </c>
      <c r="JL44" s="165">
        <v>2</v>
      </c>
      <c r="JM44" s="165">
        <v>-2.0339999999999998</v>
      </c>
      <c r="JN44" s="165">
        <v>-3.09</v>
      </c>
      <c r="JO44" s="165">
        <v>2.6686999999999999</v>
      </c>
      <c r="JP44" s="164"/>
      <c r="JQ44" s="165">
        <v>4.2582000000000004</v>
      </c>
      <c r="JR44" s="165">
        <v>3.4460000000000002</v>
      </c>
      <c r="JS44" s="165">
        <v>4.5911</v>
      </c>
      <c r="JT44" s="164"/>
      <c r="JU44" s="165">
        <v>14.7</v>
      </c>
      <c r="JV44" s="165">
        <v>2.5346000000000002</v>
      </c>
      <c r="JW44" s="165">
        <v>0.97</v>
      </c>
      <c r="JX44" s="164"/>
      <c r="JY44" s="165">
        <v>-10.041</v>
      </c>
      <c r="JZ44" s="165">
        <v>-12.2913</v>
      </c>
      <c r="KA44" s="165">
        <v>-15.630800000000001</v>
      </c>
      <c r="KB44" s="165">
        <v>-7.9367000000000001</v>
      </c>
      <c r="KC44" s="165">
        <v>8.3681999999999999</v>
      </c>
      <c r="KD44" s="165">
        <v>-10.665900000000001</v>
      </c>
      <c r="KE44" s="165">
        <v>1.7186999999999999</v>
      </c>
      <c r="KF44" s="165">
        <v>-7.8</v>
      </c>
      <c r="KG44" s="165">
        <v>-8.6999999999999993</v>
      </c>
      <c r="KH44" s="165">
        <v>41.977899999999998</v>
      </c>
      <c r="KI44" s="165">
        <v>-120.98779999999999</v>
      </c>
    </row>
    <row r="45" spans="1:295" ht="18" customHeight="1" x14ac:dyDescent="0.25">
      <c r="A45" s="159" t="s">
        <v>34</v>
      </c>
      <c r="B45" s="159" t="s">
        <v>795</v>
      </c>
      <c r="C45" s="163">
        <v>0</v>
      </c>
      <c r="D45" s="164"/>
      <c r="E45" s="165">
        <v>-8.8500999999999994</v>
      </c>
      <c r="F45" s="165">
        <v>12.782299999999999</v>
      </c>
      <c r="G45" s="165">
        <v>11.953900000000001</v>
      </c>
      <c r="H45" s="164"/>
      <c r="I45" s="165">
        <v>22.865500000000001</v>
      </c>
      <c r="J45" s="164"/>
      <c r="K45" s="165">
        <v>15.0977</v>
      </c>
      <c r="L45" s="165">
        <v>5.9687999999999999</v>
      </c>
      <c r="M45" s="164"/>
      <c r="N45" s="165">
        <v>-19.98</v>
      </c>
      <c r="O45" s="165">
        <v>-17.600000000000001</v>
      </c>
      <c r="P45" s="165">
        <v>-6.6</v>
      </c>
      <c r="Q45" s="164"/>
      <c r="R45" s="165">
        <v>-6.6</v>
      </c>
      <c r="S45" s="165">
        <v>0.30709999999999998</v>
      </c>
      <c r="T45" s="165">
        <v>-4.7275</v>
      </c>
      <c r="U45" s="165">
        <v>4.4398</v>
      </c>
      <c r="V45" s="165">
        <v>4.2495000000000003</v>
      </c>
      <c r="W45" s="165">
        <v>7.8868999999999998</v>
      </c>
      <c r="X45" s="165">
        <v>-0.35630000000000001</v>
      </c>
      <c r="Y45" s="165">
        <v>-1.1588000000000001</v>
      </c>
      <c r="Z45" s="165">
        <v>2.4074</v>
      </c>
      <c r="AA45" s="164"/>
      <c r="AB45" s="165">
        <v>-0.49349999999999999</v>
      </c>
      <c r="AC45" s="165">
        <v>-0.84</v>
      </c>
      <c r="AD45" s="165">
        <v>-0.82599999999999996</v>
      </c>
      <c r="AE45" s="165">
        <v>4.7069999999999999</v>
      </c>
      <c r="AF45" s="165">
        <v>-2.2200000000000002</v>
      </c>
      <c r="AG45" s="165">
        <v>-13.2</v>
      </c>
      <c r="AH45" s="165">
        <v>0.27200000000000002</v>
      </c>
      <c r="AI45" s="165">
        <v>0.27400000000000002</v>
      </c>
      <c r="AJ45" s="164"/>
      <c r="AK45" s="165">
        <v>-15.07</v>
      </c>
      <c r="AL45" s="164"/>
      <c r="AM45" s="165">
        <v>-10.96</v>
      </c>
      <c r="AN45" s="165">
        <v>-11.01</v>
      </c>
      <c r="AO45" s="165">
        <v>1.6277999999999999</v>
      </c>
      <c r="AP45" s="165">
        <v>3.1597</v>
      </c>
      <c r="AQ45" s="165">
        <v>21.834</v>
      </c>
      <c r="AR45" s="165">
        <v>23.184200000000001</v>
      </c>
      <c r="AS45" s="165">
        <v>-8.4780999999999995</v>
      </c>
      <c r="AT45" s="165">
        <v>-11.118600000000001</v>
      </c>
      <c r="AU45" s="165">
        <v>-11.209</v>
      </c>
      <c r="AV45" s="165">
        <v>0.85780000000000001</v>
      </c>
      <c r="AW45" s="165">
        <v>0.97350000000000003</v>
      </c>
      <c r="AX45" s="165">
        <v>-16.744900000000001</v>
      </c>
      <c r="AY45" s="165">
        <v>-14.333600000000001</v>
      </c>
      <c r="AZ45" s="165">
        <v>12.1486</v>
      </c>
      <c r="BA45" s="165">
        <v>12.6812</v>
      </c>
      <c r="BB45" s="165">
        <v>15.88</v>
      </c>
      <c r="BC45" s="165">
        <v>13.286199999999999</v>
      </c>
      <c r="BD45" s="165">
        <v>-5.8</v>
      </c>
      <c r="BE45" s="165">
        <v>-5.8</v>
      </c>
      <c r="BF45" s="165">
        <v>-24.476400000000002</v>
      </c>
      <c r="BG45" s="165">
        <v>-23.932099999999998</v>
      </c>
      <c r="BH45" s="165">
        <v>-2.4813999999999998</v>
      </c>
      <c r="BI45" s="164"/>
      <c r="BJ45" s="165">
        <v>-1.1501999999999999</v>
      </c>
      <c r="BK45" s="165">
        <v>3.3622000000000001</v>
      </c>
      <c r="BL45" s="165">
        <v>1.7326999999999999</v>
      </c>
      <c r="BM45" s="165">
        <v>1.3859999999999999</v>
      </c>
      <c r="BN45" s="165">
        <v>-104.12909999999999</v>
      </c>
      <c r="BO45" s="165">
        <v>118.47280000000001</v>
      </c>
      <c r="BP45" s="165">
        <v>118.56440000000001</v>
      </c>
      <c r="BQ45" s="165">
        <v>-10.022600000000001</v>
      </c>
      <c r="BR45" s="165">
        <v>-17.777699999999999</v>
      </c>
      <c r="BS45" s="164"/>
      <c r="BT45" s="164"/>
      <c r="BU45" s="164"/>
      <c r="BV45" s="165">
        <v>24.290199999999999</v>
      </c>
      <c r="BW45" s="165">
        <v>8.99</v>
      </c>
      <c r="BX45" s="165">
        <v>7.44</v>
      </c>
      <c r="BY45" s="165">
        <v>-7.24</v>
      </c>
      <c r="BZ45" s="165">
        <v>3.49</v>
      </c>
      <c r="CA45" s="165">
        <v>-26.1174</v>
      </c>
      <c r="CB45" s="165">
        <v>-26.2514</v>
      </c>
      <c r="CC45" s="165">
        <v>36.678800000000003</v>
      </c>
      <c r="CD45" s="165">
        <v>35.2376</v>
      </c>
      <c r="CE45" s="165">
        <v>14.144500000000001</v>
      </c>
      <c r="CF45" s="165">
        <v>6.7587999999999999</v>
      </c>
      <c r="CG45" s="165">
        <v>6.6325000000000003</v>
      </c>
      <c r="CH45" s="165">
        <v>-1.4119999999999999</v>
      </c>
      <c r="CI45" s="164"/>
      <c r="CJ45" s="164"/>
      <c r="CK45" s="164"/>
      <c r="CL45" s="165">
        <v>-19.600000000000001</v>
      </c>
      <c r="CM45" s="165">
        <v>-19.399999999999999</v>
      </c>
      <c r="CN45" s="165">
        <v>-2.78</v>
      </c>
      <c r="CO45" s="165">
        <v>27.232900000000001</v>
      </c>
      <c r="CP45" s="165">
        <v>27.381699999999999</v>
      </c>
      <c r="CQ45" s="165">
        <v>24.978200000000001</v>
      </c>
      <c r="CR45" s="165">
        <v>85.955100000000002</v>
      </c>
      <c r="CS45" s="165">
        <v>86.236800000000002</v>
      </c>
      <c r="CT45" s="165">
        <v>-26.5228</v>
      </c>
      <c r="CU45" s="165">
        <v>-71.391499999999994</v>
      </c>
      <c r="CV45" s="165">
        <v>-24.0243</v>
      </c>
      <c r="CW45" s="165">
        <v>3.0939999999999999</v>
      </c>
      <c r="CX45" s="165">
        <v>32.99</v>
      </c>
      <c r="CY45" s="165">
        <v>13.34</v>
      </c>
      <c r="CZ45" s="165">
        <v>10.942399999999999</v>
      </c>
      <c r="DA45" s="165">
        <v>9.8663000000000007</v>
      </c>
      <c r="DB45" s="165">
        <v>-12.1</v>
      </c>
      <c r="DC45" s="165">
        <v>2.0811999999999999</v>
      </c>
      <c r="DD45" s="164"/>
      <c r="DE45" s="164"/>
      <c r="DF45" s="165">
        <v>6.7214</v>
      </c>
      <c r="DG45" s="165">
        <v>2.8952</v>
      </c>
      <c r="DH45" s="165">
        <v>-6.1157000000000004</v>
      </c>
      <c r="DI45" s="165">
        <v>-50.7</v>
      </c>
      <c r="DJ45" s="165">
        <v>-50.2</v>
      </c>
      <c r="DK45" s="165">
        <v>-1.6321000000000001</v>
      </c>
      <c r="DL45" s="165">
        <v>6.7381000000000002</v>
      </c>
      <c r="DM45" s="165">
        <v>15.776400000000001</v>
      </c>
      <c r="DN45" s="165">
        <v>17.261700000000001</v>
      </c>
      <c r="DO45" s="165">
        <v>7.53</v>
      </c>
      <c r="DP45" s="165">
        <v>-4.25</v>
      </c>
      <c r="DQ45" s="165">
        <v>9.3465000000000007</v>
      </c>
      <c r="DR45" s="165">
        <v>-7.0053999999999998</v>
      </c>
      <c r="DS45" s="165">
        <v>-1.44</v>
      </c>
      <c r="DT45" s="165">
        <v>-1.49</v>
      </c>
      <c r="DU45" s="165">
        <v>14.97</v>
      </c>
      <c r="DV45" s="165">
        <v>13.62</v>
      </c>
      <c r="DW45" s="165">
        <v>-5.3090999999999999</v>
      </c>
      <c r="DX45" s="165">
        <v>-2.7364000000000002</v>
      </c>
      <c r="DY45" s="165">
        <v>-41.026200000000003</v>
      </c>
      <c r="DZ45" s="165">
        <v>-39.072699999999998</v>
      </c>
      <c r="EA45" s="165">
        <v>26.4389</v>
      </c>
      <c r="EB45" s="165">
        <v>5.2281000000000004</v>
      </c>
      <c r="EC45" s="165">
        <v>-5.2138999999999998</v>
      </c>
      <c r="ED45" s="165">
        <v>-5.4729000000000001</v>
      </c>
      <c r="EE45" s="165">
        <v>-14.552</v>
      </c>
      <c r="EF45" s="165">
        <v>-21.576899999999998</v>
      </c>
      <c r="EG45" s="165">
        <v>-12.096</v>
      </c>
      <c r="EH45" s="165">
        <v>-72.918899999999994</v>
      </c>
      <c r="EI45" s="165">
        <v>-12.2624</v>
      </c>
      <c r="EJ45" s="164"/>
      <c r="EK45" s="165">
        <v>-7.6837999999999997</v>
      </c>
      <c r="EL45" s="165">
        <v>-6.8011999999999997</v>
      </c>
      <c r="EM45" s="165">
        <v>0</v>
      </c>
      <c r="EN45" s="165">
        <v>6.6082000000000001</v>
      </c>
      <c r="EO45" s="165">
        <v>5.2324999999999999</v>
      </c>
      <c r="EP45" s="165">
        <v>-27.652000000000001</v>
      </c>
      <c r="EQ45" s="164"/>
      <c r="ER45" s="165">
        <v>-32.526899999999998</v>
      </c>
      <c r="ES45" s="165">
        <v>0.99099999999999999</v>
      </c>
      <c r="ET45" s="165">
        <v>13.84</v>
      </c>
      <c r="EU45" s="165">
        <v>-3.43</v>
      </c>
      <c r="EV45" s="165">
        <v>0</v>
      </c>
      <c r="EW45" s="165">
        <v>6.2427000000000001</v>
      </c>
      <c r="EX45" s="165">
        <v>8.7825000000000006</v>
      </c>
      <c r="EY45" s="165">
        <v>-2.8420000000000001</v>
      </c>
      <c r="EZ45" s="165">
        <v>-2.8956</v>
      </c>
      <c r="FA45" s="165">
        <v>5</v>
      </c>
      <c r="FB45" s="165">
        <v>2.7475999999999998</v>
      </c>
      <c r="FC45" s="165">
        <v>-16.6706</v>
      </c>
      <c r="FD45" s="165">
        <v>1.7799</v>
      </c>
      <c r="FE45" s="164"/>
      <c r="FF45" s="165">
        <v>1.7235</v>
      </c>
      <c r="FG45" s="165">
        <v>0</v>
      </c>
      <c r="FH45" s="165">
        <v>0</v>
      </c>
      <c r="FI45" s="165">
        <v>0</v>
      </c>
      <c r="FJ45" s="165">
        <v>13.898899999999999</v>
      </c>
      <c r="FK45" s="165">
        <v>14.401199999999999</v>
      </c>
      <c r="FL45" s="165">
        <v>-19.2575</v>
      </c>
      <c r="FM45" s="165">
        <v>20.975100000000001</v>
      </c>
      <c r="FN45" s="165">
        <v>21.021100000000001</v>
      </c>
      <c r="FO45" s="165">
        <v>-0.78190000000000004</v>
      </c>
      <c r="FP45" s="165">
        <v>13.4704</v>
      </c>
      <c r="FQ45" s="165">
        <v>27.193999999999999</v>
      </c>
      <c r="FR45" s="165">
        <v>-18.649999999999999</v>
      </c>
      <c r="FS45" s="165">
        <v>-0.71</v>
      </c>
      <c r="FT45" s="165">
        <v>0.29780000000000001</v>
      </c>
      <c r="FU45" s="165">
        <v>0.15</v>
      </c>
      <c r="FV45" s="165">
        <v>0.8</v>
      </c>
      <c r="FW45" s="165">
        <v>-27.4053</v>
      </c>
      <c r="FX45" s="164"/>
      <c r="FY45" s="165">
        <v>2.1589999999999998</v>
      </c>
      <c r="FZ45" s="165">
        <v>0.79300000000000004</v>
      </c>
      <c r="GA45" s="164"/>
      <c r="GB45" s="165">
        <v>7.14</v>
      </c>
      <c r="GC45" s="165">
        <v>-26.540199999999999</v>
      </c>
      <c r="GD45" s="165">
        <v>-16.8521</v>
      </c>
      <c r="GE45" s="165">
        <v>-2.5499999999999998</v>
      </c>
      <c r="GF45" s="165">
        <v>24.227900000000002</v>
      </c>
      <c r="GG45" s="164"/>
      <c r="GH45" s="165">
        <v>23.604700000000001</v>
      </c>
      <c r="GI45" s="165">
        <v>-6.3258000000000001</v>
      </c>
      <c r="GJ45" s="165">
        <v>-6.7523</v>
      </c>
      <c r="GK45" s="165">
        <v>3.6307</v>
      </c>
      <c r="GL45" s="164"/>
      <c r="GM45" s="164"/>
      <c r="GN45" s="165">
        <v>-10.5861</v>
      </c>
      <c r="GO45" s="165">
        <v>-19.2517</v>
      </c>
      <c r="GP45" s="165">
        <v>7.85E-2</v>
      </c>
      <c r="GQ45" s="165">
        <v>-17.768599999999999</v>
      </c>
      <c r="GR45" s="165">
        <v>4.0467000000000004</v>
      </c>
      <c r="GS45" s="165">
        <v>3.1842000000000001</v>
      </c>
      <c r="GT45" s="165">
        <v>144.67930000000001</v>
      </c>
      <c r="GU45" s="165">
        <v>-4.2279</v>
      </c>
      <c r="GV45" s="165">
        <v>-9.6936999999999998</v>
      </c>
      <c r="GW45" s="165">
        <v>-6.4908000000000001</v>
      </c>
      <c r="GX45" s="165">
        <v>3.7717000000000001</v>
      </c>
      <c r="GY45" s="165">
        <v>7.3986000000000001</v>
      </c>
      <c r="GZ45" s="165">
        <v>7.4920999999999998</v>
      </c>
      <c r="HA45" s="165">
        <v>3</v>
      </c>
      <c r="HB45" s="165">
        <v>-3.7509000000000001</v>
      </c>
      <c r="HC45" s="165">
        <v>-1.4999</v>
      </c>
      <c r="HD45" s="165">
        <v>-1.26</v>
      </c>
      <c r="HE45" s="165">
        <v>-3.4982000000000002</v>
      </c>
      <c r="HF45" s="165">
        <v>-3.6524999999999999</v>
      </c>
      <c r="HG45" s="165">
        <v>51.575600000000001</v>
      </c>
      <c r="HH45" s="165">
        <v>118.842</v>
      </c>
      <c r="HI45" s="165">
        <v>-10.479699999999999</v>
      </c>
      <c r="HJ45" s="165">
        <v>41.699199999999998</v>
      </c>
      <c r="HK45" s="165">
        <v>-7.9189999999999996</v>
      </c>
      <c r="HL45" s="165">
        <v>-8.8948</v>
      </c>
      <c r="HM45" s="165">
        <v>0</v>
      </c>
      <c r="HN45" s="165">
        <v>0</v>
      </c>
      <c r="HO45" s="164"/>
      <c r="HP45" s="164"/>
      <c r="HQ45" s="165">
        <v>-9.6502999999999997</v>
      </c>
      <c r="HR45" s="165">
        <v>-9.1448999999999998</v>
      </c>
      <c r="HS45" s="165">
        <v>-15.5311</v>
      </c>
      <c r="HT45" s="165">
        <v>-15.598800000000001</v>
      </c>
      <c r="HU45" s="165">
        <v>14.69</v>
      </c>
      <c r="HV45" s="165">
        <v>15.82</v>
      </c>
      <c r="HW45" s="165">
        <v>-26</v>
      </c>
      <c r="HX45" s="165">
        <v>-26.1</v>
      </c>
      <c r="HY45" s="165">
        <v>0.63449999999999995</v>
      </c>
      <c r="HZ45" s="165">
        <v>-4.24</v>
      </c>
      <c r="IA45" s="165">
        <v>44.515000000000001</v>
      </c>
      <c r="IB45" s="165">
        <v>20.551400000000001</v>
      </c>
      <c r="IC45" s="165">
        <v>20.2058</v>
      </c>
      <c r="ID45" s="165">
        <v>-17</v>
      </c>
      <c r="IE45" s="165">
        <v>-29.4</v>
      </c>
      <c r="IF45" s="165">
        <v>-6.3</v>
      </c>
      <c r="IG45" s="165">
        <v>-6.8</v>
      </c>
      <c r="IH45" s="164"/>
      <c r="II45" s="165">
        <v>-17.434799999999999</v>
      </c>
      <c r="IJ45" s="165">
        <v>-165.3843</v>
      </c>
      <c r="IK45" s="165">
        <v>-17.262</v>
      </c>
      <c r="IL45" s="165">
        <v>-201.5386</v>
      </c>
      <c r="IM45" s="165">
        <v>16.156099999999999</v>
      </c>
      <c r="IN45" s="164"/>
      <c r="IO45" s="165">
        <v>94.482399999999998</v>
      </c>
      <c r="IP45" s="165">
        <v>67.781800000000004</v>
      </c>
      <c r="IQ45" s="165">
        <v>71.493700000000004</v>
      </c>
      <c r="IR45" s="165">
        <v>128.75630000000001</v>
      </c>
      <c r="IS45" s="165">
        <v>31.238</v>
      </c>
      <c r="IT45" s="165">
        <v>18.0428</v>
      </c>
      <c r="IU45" s="165">
        <v>17.377500000000001</v>
      </c>
      <c r="IV45" s="165">
        <v>35.01</v>
      </c>
      <c r="IW45" s="165">
        <v>161.9359</v>
      </c>
      <c r="IX45" s="165">
        <v>-222.9855</v>
      </c>
      <c r="IY45" s="165">
        <v>87.539000000000001</v>
      </c>
      <c r="IZ45" s="165">
        <v>-69.373099999999994</v>
      </c>
      <c r="JA45" s="165">
        <v>-0.5847</v>
      </c>
      <c r="JB45" s="165">
        <v>3.222</v>
      </c>
      <c r="JC45" s="165">
        <v>-10.32</v>
      </c>
      <c r="JD45" s="165">
        <v>-1.171</v>
      </c>
      <c r="JE45" s="165">
        <v>-1.165</v>
      </c>
      <c r="JF45" s="165">
        <v>5.2</v>
      </c>
      <c r="JG45" s="165">
        <v>-0.8</v>
      </c>
      <c r="JH45" s="165">
        <v>-4.7859999999999996</v>
      </c>
      <c r="JI45" s="165">
        <v>-5.1835000000000004</v>
      </c>
      <c r="JJ45" s="165">
        <v>7.0909000000000004</v>
      </c>
      <c r="JK45" s="165">
        <v>0.38300000000000001</v>
      </c>
      <c r="JL45" s="165">
        <v>2.6</v>
      </c>
      <c r="JM45" s="165">
        <v>-2.9980000000000002</v>
      </c>
      <c r="JN45" s="165">
        <v>-4.32</v>
      </c>
      <c r="JO45" s="165">
        <v>0</v>
      </c>
      <c r="JP45" s="165">
        <v>0</v>
      </c>
      <c r="JQ45" s="165">
        <v>5.1471</v>
      </c>
      <c r="JR45" s="165">
        <v>4.9848999999999997</v>
      </c>
      <c r="JS45" s="165">
        <v>4.2205000000000004</v>
      </c>
      <c r="JT45" s="164"/>
      <c r="JU45" s="165">
        <v>14.4</v>
      </c>
      <c r="JV45" s="165">
        <v>3.4358</v>
      </c>
      <c r="JW45" s="165">
        <v>0.91</v>
      </c>
      <c r="JX45" s="164"/>
      <c r="JY45" s="165">
        <v>-3.7031000000000001</v>
      </c>
      <c r="JZ45" s="165">
        <v>-14.2547</v>
      </c>
      <c r="KA45" s="165">
        <v>-19.607800000000001</v>
      </c>
      <c r="KB45" s="165">
        <v>-1.6818</v>
      </c>
      <c r="KC45" s="165">
        <v>10.346399999999999</v>
      </c>
      <c r="KD45" s="165">
        <v>-14.4099</v>
      </c>
      <c r="KE45" s="165">
        <v>3.5139</v>
      </c>
      <c r="KF45" s="165">
        <v>-7.4</v>
      </c>
      <c r="KG45" s="165">
        <v>-9.1</v>
      </c>
      <c r="KH45" s="165">
        <v>47.288499999999999</v>
      </c>
      <c r="KI45" s="165">
        <v>-127.4524</v>
      </c>
    </row>
    <row r="46" spans="1:295" ht="18" customHeight="1" x14ac:dyDescent="0.25">
      <c r="A46" s="159" t="s">
        <v>34</v>
      </c>
      <c r="B46" s="159" t="s">
        <v>796</v>
      </c>
      <c r="C46" s="163">
        <v>0</v>
      </c>
      <c r="D46" s="164"/>
      <c r="E46" s="165">
        <v>-9.8984000000000005</v>
      </c>
      <c r="F46" s="165">
        <v>11.3818</v>
      </c>
      <c r="G46" s="165">
        <v>12.182600000000001</v>
      </c>
      <c r="H46" s="164"/>
      <c r="I46" s="165">
        <v>24.382999999999999</v>
      </c>
      <c r="J46" s="164"/>
      <c r="K46" s="165">
        <v>16.701000000000001</v>
      </c>
      <c r="L46" s="165">
        <v>6.5797999999999996</v>
      </c>
      <c r="M46" s="164"/>
      <c r="N46" s="165">
        <v>-19.98</v>
      </c>
      <c r="O46" s="165">
        <v>-17.600000000000001</v>
      </c>
      <c r="P46" s="165">
        <v>-6.6</v>
      </c>
      <c r="Q46" s="165">
        <v>3.3119999999999998</v>
      </c>
      <c r="R46" s="165">
        <v>-6.6</v>
      </c>
      <c r="S46" s="165">
        <v>0.21240000000000001</v>
      </c>
      <c r="T46" s="165">
        <v>-5.3034999999999997</v>
      </c>
      <c r="U46" s="165">
        <v>6.1182999999999996</v>
      </c>
      <c r="V46" s="165">
        <v>5.9835000000000003</v>
      </c>
      <c r="W46" s="165">
        <v>10.7524</v>
      </c>
      <c r="X46" s="165">
        <v>-0.52880000000000005</v>
      </c>
      <c r="Y46" s="165">
        <v>3.5099999999999999E-2</v>
      </c>
      <c r="Z46" s="165">
        <v>2.3108</v>
      </c>
      <c r="AA46" s="164"/>
      <c r="AB46" s="165">
        <v>-0.5917</v>
      </c>
      <c r="AC46" s="165">
        <v>-0.63700000000000001</v>
      </c>
      <c r="AD46" s="165">
        <v>-0.62</v>
      </c>
      <c r="AE46" s="165">
        <v>5.0220000000000002</v>
      </c>
      <c r="AF46" s="165">
        <v>-2.2200000000000002</v>
      </c>
      <c r="AG46" s="165">
        <v>-13.2</v>
      </c>
      <c r="AH46" s="165">
        <v>0.307</v>
      </c>
      <c r="AI46" s="165">
        <v>0.28000000000000003</v>
      </c>
      <c r="AJ46" s="164"/>
      <c r="AK46" s="165">
        <v>-13.29</v>
      </c>
      <c r="AL46" s="165">
        <v>-10</v>
      </c>
      <c r="AM46" s="165">
        <v>-11.23</v>
      </c>
      <c r="AN46" s="165">
        <v>-11.24</v>
      </c>
      <c r="AO46" s="165">
        <v>2.0245000000000002</v>
      </c>
      <c r="AP46" s="165">
        <v>2.8574999999999999</v>
      </c>
      <c r="AQ46" s="165">
        <v>22.563500000000001</v>
      </c>
      <c r="AR46" s="165">
        <v>24.080500000000001</v>
      </c>
      <c r="AS46" s="165">
        <v>-11.649900000000001</v>
      </c>
      <c r="AT46" s="165">
        <v>-10.3148</v>
      </c>
      <c r="AU46" s="165">
        <v>-10.0829</v>
      </c>
      <c r="AV46" s="165">
        <v>-2.0228999999999999</v>
      </c>
      <c r="AW46" s="165">
        <v>-2.0028999999999999</v>
      </c>
      <c r="AX46" s="165">
        <v>-16.744900000000001</v>
      </c>
      <c r="AY46" s="165">
        <v>-14.0657</v>
      </c>
      <c r="AZ46" s="165">
        <v>8.1516999999999999</v>
      </c>
      <c r="BA46" s="165">
        <v>8.7127999999999997</v>
      </c>
      <c r="BB46" s="165">
        <v>26.209199999999999</v>
      </c>
      <c r="BC46" s="165">
        <v>11.8126</v>
      </c>
      <c r="BD46" s="165">
        <v>-5.0999999999999996</v>
      </c>
      <c r="BE46" s="165">
        <v>-5.0999999999999996</v>
      </c>
      <c r="BF46" s="165">
        <v>-23.916</v>
      </c>
      <c r="BG46" s="165">
        <v>-23.7681</v>
      </c>
      <c r="BH46" s="165">
        <v>-2.3953000000000002</v>
      </c>
      <c r="BI46" s="164"/>
      <c r="BJ46" s="165">
        <v>0.3619</v>
      </c>
      <c r="BK46" s="165">
        <v>3.6276999999999999</v>
      </c>
      <c r="BL46" s="165">
        <v>2.1204000000000001</v>
      </c>
      <c r="BM46" s="165">
        <v>1.4319</v>
      </c>
      <c r="BN46" s="165">
        <v>-84.078500000000005</v>
      </c>
      <c r="BO46" s="165">
        <v>119.1442</v>
      </c>
      <c r="BP46" s="165">
        <v>119.3579</v>
      </c>
      <c r="BQ46" s="165">
        <v>-22.828900000000001</v>
      </c>
      <c r="BR46" s="165">
        <v>-3.9590000000000001</v>
      </c>
      <c r="BS46" s="164"/>
      <c r="BT46" s="164"/>
      <c r="BU46" s="164"/>
      <c r="BV46" s="165">
        <v>27.4238</v>
      </c>
      <c r="BW46" s="165">
        <v>9.85</v>
      </c>
      <c r="BX46" s="165">
        <v>8.5500000000000007</v>
      </c>
      <c r="BY46" s="165">
        <v>-5.87</v>
      </c>
      <c r="BZ46" s="165">
        <v>4.71</v>
      </c>
      <c r="CA46" s="165">
        <v>-24.1081</v>
      </c>
      <c r="CB46" s="165">
        <v>-23.840199999999999</v>
      </c>
      <c r="CC46" s="165">
        <v>41.461100000000002</v>
      </c>
      <c r="CD46" s="165">
        <v>39.627699999999997</v>
      </c>
      <c r="CE46" s="165">
        <v>12.0708</v>
      </c>
      <c r="CF46" s="165">
        <v>6.6993</v>
      </c>
      <c r="CG46" s="165">
        <v>6.1749000000000001</v>
      </c>
      <c r="CH46" s="165">
        <v>0.33250000000000002</v>
      </c>
      <c r="CI46" s="164"/>
      <c r="CJ46" s="164"/>
      <c r="CK46" s="164"/>
      <c r="CL46" s="165">
        <v>-20.100000000000001</v>
      </c>
      <c r="CM46" s="165">
        <v>-19.5</v>
      </c>
      <c r="CN46" s="165">
        <v>-2.9</v>
      </c>
      <c r="CO46" s="165">
        <v>28.582699999999999</v>
      </c>
      <c r="CP46" s="165">
        <v>29.089300000000001</v>
      </c>
      <c r="CQ46" s="165">
        <v>27.0898</v>
      </c>
      <c r="CR46" s="165">
        <v>81.976100000000002</v>
      </c>
      <c r="CS46" s="165">
        <v>82.034099999999995</v>
      </c>
      <c r="CT46" s="165">
        <v>-24.7559</v>
      </c>
      <c r="CU46" s="165">
        <v>-69.762900000000002</v>
      </c>
      <c r="CV46" s="165">
        <v>-22.920400000000001</v>
      </c>
      <c r="CW46" s="165">
        <v>3.1394000000000002</v>
      </c>
      <c r="CX46" s="165">
        <v>31.89</v>
      </c>
      <c r="CY46" s="165">
        <v>12.6</v>
      </c>
      <c r="CZ46" s="165">
        <v>9.8485999999999994</v>
      </c>
      <c r="DA46" s="165">
        <v>8.8897999999999993</v>
      </c>
      <c r="DB46" s="165">
        <v>-12.38</v>
      </c>
      <c r="DC46" s="165">
        <v>2.3772000000000002</v>
      </c>
      <c r="DD46" s="164"/>
      <c r="DE46" s="164"/>
      <c r="DF46" s="165">
        <v>9.8567</v>
      </c>
      <c r="DG46" s="165">
        <v>3.6354000000000002</v>
      </c>
      <c r="DH46" s="165">
        <v>-6.0750999999999999</v>
      </c>
      <c r="DI46" s="165">
        <v>-55.1</v>
      </c>
      <c r="DJ46" s="165">
        <v>-54.7</v>
      </c>
      <c r="DK46" s="165">
        <v>-1.6846000000000001</v>
      </c>
      <c r="DL46" s="165">
        <v>6.1771000000000003</v>
      </c>
      <c r="DM46" s="165">
        <v>14.514699999999999</v>
      </c>
      <c r="DN46" s="165">
        <v>16.3339</v>
      </c>
      <c r="DO46" s="165">
        <v>6.88</v>
      </c>
      <c r="DP46" s="165">
        <v>-3.54</v>
      </c>
      <c r="DQ46" s="165">
        <v>7.5640000000000001</v>
      </c>
      <c r="DR46" s="165">
        <v>-9.3605</v>
      </c>
      <c r="DS46" s="165">
        <v>-1.31</v>
      </c>
      <c r="DT46" s="165">
        <v>-1.34</v>
      </c>
      <c r="DU46" s="165">
        <v>14.69</v>
      </c>
      <c r="DV46" s="165">
        <v>12.95</v>
      </c>
      <c r="DW46" s="165">
        <v>-5.0364000000000004</v>
      </c>
      <c r="DX46" s="165">
        <v>-3.1273</v>
      </c>
      <c r="DY46" s="165">
        <v>-41.318600000000004</v>
      </c>
      <c r="DZ46" s="165">
        <v>-40.4636</v>
      </c>
      <c r="EA46" s="165">
        <v>22.0532</v>
      </c>
      <c r="EB46" s="165">
        <v>3.9685999999999999</v>
      </c>
      <c r="EC46" s="165">
        <v>-6.9196</v>
      </c>
      <c r="ED46" s="165">
        <v>-6.6608999999999998</v>
      </c>
      <c r="EE46" s="165">
        <v>-15.0115</v>
      </c>
      <c r="EF46" s="165">
        <v>-22.923400000000001</v>
      </c>
      <c r="EG46" s="165">
        <v>-12.016999999999999</v>
      </c>
      <c r="EH46" s="165">
        <v>-59.619900000000001</v>
      </c>
      <c r="EI46" s="165">
        <v>-26.492699999999999</v>
      </c>
      <c r="EJ46" s="164"/>
      <c r="EK46" s="165">
        <v>-7.7859999999999996</v>
      </c>
      <c r="EL46" s="165">
        <v>-6.7748999999999997</v>
      </c>
      <c r="EM46" s="165">
        <v>0</v>
      </c>
      <c r="EN46" s="165">
        <v>5.0430000000000001</v>
      </c>
      <c r="EO46" s="165">
        <v>4.1479999999999997</v>
      </c>
      <c r="EP46" s="165">
        <v>-28.675999999999998</v>
      </c>
      <c r="EQ46" s="164"/>
      <c r="ER46" s="165">
        <v>-31.18</v>
      </c>
      <c r="ES46" s="165">
        <v>2.8841000000000001</v>
      </c>
      <c r="ET46" s="164"/>
      <c r="EU46" s="165">
        <v>-3.24</v>
      </c>
      <c r="EV46" s="165">
        <v>0</v>
      </c>
      <c r="EW46" s="165">
        <v>6.1348000000000003</v>
      </c>
      <c r="EX46" s="165">
        <v>5.8426999999999998</v>
      </c>
      <c r="EY46" s="165">
        <v>-3.2155999999999998</v>
      </c>
      <c r="EZ46" s="165">
        <v>-3.2238000000000002</v>
      </c>
      <c r="FA46" s="165">
        <v>4.5599999999999996</v>
      </c>
      <c r="FB46" s="165">
        <v>4.2554999999999996</v>
      </c>
      <c r="FC46" s="165">
        <v>-16.713899999999999</v>
      </c>
      <c r="FD46" s="165">
        <v>2.3807999999999998</v>
      </c>
      <c r="FE46" s="164"/>
      <c r="FF46" s="165">
        <v>2.2801</v>
      </c>
      <c r="FG46" s="165">
        <v>0</v>
      </c>
      <c r="FH46" s="165">
        <v>0</v>
      </c>
      <c r="FI46" s="164"/>
      <c r="FJ46" s="165">
        <v>12.8941</v>
      </c>
      <c r="FK46" s="165">
        <v>12.3918</v>
      </c>
      <c r="FL46" s="165">
        <v>-18.755099999999999</v>
      </c>
      <c r="FM46" s="165">
        <v>21.568899999999999</v>
      </c>
      <c r="FN46" s="165">
        <v>21.699400000000001</v>
      </c>
      <c r="FO46" s="165">
        <v>-1.5096000000000001</v>
      </c>
      <c r="FP46" s="165">
        <v>11.332599999999999</v>
      </c>
      <c r="FQ46" s="165">
        <v>24.674399999999999</v>
      </c>
      <c r="FR46" s="165">
        <v>-20.47</v>
      </c>
      <c r="FS46" s="165">
        <v>-0.30349999999999999</v>
      </c>
      <c r="FT46" s="165">
        <v>0.28770000000000001</v>
      </c>
      <c r="FU46" s="165">
        <v>-0.36</v>
      </c>
      <c r="FV46" s="165">
        <v>3.68</v>
      </c>
      <c r="FW46" s="165">
        <v>-23.3249</v>
      </c>
      <c r="FX46" s="164"/>
      <c r="FY46" s="165">
        <v>2.0640000000000001</v>
      </c>
      <c r="FZ46" s="165">
        <v>0.71599999999999997</v>
      </c>
      <c r="GA46" s="164"/>
      <c r="GB46" s="165">
        <v>7.23</v>
      </c>
      <c r="GC46" s="165">
        <v>-24.9876</v>
      </c>
      <c r="GD46" s="165">
        <v>-15.965199999999999</v>
      </c>
      <c r="GE46" s="165">
        <v>-2.82</v>
      </c>
      <c r="GF46" s="165">
        <v>23.519100000000002</v>
      </c>
      <c r="GG46" s="164"/>
      <c r="GH46" s="165">
        <v>23.699400000000001</v>
      </c>
      <c r="GI46" s="165">
        <v>-6.9973000000000001</v>
      </c>
      <c r="GJ46" s="165">
        <v>-7.5164</v>
      </c>
      <c r="GK46" s="165">
        <v>3.7856999999999998</v>
      </c>
      <c r="GL46" s="165">
        <v>4.1300000000000003E-2</v>
      </c>
      <c r="GM46" s="164"/>
      <c r="GN46" s="164"/>
      <c r="GO46" s="165">
        <v>-13.9597</v>
      </c>
      <c r="GP46" s="165">
        <v>-0.9446</v>
      </c>
      <c r="GQ46" s="165">
        <v>-17.0518</v>
      </c>
      <c r="GR46" s="165">
        <v>3.8079999999999998</v>
      </c>
      <c r="GS46" s="165">
        <v>4.0689000000000002</v>
      </c>
      <c r="GT46" s="165">
        <v>155.25880000000001</v>
      </c>
      <c r="GU46" s="165">
        <v>-3.5691999999999999</v>
      </c>
      <c r="GV46" s="165">
        <v>-8.7607999999999997</v>
      </c>
      <c r="GW46" s="165">
        <v>-7.2485999999999997</v>
      </c>
      <c r="GX46" s="165">
        <v>2.94</v>
      </c>
      <c r="GY46" s="165">
        <v>7.5313999999999997</v>
      </c>
      <c r="GZ46" s="165">
        <v>7.6820000000000004</v>
      </c>
      <c r="HA46" s="165">
        <v>3.0072999999999999</v>
      </c>
      <c r="HB46" s="165">
        <v>-5.8354999999999997</v>
      </c>
      <c r="HC46" s="165">
        <v>-5.3788</v>
      </c>
      <c r="HD46" s="165">
        <v>-2.93</v>
      </c>
      <c r="HE46" s="165">
        <v>0</v>
      </c>
      <c r="HF46" s="165">
        <v>13.4369</v>
      </c>
      <c r="HG46" s="165">
        <v>49.643700000000003</v>
      </c>
      <c r="HH46" s="165">
        <v>100.83969999999999</v>
      </c>
      <c r="HI46" s="165">
        <v>-11.2182</v>
      </c>
      <c r="HJ46" s="165">
        <v>41.497100000000003</v>
      </c>
      <c r="HK46" s="165">
        <v>-7.3258999999999999</v>
      </c>
      <c r="HL46" s="165">
        <v>-8.9916999999999998</v>
      </c>
      <c r="HM46" s="165">
        <v>0</v>
      </c>
      <c r="HN46" s="165">
        <v>0</v>
      </c>
      <c r="HO46" s="165">
        <v>22.4649</v>
      </c>
      <c r="HP46" s="165">
        <v>22.5989</v>
      </c>
      <c r="HQ46" s="165">
        <v>-12.9902</v>
      </c>
      <c r="HR46" s="165">
        <v>-12.32</v>
      </c>
      <c r="HS46" s="165">
        <v>-17.180599999999998</v>
      </c>
      <c r="HT46" s="165">
        <v>-17.761600000000001</v>
      </c>
      <c r="HU46" s="165">
        <v>8.24</v>
      </c>
      <c r="HV46" s="165">
        <v>8.5500000000000007</v>
      </c>
      <c r="HW46" s="165">
        <v>-27.2</v>
      </c>
      <c r="HX46" s="165">
        <v>-27.2</v>
      </c>
      <c r="HY46" s="165">
        <v>0.66930000000000001</v>
      </c>
      <c r="HZ46" s="165">
        <v>-4.24</v>
      </c>
      <c r="IA46" s="165">
        <v>47.397199999999998</v>
      </c>
      <c r="IB46" s="165">
        <v>12.667</v>
      </c>
      <c r="IC46" s="165">
        <v>12.5473</v>
      </c>
      <c r="ID46" s="165">
        <v>-17</v>
      </c>
      <c r="IE46" s="165">
        <v>-29</v>
      </c>
      <c r="IF46" s="165">
        <v>-3.3</v>
      </c>
      <c r="IG46" s="165">
        <v>-3.9</v>
      </c>
      <c r="IH46" s="165">
        <v>-17.5655</v>
      </c>
      <c r="II46" s="164"/>
      <c r="IJ46" s="165">
        <v>-148.154</v>
      </c>
      <c r="IK46" s="165">
        <v>-13.937200000000001</v>
      </c>
      <c r="IL46" s="165">
        <v>-212.73949999999999</v>
      </c>
      <c r="IM46" s="165">
        <v>5.0812999999999997</v>
      </c>
      <c r="IN46" s="164"/>
      <c r="IO46" s="165">
        <v>94.296400000000006</v>
      </c>
      <c r="IP46" s="165">
        <v>65.988200000000006</v>
      </c>
      <c r="IQ46" s="165">
        <v>72.748500000000007</v>
      </c>
      <c r="IR46" s="165">
        <v>137.59790000000001</v>
      </c>
      <c r="IS46" s="165">
        <v>35.721899999999998</v>
      </c>
      <c r="IT46" s="165">
        <v>28.838699999999999</v>
      </c>
      <c r="IU46" s="165">
        <v>26.503399999999999</v>
      </c>
      <c r="IV46" s="165">
        <v>34.409700000000001</v>
      </c>
      <c r="IW46" s="165">
        <v>158.61429999999999</v>
      </c>
      <c r="IX46" s="165">
        <v>-230.77780000000001</v>
      </c>
      <c r="IY46" s="165">
        <v>70.974599999999995</v>
      </c>
      <c r="IZ46" s="165">
        <v>-59.033000000000001</v>
      </c>
      <c r="JA46" s="165">
        <v>-1.1463000000000001</v>
      </c>
      <c r="JB46" s="165">
        <v>-2.5209999999999999</v>
      </c>
      <c r="JC46" s="165">
        <v>-10.88</v>
      </c>
      <c r="JD46" s="165">
        <v>-1.39</v>
      </c>
      <c r="JE46" s="165">
        <v>-1.3979999999999999</v>
      </c>
      <c r="JF46" s="165">
        <v>6.08</v>
      </c>
      <c r="JG46" s="165">
        <v>-1.92</v>
      </c>
      <c r="JH46" s="165">
        <v>-4.9927999999999999</v>
      </c>
      <c r="JI46" s="165">
        <v>-4.3930999999999996</v>
      </c>
      <c r="JJ46" s="165">
        <v>6.5933999999999999</v>
      </c>
      <c r="JK46" s="165">
        <v>0.23649999999999999</v>
      </c>
      <c r="JL46" s="165">
        <v>3.1</v>
      </c>
      <c r="JM46" s="165">
        <v>-4.4489999999999998</v>
      </c>
      <c r="JN46" s="165">
        <v>-4.91</v>
      </c>
      <c r="JO46" s="164"/>
      <c r="JP46" s="164"/>
      <c r="JQ46" s="165">
        <v>4.7312000000000003</v>
      </c>
      <c r="JR46" s="165">
        <v>4.5297999999999998</v>
      </c>
      <c r="JS46" s="165">
        <v>4.3262999999999998</v>
      </c>
      <c r="JT46" s="164"/>
      <c r="JU46" s="165">
        <v>13.5</v>
      </c>
      <c r="JV46" s="165">
        <v>4.3723000000000001</v>
      </c>
      <c r="JW46" s="165">
        <v>0.88</v>
      </c>
      <c r="JX46" s="164"/>
      <c r="JY46" s="165">
        <v>-2.8942000000000001</v>
      </c>
      <c r="JZ46" s="165">
        <v>-15.288500000000001</v>
      </c>
      <c r="KA46" s="165">
        <v>-19.932099999999998</v>
      </c>
      <c r="KB46" s="165">
        <v>0</v>
      </c>
      <c r="KC46" s="165">
        <v>10.629899999999999</v>
      </c>
      <c r="KD46" s="165">
        <v>-15.406499999999999</v>
      </c>
      <c r="KE46" s="165">
        <v>3.5449000000000002</v>
      </c>
      <c r="KF46" s="165">
        <v>-6.5</v>
      </c>
      <c r="KG46" s="165">
        <v>-10.6</v>
      </c>
      <c r="KH46" s="165">
        <v>46.3887</v>
      </c>
      <c r="KI46" s="165">
        <v>-122.13939999999999</v>
      </c>
    </row>
    <row r="47" spans="1:295" ht="18" customHeight="1" x14ac:dyDescent="0.25">
      <c r="A47" s="159" t="s">
        <v>34</v>
      </c>
      <c r="B47" s="159" t="s">
        <v>797</v>
      </c>
      <c r="C47" s="163">
        <v>0</v>
      </c>
      <c r="D47" s="164"/>
      <c r="E47" s="165">
        <v>-9.9335000000000004</v>
      </c>
      <c r="F47" s="165">
        <v>11.988200000000001</v>
      </c>
      <c r="G47" s="165">
        <v>12.4077</v>
      </c>
      <c r="H47" s="164"/>
      <c r="I47" s="165">
        <v>23.8171</v>
      </c>
      <c r="J47" s="164"/>
      <c r="K47" s="165">
        <v>16.357399999999998</v>
      </c>
      <c r="L47" s="165">
        <v>6.3917999999999999</v>
      </c>
      <c r="M47" s="164"/>
      <c r="N47" s="165">
        <v>-19.98</v>
      </c>
      <c r="O47" s="165">
        <v>-15.4</v>
      </c>
      <c r="P47" s="165">
        <v>-8.8000000000000007</v>
      </c>
      <c r="Q47" s="164"/>
      <c r="R47" s="165">
        <v>-4.4000000000000004</v>
      </c>
      <c r="S47" s="165">
        <v>-3.4700000000000002E-2</v>
      </c>
      <c r="T47" s="165">
        <v>-5.0189000000000004</v>
      </c>
      <c r="U47" s="165">
        <v>6.2611999999999997</v>
      </c>
      <c r="V47" s="165">
        <v>6.1696</v>
      </c>
      <c r="W47" s="165">
        <v>10.8827</v>
      </c>
      <c r="X47" s="165">
        <v>-0.96319999999999995</v>
      </c>
      <c r="Y47" s="165">
        <v>0.1245</v>
      </c>
      <c r="Z47" s="165">
        <v>2.4842</v>
      </c>
      <c r="AA47" s="164"/>
      <c r="AB47" s="165">
        <v>-0.87160000000000004</v>
      </c>
      <c r="AC47" s="165">
        <v>-0.54400000000000004</v>
      </c>
      <c r="AD47" s="165">
        <v>-0.51200000000000001</v>
      </c>
      <c r="AE47" s="165">
        <v>5.1269999999999998</v>
      </c>
      <c r="AF47" s="165">
        <v>-2.2200000000000002</v>
      </c>
      <c r="AG47" s="165">
        <v>-15.4</v>
      </c>
      <c r="AH47" s="165">
        <v>0.28199999999999997</v>
      </c>
      <c r="AI47" s="165">
        <v>0.28100000000000003</v>
      </c>
      <c r="AJ47" s="164"/>
      <c r="AK47" s="165">
        <v>-17.43</v>
      </c>
      <c r="AL47" s="164"/>
      <c r="AM47" s="165">
        <v>-9.56</v>
      </c>
      <c r="AN47" s="165">
        <v>-9.57</v>
      </c>
      <c r="AO47" s="165">
        <v>3.1530999999999998</v>
      </c>
      <c r="AP47" s="165">
        <v>3.0485000000000002</v>
      </c>
      <c r="AQ47" s="165">
        <v>22.629799999999999</v>
      </c>
      <c r="AR47" s="165">
        <v>24.039899999999999</v>
      </c>
      <c r="AS47" s="165">
        <v>-10.375</v>
      </c>
      <c r="AT47" s="165">
        <v>-13.262</v>
      </c>
      <c r="AU47" s="165">
        <v>-12.9765</v>
      </c>
      <c r="AV47" s="165">
        <v>-2.5366</v>
      </c>
      <c r="AW47" s="165">
        <v>-2.5310999999999999</v>
      </c>
      <c r="AX47" s="165">
        <v>-17.146799999999999</v>
      </c>
      <c r="AY47" s="165">
        <v>-14.1997</v>
      </c>
      <c r="AZ47" s="165">
        <v>17.965800000000002</v>
      </c>
      <c r="BA47" s="165">
        <v>18.8504</v>
      </c>
      <c r="BB47" s="165">
        <v>5.859</v>
      </c>
      <c r="BC47" s="165">
        <v>11.140700000000001</v>
      </c>
      <c r="BD47" s="165">
        <v>-3.9</v>
      </c>
      <c r="BE47" s="165">
        <v>-3.9</v>
      </c>
      <c r="BF47" s="165">
        <v>-22.602599999999999</v>
      </c>
      <c r="BG47" s="165">
        <v>-22.242899999999999</v>
      </c>
      <c r="BH47" s="165">
        <v>-2.4552999999999998</v>
      </c>
      <c r="BI47" s="164"/>
      <c r="BJ47" s="165">
        <v>-3.2679999999999998</v>
      </c>
      <c r="BK47" s="165">
        <v>3.4020000000000001</v>
      </c>
      <c r="BL47" s="165">
        <v>2.0464000000000002</v>
      </c>
      <c r="BM47" s="165">
        <v>1.4431</v>
      </c>
      <c r="BN47" s="165">
        <v>-94.820999999999998</v>
      </c>
      <c r="BO47" s="165">
        <v>118.25920000000001</v>
      </c>
      <c r="BP47" s="165">
        <v>118.47280000000001</v>
      </c>
      <c r="BQ47" s="165">
        <v>-9.5973000000000006</v>
      </c>
      <c r="BR47" s="165">
        <v>-16.5549</v>
      </c>
      <c r="BS47" s="164"/>
      <c r="BT47" s="164"/>
      <c r="BU47" s="164"/>
      <c r="BV47" s="165">
        <v>25.318100000000001</v>
      </c>
      <c r="BW47" s="165">
        <v>9.2200000000000006</v>
      </c>
      <c r="BX47" s="165">
        <v>9.64</v>
      </c>
      <c r="BY47" s="165">
        <v>-7.39</v>
      </c>
      <c r="BZ47" s="165">
        <v>-0.81</v>
      </c>
      <c r="CA47" s="165">
        <v>-22.366599999999998</v>
      </c>
      <c r="CB47" s="165">
        <v>-22.500599999999999</v>
      </c>
      <c r="CC47" s="165">
        <v>36.676600000000001</v>
      </c>
      <c r="CD47" s="165">
        <v>35.338099999999997</v>
      </c>
      <c r="CE47" s="165">
        <v>10.9559</v>
      </c>
      <c r="CF47" s="165">
        <v>3.0912000000000002</v>
      </c>
      <c r="CG47" s="165">
        <v>3.3172000000000001</v>
      </c>
      <c r="CH47" s="165">
        <v>-2.9352</v>
      </c>
      <c r="CI47" s="165">
        <v>0</v>
      </c>
      <c r="CJ47" s="164"/>
      <c r="CK47" s="164"/>
      <c r="CL47" s="165">
        <v>-21.6</v>
      </c>
      <c r="CM47" s="165">
        <v>-20.399999999999999</v>
      </c>
      <c r="CN47" s="165">
        <v>-2.78</v>
      </c>
      <c r="CO47" s="165">
        <v>23.9237</v>
      </c>
      <c r="CP47" s="165">
        <v>24.123799999999999</v>
      </c>
      <c r="CQ47" s="165">
        <v>21.924099999999999</v>
      </c>
      <c r="CR47" s="165">
        <v>84.103999999999999</v>
      </c>
      <c r="CS47" s="165">
        <v>84.688699999999997</v>
      </c>
      <c r="CT47" s="165">
        <v>-24.776299999999999</v>
      </c>
      <c r="CU47" s="165">
        <v>-71.448999999999998</v>
      </c>
      <c r="CV47" s="165">
        <v>-22.088100000000001</v>
      </c>
      <c r="CW47" s="165">
        <v>2.9323999999999999</v>
      </c>
      <c r="CX47" s="165">
        <v>30.97</v>
      </c>
      <c r="CY47" s="165">
        <v>12.09</v>
      </c>
      <c r="CZ47" s="165">
        <v>9.0673999999999992</v>
      </c>
      <c r="DA47" s="165">
        <v>8.0108999999999995</v>
      </c>
      <c r="DB47" s="165">
        <v>-11.36</v>
      </c>
      <c r="DC47" s="165">
        <v>2.6732</v>
      </c>
      <c r="DD47" s="164"/>
      <c r="DE47" s="164"/>
      <c r="DF47" s="165">
        <v>11.157400000000001</v>
      </c>
      <c r="DG47" s="165">
        <v>3.9054000000000002</v>
      </c>
      <c r="DH47" s="165">
        <v>-5.6740000000000004</v>
      </c>
      <c r="DI47" s="165">
        <v>-48.2</v>
      </c>
      <c r="DJ47" s="165">
        <v>-48</v>
      </c>
      <c r="DK47" s="165">
        <v>-1.8567</v>
      </c>
      <c r="DL47" s="165">
        <v>5.8030999999999997</v>
      </c>
      <c r="DM47" s="165">
        <v>14.041499999999999</v>
      </c>
      <c r="DN47" s="165">
        <v>15.7773</v>
      </c>
      <c r="DO47" s="165">
        <v>6.47</v>
      </c>
      <c r="DP47" s="165">
        <v>-3.44</v>
      </c>
      <c r="DQ47" s="165">
        <v>7.9050000000000002</v>
      </c>
      <c r="DR47" s="165">
        <v>-11.0806</v>
      </c>
      <c r="DS47" s="165">
        <v>-1.1200000000000001</v>
      </c>
      <c r="DT47" s="165">
        <v>-1.17</v>
      </c>
      <c r="DU47" s="165">
        <v>15.3</v>
      </c>
      <c r="DV47" s="165">
        <v>12.88</v>
      </c>
      <c r="DW47" s="165">
        <v>-10.054500000000001</v>
      </c>
      <c r="DX47" s="165">
        <v>-5.2817999999999996</v>
      </c>
      <c r="DY47" s="165">
        <v>-40.1706</v>
      </c>
      <c r="DZ47" s="165">
        <v>-38.345500000000001</v>
      </c>
      <c r="EA47" s="165">
        <v>18.085100000000001</v>
      </c>
      <c r="EB47" s="165">
        <v>-0.46210000000000001</v>
      </c>
      <c r="EC47" s="165">
        <v>-10.2387</v>
      </c>
      <c r="ED47" s="165">
        <v>-10.3332</v>
      </c>
      <c r="EE47" s="165">
        <v>-15.157</v>
      </c>
      <c r="EF47" s="165">
        <v>-23.1434</v>
      </c>
      <c r="EG47" s="165">
        <v>-12.66</v>
      </c>
      <c r="EH47" s="165">
        <v>-75.158299999999997</v>
      </c>
      <c r="EI47" s="165">
        <v>-20.3338</v>
      </c>
      <c r="EJ47" s="164"/>
      <c r="EK47" s="165">
        <v>-7.5926999999999998</v>
      </c>
      <c r="EL47" s="165">
        <v>-6.7260999999999997</v>
      </c>
      <c r="EM47" s="165">
        <v>8.0136000000000003</v>
      </c>
      <c r="EN47" s="165">
        <v>2.5691999999999999</v>
      </c>
      <c r="EO47" s="165">
        <v>2.3220999999999998</v>
      </c>
      <c r="EP47" s="165">
        <v>-29.7</v>
      </c>
      <c r="EQ47" s="164"/>
      <c r="ER47" s="165">
        <v>-28.547899999999998</v>
      </c>
      <c r="ES47" s="165">
        <v>3.2462</v>
      </c>
      <c r="ET47" s="164"/>
      <c r="EU47" s="165">
        <v>-2.97</v>
      </c>
      <c r="EV47" s="165">
        <v>0.1</v>
      </c>
      <c r="EW47" s="165">
        <v>5.8868999999999998</v>
      </c>
      <c r="EX47" s="165">
        <v>2.6419999999999999</v>
      </c>
      <c r="EY47" s="165">
        <v>-4.0739000000000001</v>
      </c>
      <c r="EZ47" s="165">
        <v>-3.9988000000000001</v>
      </c>
      <c r="FA47" s="165">
        <v>5.1657999999999999</v>
      </c>
      <c r="FB47" s="165">
        <v>4.7367999999999997</v>
      </c>
      <c r="FC47" s="165">
        <v>-16.9696</v>
      </c>
      <c r="FD47" s="165">
        <v>2.5543</v>
      </c>
      <c r="FE47" s="164"/>
      <c r="FF47" s="165">
        <v>2.4636</v>
      </c>
      <c r="FG47" s="164"/>
      <c r="FH47" s="165">
        <v>0</v>
      </c>
      <c r="FI47" s="164"/>
      <c r="FJ47" s="165">
        <v>10.7172</v>
      </c>
      <c r="FK47" s="165">
        <v>10.8847</v>
      </c>
      <c r="FL47" s="165">
        <v>-17.750399999999999</v>
      </c>
      <c r="FM47" s="165">
        <v>19.966000000000001</v>
      </c>
      <c r="FN47" s="165">
        <v>19.6096</v>
      </c>
      <c r="FO47" s="165">
        <v>0.65549999999999997</v>
      </c>
      <c r="FP47" s="165">
        <v>15.183</v>
      </c>
      <c r="FQ47" s="165">
        <v>26.676400000000001</v>
      </c>
      <c r="FR47" s="165">
        <v>-21.94</v>
      </c>
      <c r="FS47" s="165">
        <v>0.2074</v>
      </c>
      <c r="FT47" s="165">
        <v>0.28039999999999998</v>
      </c>
      <c r="FU47" s="165">
        <v>-0.79</v>
      </c>
      <c r="FV47" s="165">
        <v>3.6</v>
      </c>
      <c r="FW47" s="165">
        <v>-27.2713</v>
      </c>
      <c r="FX47" s="164"/>
      <c r="FY47" s="165">
        <v>1.679</v>
      </c>
      <c r="FZ47" s="165">
        <v>0.48599999999999999</v>
      </c>
      <c r="GA47" s="164"/>
      <c r="GB47" s="165">
        <v>8.07</v>
      </c>
      <c r="GC47" s="165">
        <v>-27.5457</v>
      </c>
      <c r="GD47" s="165">
        <v>-18.677600000000002</v>
      </c>
      <c r="GE47" s="165">
        <v>-2.83</v>
      </c>
      <c r="GF47" s="165">
        <v>23.8201</v>
      </c>
      <c r="GG47" s="164"/>
      <c r="GH47" s="165">
        <v>24.264399999999998</v>
      </c>
      <c r="GI47" s="165">
        <v>-5.7255000000000003</v>
      </c>
      <c r="GJ47" s="165">
        <v>-6.1802999999999999</v>
      </c>
      <c r="GK47" s="165">
        <v>3.8555000000000001</v>
      </c>
      <c r="GL47" s="164"/>
      <c r="GM47" s="164"/>
      <c r="GN47" s="165">
        <v>-9.9163999999999994</v>
      </c>
      <c r="GO47" s="165">
        <v>-13.2376</v>
      </c>
      <c r="GP47" s="165">
        <v>-0.43840000000000001</v>
      </c>
      <c r="GQ47" s="165">
        <v>-17.729399999999998</v>
      </c>
      <c r="GR47" s="165">
        <v>3.5142000000000002</v>
      </c>
      <c r="GS47" s="165">
        <v>4.5118999999999998</v>
      </c>
      <c r="GT47" s="165">
        <v>143.98150000000001</v>
      </c>
      <c r="GU47" s="165">
        <v>-3.9647000000000001</v>
      </c>
      <c r="GV47" s="165">
        <v>-11.837300000000001</v>
      </c>
      <c r="GW47" s="165">
        <v>-5.4457000000000004</v>
      </c>
      <c r="GX47" s="164"/>
      <c r="GY47" s="165">
        <v>7.5387000000000004</v>
      </c>
      <c r="GZ47" s="165">
        <v>7.6978</v>
      </c>
      <c r="HA47" s="164"/>
      <c r="HB47" s="165">
        <v>-4.6867000000000001</v>
      </c>
      <c r="HC47" s="165">
        <v>-3.4451999999999998</v>
      </c>
      <c r="HD47" s="165">
        <v>-5.45</v>
      </c>
      <c r="HE47" s="165">
        <v>5.0228999999999999</v>
      </c>
      <c r="HF47" s="165">
        <v>17.4968</v>
      </c>
      <c r="HG47" s="165">
        <v>43.7729</v>
      </c>
      <c r="HH47" s="165">
        <v>102.3984</v>
      </c>
      <c r="HI47" s="165">
        <v>-9.8127999999999993</v>
      </c>
      <c r="HJ47" s="165">
        <v>41.996299999999998</v>
      </c>
      <c r="HK47" s="165">
        <v>-6.8235000000000001</v>
      </c>
      <c r="HL47" s="165">
        <v>-8.5067000000000004</v>
      </c>
      <c r="HM47" s="165">
        <v>0</v>
      </c>
      <c r="HN47" s="165">
        <v>-12.2294</v>
      </c>
      <c r="HO47" s="164"/>
      <c r="HP47" s="164"/>
      <c r="HQ47" s="165">
        <v>-13.852600000000001</v>
      </c>
      <c r="HR47" s="165">
        <v>-13.2538</v>
      </c>
      <c r="HS47" s="165">
        <v>-17.3795</v>
      </c>
      <c r="HT47" s="165">
        <v>-17.333300000000001</v>
      </c>
      <c r="HU47" s="165">
        <v>5.56</v>
      </c>
      <c r="HV47" s="165">
        <v>5.49</v>
      </c>
      <c r="HW47" s="165">
        <v>-25.6</v>
      </c>
      <c r="HX47" s="165">
        <v>-25.9</v>
      </c>
      <c r="HY47" s="165">
        <v>0.65100000000000002</v>
      </c>
      <c r="HZ47" s="165">
        <v>-4.96</v>
      </c>
      <c r="IA47" s="165">
        <v>45.167299999999997</v>
      </c>
      <c r="IB47" s="165">
        <v>11.3969</v>
      </c>
      <c r="IC47" s="165">
        <v>11.2676</v>
      </c>
      <c r="ID47" s="165">
        <v>-17</v>
      </c>
      <c r="IE47" s="165">
        <v>-28.2</v>
      </c>
      <c r="IF47" s="165">
        <v>-1.2</v>
      </c>
      <c r="IG47" s="165">
        <v>-1.7</v>
      </c>
      <c r="IH47" s="164"/>
      <c r="II47" s="164"/>
      <c r="IJ47" s="165">
        <v>-142.83930000000001</v>
      </c>
      <c r="IK47" s="165">
        <v>-11.5921</v>
      </c>
      <c r="IL47" s="165">
        <v>-210.6063</v>
      </c>
      <c r="IM47" s="165">
        <v>3.8260000000000001</v>
      </c>
      <c r="IN47" s="164"/>
      <c r="IO47" s="165">
        <v>95.926699999999997</v>
      </c>
      <c r="IP47" s="165">
        <v>69.309299999999993</v>
      </c>
      <c r="IQ47" s="165">
        <v>73.393900000000002</v>
      </c>
      <c r="IR47" s="165">
        <v>136.5822</v>
      </c>
      <c r="IS47" s="165">
        <v>33.208300000000001</v>
      </c>
      <c r="IT47" s="165">
        <v>26.249099999999999</v>
      </c>
      <c r="IU47" s="165">
        <v>25.5687</v>
      </c>
      <c r="IV47" s="165">
        <v>35.967199999999998</v>
      </c>
      <c r="IW47" s="165">
        <v>157.86920000000001</v>
      </c>
      <c r="IX47" s="165">
        <v>-233.61750000000001</v>
      </c>
      <c r="IY47" s="165">
        <v>67.259200000000007</v>
      </c>
      <c r="IZ47" s="165">
        <v>-55.917200000000001</v>
      </c>
      <c r="JA47" s="165">
        <v>-0.79469999999999996</v>
      </c>
      <c r="JB47" s="165">
        <v>-2.5840000000000001</v>
      </c>
      <c r="JC47" s="165">
        <v>-10.48</v>
      </c>
      <c r="JD47" s="165">
        <v>-1.32</v>
      </c>
      <c r="JE47" s="165">
        <v>-1.3420000000000001</v>
      </c>
      <c r="JF47" s="165">
        <v>6</v>
      </c>
      <c r="JG47" s="165">
        <v>-1.2</v>
      </c>
      <c r="JH47" s="165">
        <v>-5.1550000000000002</v>
      </c>
      <c r="JI47" s="165">
        <v>-4.7439999999999998</v>
      </c>
      <c r="JJ47" s="165">
        <v>7.2953000000000001</v>
      </c>
      <c r="JK47" s="165">
        <v>0.47149999999999997</v>
      </c>
      <c r="JL47" s="165">
        <v>3</v>
      </c>
      <c r="JM47" s="165">
        <v>-3</v>
      </c>
      <c r="JN47" s="165">
        <v>-2.3380000000000001</v>
      </c>
      <c r="JO47" s="164"/>
      <c r="JP47" s="164"/>
      <c r="JQ47" s="165">
        <v>3.9026999999999998</v>
      </c>
      <c r="JR47" s="165">
        <v>3.9619</v>
      </c>
      <c r="JS47" s="165">
        <v>3.6815000000000002</v>
      </c>
      <c r="JT47" s="164"/>
      <c r="JU47" s="165">
        <v>11.8</v>
      </c>
      <c r="JV47" s="165">
        <v>6.1867999999999999</v>
      </c>
      <c r="JW47" s="165">
        <v>0.98</v>
      </c>
      <c r="JX47" s="164"/>
      <c r="JY47" s="165">
        <v>-3.1663000000000001</v>
      </c>
      <c r="JZ47" s="165">
        <v>-15.439399999999999</v>
      </c>
      <c r="KA47" s="165">
        <v>-20.625299999999999</v>
      </c>
      <c r="KB47" s="165">
        <v>0</v>
      </c>
      <c r="KC47" s="165">
        <v>11.2766</v>
      </c>
      <c r="KD47" s="165">
        <v>-15.977</v>
      </c>
      <c r="KE47" s="165">
        <v>3.9363999999999999</v>
      </c>
      <c r="KF47" s="165">
        <v>-4.9000000000000004</v>
      </c>
      <c r="KG47" s="165">
        <v>-11.6</v>
      </c>
      <c r="KH47" s="165">
        <v>54.023899999999998</v>
      </c>
      <c r="KI47" s="165">
        <v>-131.83750000000001</v>
      </c>
    </row>
    <row r="48" spans="1:295" ht="18" customHeight="1" x14ac:dyDescent="0.25">
      <c r="A48" s="159" t="s">
        <v>34</v>
      </c>
      <c r="B48" s="159" t="s">
        <v>798</v>
      </c>
      <c r="C48" s="166">
        <v>0</v>
      </c>
      <c r="D48" s="167"/>
      <c r="E48" s="168">
        <v>-9.8667999999999996</v>
      </c>
      <c r="F48" s="168">
        <v>11.741</v>
      </c>
      <c r="G48" s="168">
        <v>12.4383</v>
      </c>
      <c r="H48" s="167"/>
      <c r="I48" s="168">
        <v>23.237500000000001</v>
      </c>
      <c r="J48" s="167"/>
      <c r="K48" s="168">
        <v>15.664999999999999</v>
      </c>
      <c r="L48" s="168">
        <v>6.1097999999999999</v>
      </c>
      <c r="M48" s="167"/>
      <c r="N48" s="168">
        <v>-19.98</v>
      </c>
      <c r="O48" s="168">
        <v>-15.4</v>
      </c>
      <c r="P48" s="168">
        <v>-8.8000000000000007</v>
      </c>
      <c r="Q48" s="168">
        <v>3.3119999999999998</v>
      </c>
      <c r="R48" s="168">
        <v>-4.4000000000000004</v>
      </c>
      <c r="S48" s="168">
        <v>7.51E-2</v>
      </c>
      <c r="T48" s="168">
        <v>-5.2435999999999998</v>
      </c>
      <c r="U48" s="168">
        <v>6.0381</v>
      </c>
      <c r="V48" s="168">
        <v>5.9276999999999997</v>
      </c>
      <c r="W48" s="168">
        <v>10.3972</v>
      </c>
      <c r="X48" s="168">
        <v>-0.82250000000000001</v>
      </c>
      <c r="Y48" s="168">
        <v>9.3299999999999994E-2</v>
      </c>
      <c r="Z48" s="168">
        <v>2.3814000000000002</v>
      </c>
      <c r="AA48" s="167"/>
      <c r="AB48" s="168">
        <v>-1.1616</v>
      </c>
      <c r="AC48" s="168">
        <v>-0.55200000000000005</v>
      </c>
      <c r="AD48" s="168">
        <v>-0.54500000000000004</v>
      </c>
      <c r="AE48" s="168">
        <v>4.5149999999999997</v>
      </c>
      <c r="AF48" s="168">
        <v>-2.2200000000000002</v>
      </c>
      <c r="AG48" s="168">
        <v>-15.4</v>
      </c>
      <c r="AH48" s="168">
        <v>0.40100000000000002</v>
      </c>
      <c r="AI48" s="168">
        <v>0.26700000000000002</v>
      </c>
      <c r="AJ48" s="167"/>
      <c r="AK48" s="168">
        <v>-17.22</v>
      </c>
      <c r="AL48" s="167"/>
      <c r="AM48" s="168">
        <v>-9.76</v>
      </c>
      <c r="AN48" s="168">
        <v>-9.73</v>
      </c>
      <c r="AO48" s="168">
        <v>3.3126000000000002</v>
      </c>
      <c r="AP48" s="168">
        <v>2.9935999999999998</v>
      </c>
      <c r="AQ48" s="168">
        <v>22.868300000000001</v>
      </c>
      <c r="AR48" s="168">
        <v>24.481300000000001</v>
      </c>
      <c r="AS48" s="168">
        <v>-10.78</v>
      </c>
      <c r="AT48" s="168">
        <v>-12.5922</v>
      </c>
      <c r="AU48" s="168">
        <v>-12.4803</v>
      </c>
      <c r="AV48" s="168">
        <v>-1.7914000000000001</v>
      </c>
      <c r="AW48" s="168">
        <v>-1.7273000000000001</v>
      </c>
      <c r="AX48" s="168">
        <v>-17.146799999999999</v>
      </c>
      <c r="AY48" s="168">
        <v>-14.467599999999999</v>
      </c>
      <c r="AZ48" s="168">
        <v>18.530100000000001</v>
      </c>
      <c r="BA48" s="168">
        <v>19.606000000000002</v>
      </c>
      <c r="BB48" s="168">
        <v>4.0529999999999999</v>
      </c>
      <c r="BC48" s="168">
        <v>4.3852000000000002</v>
      </c>
      <c r="BD48" s="168">
        <v>-2.4</v>
      </c>
      <c r="BE48" s="168">
        <v>-2.4</v>
      </c>
      <c r="BF48" s="168">
        <v>-22.171099999999999</v>
      </c>
      <c r="BG48" s="168">
        <v>-21.7515</v>
      </c>
      <c r="BH48" s="168">
        <v>-2.5228000000000002</v>
      </c>
      <c r="BI48" s="167"/>
      <c r="BJ48" s="168">
        <v>0</v>
      </c>
      <c r="BK48" s="168">
        <v>3.3940999999999999</v>
      </c>
      <c r="BL48" s="168">
        <v>1.8916999999999999</v>
      </c>
      <c r="BM48" s="168">
        <v>1.3764000000000001</v>
      </c>
      <c r="BN48" s="168">
        <v>-93.966499999999996</v>
      </c>
      <c r="BO48" s="168">
        <v>119.4494</v>
      </c>
      <c r="BP48" s="168">
        <v>119.4494</v>
      </c>
      <c r="BQ48" s="168">
        <v>-4.0716000000000001</v>
      </c>
      <c r="BR48" s="168">
        <v>-16.601700000000001</v>
      </c>
      <c r="BS48" s="167"/>
      <c r="BT48" s="167"/>
      <c r="BU48" s="167"/>
      <c r="BV48" s="168">
        <v>25.3081</v>
      </c>
      <c r="BW48" s="168">
        <v>9.2799999999999994</v>
      </c>
      <c r="BX48" s="168">
        <v>9.4700000000000006</v>
      </c>
      <c r="BY48" s="168">
        <v>-7.32</v>
      </c>
      <c r="BZ48" s="168">
        <v>-1.3</v>
      </c>
      <c r="CA48" s="168">
        <v>-21.295000000000002</v>
      </c>
      <c r="CB48" s="168">
        <v>-22.500599999999999</v>
      </c>
      <c r="CC48" s="168">
        <v>37.688400000000001</v>
      </c>
      <c r="CD48" s="168">
        <v>36.563800000000001</v>
      </c>
      <c r="CE48" s="168">
        <v>12.1533</v>
      </c>
      <c r="CF48" s="168">
        <v>2.3069000000000002</v>
      </c>
      <c r="CG48" s="168">
        <v>2.0842000000000001</v>
      </c>
      <c r="CH48" s="168">
        <v>0.2195</v>
      </c>
      <c r="CI48" s="167"/>
      <c r="CJ48" s="167"/>
      <c r="CK48" s="167"/>
      <c r="CL48" s="168">
        <v>-21.8</v>
      </c>
      <c r="CM48" s="168">
        <v>-20.8</v>
      </c>
      <c r="CN48" s="168">
        <v>-2.72</v>
      </c>
      <c r="CO48" s="168">
        <v>23.8431</v>
      </c>
      <c r="CP48" s="168">
        <v>23.642600000000002</v>
      </c>
      <c r="CQ48" s="168">
        <v>21.5899</v>
      </c>
      <c r="CR48" s="168">
        <v>84.052599999999998</v>
      </c>
      <c r="CS48" s="168">
        <v>83.82</v>
      </c>
      <c r="CT48" s="168">
        <v>-23.005800000000001</v>
      </c>
      <c r="CU48" s="168">
        <v>-72.037599999999998</v>
      </c>
      <c r="CV48" s="168">
        <v>-20.1511</v>
      </c>
      <c r="CW48" s="168">
        <v>2.8168000000000002</v>
      </c>
      <c r="CX48" s="168">
        <v>30.52</v>
      </c>
      <c r="CY48" s="168">
        <v>11.85</v>
      </c>
      <c r="CZ48" s="168">
        <v>8.4423999999999992</v>
      </c>
      <c r="DA48" s="168">
        <v>7.5225999999999997</v>
      </c>
      <c r="DB48" s="168">
        <v>-11.26</v>
      </c>
      <c r="DC48" s="168">
        <v>2.9691999999999998</v>
      </c>
      <c r="DD48" s="167"/>
      <c r="DE48" s="167"/>
      <c r="DF48" s="168">
        <v>11.185600000000001</v>
      </c>
      <c r="DG48" s="168">
        <v>4.2526999999999999</v>
      </c>
      <c r="DH48" s="168">
        <v>-5.6269999999999998</v>
      </c>
      <c r="DI48" s="168">
        <v>-48.6</v>
      </c>
      <c r="DJ48" s="167"/>
      <c r="DK48" s="168">
        <v>-1.9238</v>
      </c>
      <c r="DL48" s="168">
        <v>5.0551000000000004</v>
      </c>
      <c r="DM48" s="168">
        <v>13.5684</v>
      </c>
      <c r="DN48" s="168">
        <v>14.849500000000001</v>
      </c>
      <c r="DO48" s="168">
        <v>5.84</v>
      </c>
      <c r="DP48" s="168">
        <v>-3.41</v>
      </c>
      <c r="DQ48" s="168">
        <v>7.3780000000000001</v>
      </c>
      <c r="DR48" s="168">
        <v>-11.970700000000001</v>
      </c>
      <c r="DS48" s="168">
        <v>-1.19</v>
      </c>
      <c r="DT48" s="168">
        <v>-1.24</v>
      </c>
      <c r="DU48" s="168">
        <v>14</v>
      </c>
      <c r="DV48" s="168">
        <v>12.63</v>
      </c>
      <c r="DW48" s="168">
        <v>-10.1273</v>
      </c>
      <c r="DX48" s="168">
        <v>-5.6635999999999997</v>
      </c>
      <c r="DY48" s="168">
        <v>-39.648699999999998</v>
      </c>
      <c r="DZ48" s="168">
        <v>-38.127299999999998</v>
      </c>
      <c r="EA48" s="168">
        <v>15.603300000000001</v>
      </c>
      <c r="EB48" s="168">
        <v>-1.8140000000000001</v>
      </c>
      <c r="EC48" s="168">
        <v>-11.8703</v>
      </c>
      <c r="ED48" s="168">
        <v>-11.648899999999999</v>
      </c>
      <c r="EE48" s="168">
        <v>-16.506599999999999</v>
      </c>
      <c r="EF48" s="168">
        <v>-24.1234</v>
      </c>
      <c r="EG48" s="168">
        <v>-12.298999999999999</v>
      </c>
      <c r="EH48" s="168">
        <v>-78.402100000000004</v>
      </c>
      <c r="EI48" s="168">
        <v>-13.461499999999999</v>
      </c>
      <c r="EJ48" s="167"/>
      <c r="EK48" s="168">
        <v>-7.2962999999999996</v>
      </c>
      <c r="EL48" s="168">
        <v>-6.4671000000000003</v>
      </c>
      <c r="EM48" s="168">
        <v>8.5996000000000006</v>
      </c>
      <c r="EN48" s="168">
        <v>2.3719000000000001</v>
      </c>
      <c r="EO48" s="168">
        <v>1.7067000000000001</v>
      </c>
      <c r="EP48" s="168">
        <v>-30.724</v>
      </c>
      <c r="EQ48" s="167"/>
      <c r="ER48" s="168">
        <v>-28.8505</v>
      </c>
      <c r="ES48" s="168">
        <v>4.2926000000000002</v>
      </c>
      <c r="ET48" s="168">
        <v>14</v>
      </c>
      <c r="EU48" s="168">
        <v>-3.01</v>
      </c>
      <c r="EV48" s="168">
        <v>0.1</v>
      </c>
      <c r="EW48" s="168">
        <v>5.7302</v>
      </c>
      <c r="EX48" s="168">
        <v>3.2178</v>
      </c>
      <c r="EY48" s="168">
        <v>-4.7972999999999999</v>
      </c>
      <c r="EZ48" s="168">
        <v>-4.5834000000000001</v>
      </c>
      <c r="FA48" s="168">
        <v>5.9391999999999996</v>
      </c>
      <c r="FB48" s="168">
        <v>6.3727999999999998</v>
      </c>
      <c r="FC48" s="168">
        <v>-17.969799999999999</v>
      </c>
      <c r="FD48" s="168">
        <v>2.3828</v>
      </c>
      <c r="FE48" s="167"/>
      <c r="FF48" s="168">
        <v>2.2622</v>
      </c>
      <c r="FG48" s="167"/>
      <c r="FH48" s="167"/>
      <c r="FI48" s="167"/>
      <c r="FJ48" s="168">
        <v>10.7172</v>
      </c>
      <c r="FK48" s="168">
        <v>10.382300000000001</v>
      </c>
      <c r="FL48" s="168">
        <v>-14.2338</v>
      </c>
      <c r="FM48" s="168">
        <v>19.448399999999999</v>
      </c>
      <c r="FN48" s="168">
        <v>19.605499999999999</v>
      </c>
      <c r="FO48" s="168">
        <v>2.5659000000000001</v>
      </c>
      <c r="FP48" s="168">
        <v>17.300799999999999</v>
      </c>
      <c r="FQ48" s="168">
        <v>25.0016</v>
      </c>
      <c r="FR48" s="168">
        <v>-22.65</v>
      </c>
      <c r="FS48" s="168">
        <v>0.2989</v>
      </c>
      <c r="FT48" s="168">
        <v>0.28039999999999998</v>
      </c>
      <c r="FU48" s="168">
        <v>-0.25</v>
      </c>
      <c r="FV48" s="168">
        <v>5.13</v>
      </c>
      <c r="FW48" s="168">
        <v>-25.396000000000001</v>
      </c>
      <c r="FX48" s="167"/>
      <c r="FY48" s="168">
        <v>1.379</v>
      </c>
      <c r="FZ48" s="168">
        <v>0.36</v>
      </c>
      <c r="GA48" s="167"/>
      <c r="GB48" s="168">
        <v>8.5299999999999994</v>
      </c>
      <c r="GC48" s="168">
        <v>-29.014500000000002</v>
      </c>
      <c r="GD48" s="168">
        <v>-19.695799999999998</v>
      </c>
      <c r="GE48" s="168">
        <v>-2.39</v>
      </c>
      <c r="GF48" s="168">
        <v>24.827100000000002</v>
      </c>
      <c r="GG48" s="167"/>
      <c r="GH48" s="168">
        <v>23.678699999999999</v>
      </c>
      <c r="GI48" s="168">
        <v>-6.2233000000000001</v>
      </c>
      <c r="GJ48" s="168">
        <v>-6.8193000000000001</v>
      </c>
      <c r="GK48" s="168">
        <v>3.8380000000000001</v>
      </c>
      <c r="GL48" s="167"/>
      <c r="GM48" s="167"/>
      <c r="GN48" s="168">
        <v>-10.5345</v>
      </c>
      <c r="GO48" s="168">
        <v>-13.47</v>
      </c>
      <c r="GP48" s="168">
        <v>-3.7000000000000002E-3</v>
      </c>
      <c r="GQ48" s="168">
        <v>-17.524999999999999</v>
      </c>
      <c r="GR48" s="168">
        <v>2.782</v>
      </c>
      <c r="GS48" s="168">
        <v>2.8132000000000001</v>
      </c>
      <c r="GT48" s="168">
        <v>142.70330000000001</v>
      </c>
      <c r="GU48" s="168">
        <v>-4.0338000000000003</v>
      </c>
      <c r="GV48" s="168">
        <v>-9.8637999999999995</v>
      </c>
      <c r="GW48" s="168">
        <v>-6.1395</v>
      </c>
      <c r="GX48" s="168">
        <v>1.6151</v>
      </c>
      <c r="GY48" s="168">
        <v>7.3547000000000002</v>
      </c>
      <c r="GZ48" s="168">
        <v>7.5237999999999996</v>
      </c>
      <c r="HA48" s="168">
        <v>1</v>
      </c>
      <c r="HB48" s="168">
        <v>-4.2209000000000003</v>
      </c>
      <c r="HC48" s="168">
        <v>-2.1867000000000001</v>
      </c>
      <c r="HD48" s="168">
        <v>-3.35</v>
      </c>
      <c r="HE48" s="168">
        <v>0</v>
      </c>
      <c r="HF48" s="168">
        <v>4.7682000000000002</v>
      </c>
      <c r="HG48" s="168">
        <v>47.952399999999997</v>
      </c>
      <c r="HH48" s="168">
        <v>113.1387</v>
      </c>
      <c r="HI48" s="168">
        <v>-11.4139</v>
      </c>
      <c r="HJ48" s="168">
        <v>40.391100000000002</v>
      </c>
      <c r="HK48" s="168">
        <v>-7.0229999999999997</v>
      </c>
      <c r="HL48" s="168">
        <v>-7.3882000000000003</v>
      </c>
      <c r="HM48" s="168">
        <v>0</v>
      </c>
      <c r="HN48" s="168">
        <v>-12.0136</v>
      </c>
      <c r="HO48" s="167"/>
      <c r="HP48" s="167"/>
      <c r="HQ48" s="168">
        <v>-11.7707</v>
      </c>
      <c r="HR48" s="168">
        <v>-11.529</v>
      </c>
      <c r="HS48" s="168">
        <v>-16.965800000000002</v>
      </c>
      <c r="HT48" s="168">
        <v>-17.021000000000001</v>
      </c>
      <c r="HU48" s="168">
        <v>10.41</v>
      </c>
      <c r="HV48" s="168">
        <v>10.53</v>
      </c>
      <c r="HW48" s="168">
        <v>-25.5</v>
      </c>
      <c r="HX48" s="168">
        <v>-25.6</v>
      </c>
      <c r="HY48" s="168">
        <v>0.65100000000000002</v>
      </c>
      <c r="HZ48" s="168">
        <v>-4.24</v>
      </c>
      <c r="IA48" s="168">
        <v>41.895699999999998</v>
      </c>
      <c r="IB48" s="168">
        <v>13.3903</v>
      </c>
      <c r="IC48" s="168">
        <v>13.8523</v>
      </c>
      <c r="ID48" s="168">
        <v>-17.399999999999999</v>
      </c>
      <c r="IE48" s="168">
        <v>-27.8</v>
      </c>
      <c r="IF48" s="168">
        <v>-2.9</v>
      </c>
      <c r="IG48" s="168">
        <v>-3.4</v>
      </c>
      <c r="IH48" s="167"/>
      <c r="II48" s="167"/>
      <c r="IJ48" s="168">
        <v>-150.08850000000001</v>
      </c>
      <c r="IK48" s="168">
        <v>-10.491099999999999</v>
      </c>
      <c r="IL48" s="168">
        <v>-208.3946</v>
      </c>
      <c r="IM48" s="168">
        <v>9.0706000000000007</v>
      </c>
      <c r="IN48" s="167"/>
      <c r="IO48" s="168">
        <v>91.450800000000001</v>
      </c>
      <c r="IP48" s="168">
        <v>73.050299999999993</v>
      </c>
      <c r="IQ48" s="168">
        <v>72.224800000000002</v>
      </c>
      <c r="IR48" s="168">
        <v>128.18049999999999</v>
      </c>
      <c r="IS48" s="168">
        <v>29.224299999999999</v>
      </c>
      <c r="IT48" s="168">
        <v>21.868400000000001</v>
      </c>
      <c r="IU48" s="168">
        <v>19.432600000000001</v>
      </c>
      <c r="IV48" s="168">
        <v>33.2102</v>
      </c>
      <c r="IW48" s="168">
        <v>152.0471</v>
      </c>
      <c r="IX48" s="168">
        <v>-228.79089999999999</v>
      </c>
      <c r="IY48" s="168">
        <v>71.679900000000004</v>
      </c>
      <c r="IZ48" s="168">
        <v>-57.236499999999999</v>
      </c>
      <c r="JA48" s="168">
        <v>-0.98270000000000002</v>
      </c>
      <c r="JB48" s="168">
        <v>-2.355</v>
      </c>
      <c r="JC48" s="168">
        <v>-9.92</v>
      </c>
      <c r="JD48" s="168">
        <v>-1.3320000000000001</v>
      </c>
      <c r="JE48" s="168">
        <v>-1.339</v>
      </c>
      <c r="JF48" s="168">
        <v>5.04</v>
      </c>
      <c r="JG48" s="168">
        <v>-1.28</v>
      </c>
      <c r="JH48" s="168">
        <v>-4.5599999999999996</v>
      </c>
      <c r="JI48" s="168">
        <v>-5.2720000000000002</v>
      </c>
      <c r="JJ48" s="168">
        <v>7.0328999999999997</v>
      </c>
      <c r="JK48" s="168">
        <v>0.41049999999999998</v>
      </c>
      <c r="JL48" s="168">
        <v>2.6</v>
      </c>
      <c r="JM48" s="168">
        <v>-3.5169999999999999</v>
      </c>
      <c r="JN48" s="168">
        <v>-3.3490000000000002</v>
      </c>
      <c r="JO48" s="167"/>
      <c r="JP48" s="167"/>
      <c r="JQ48" s="168">
        <v>3.3706</v>
      </c>
      <c r="JR48" s="168">
        <v>4.4907000000000004</v>
      </c>
      <c r="JS48" s="168">
        <v>3.5992999999999999</v>
      </c>
      <c r="JT48" s="167"/>
      <c r="JU48" s="168">
        <v>11.7</v>
      </c>
      <c r="JV48" s="168">
        <v>6.9790999999999999</v>
      </c>
      <c r="JW48" s="168">
        <v>0.83</v>
      </c>
      <c r="JX48" s="167"/>
      <c r="JY48" s="168">
        <v>-3.16</v>
      </c>
      <c r="JZ48" s="168">
        <v>-14.9689</v>
      </c>
      <c r="KA48" s="168">
        <v>-19.925699999999999</v>
      </c>
      <c r="KB48" s="168">
        <v>-1.0532999999999999</v>
      </c>
      <c r="KC48" s="168">
        <v>10.977499999999999</v>
      </c>
      <c r="KD48" s="168">
        <v>-15.793100000000001</v>
      </c>
      <c r="KE48" s="168">
        <v>3.8858999999999999</v>
      </c>
      <c r="KF48" s="168">
        <v>-5.4</v>
      </c>
      <c r="KG48" s="168">
        <v>-11.1</v>
      </c>
      <c r="KH48" s="168">
        <v>50.908900000000003</v>
      </c>
      <c r="KI48" s="168">
        <v>-132.1653</v>
      </c>
    </row>
    <row r="49" spans="1:295" ht="18" customHeight="1" x14ac:dyDescent="0.25">
      <c r="A49" s="159" t="s">
        <v>34</v>
      </c>
      <c r="B49" s="159" t="s">
        <v>799</v>
      </c>
      <c r="C49" s="160">
        <v>0</v>
      </c>
      <c r="D49" s="161"/>
      <c r="E49" s="162">
        <v>-9.7969000000000008</v>
      </c>
      <c r="F49" s="162">
        <v>10.861499999999999</v>
      </c>
      <c r="G49" s="162">
        <v>12.5625</v>
      </c>
      <c r="H49" s="161"/>
      <c r="I49" s="162">
        <v>21.778199999999998</v>
      </c>
      <c r="J49" s="161"/>
      <c r="K49" s="162">
        <v>14.9778</v>
      </c>
      <c r="L49" s="162">
        <v>5.8537999999999997</v>
      </c>
      <c r="M49" s="161"/>
      <c r="N49" s="162">
        <v>-17.760000000000002</v>
      </c>
      <c r="O49" s="162">
        <v>-15.4</v>
      </c>
      <c r="P49" s="162">
        <v>-6.6</v>
      </c>
      <c r="Q49" s="162">
        <v>3.3119999999999998</v>
      </c>
      <c r="R49" s="162">
        <v>-6.6</v>
      </c>
      <c r="S49" s="162">
        <v>-2.5999999999999999E-2</v>
      </c>
      <c r="T49" s="162">
        <v>-5.6379000000000001</v>
      </c>
      <c r="U49" s="162">
        <v>5.5035999999999996</v>
      </c>
      <c r="V49" s="162">
        <v>5.3587999999999996</v>
      </c>
      <c r="W49" s="162">
        <v>9.5226000000000006</v>
      </c>
      <c r="X49" s="162">
        <v>-0.86970000000000003</v>
      </c>
      <c r="Y49" s="162">
        <v>-2.3699999999999999E-2</v>
      </c>
      <c r="Z49" s="162">
        <v>2.3504999999999998</v>
      </c>
      <c r="AA49" s="161"/>
      <c r="AB49" s="162">
        <v>-1.2199</v>
      </c>
      <c r="AC49" s="162">
        <v>-0.40200000000000002</v>
      </c>
      <c r="AD49" s="162">
        <v>-0.38400000000000001</v>
      </c>
      <c r="AE49" s="162">
        <v>5.0819999999999999</v>
      </c>
      <c r="AF49" s="162">
        <v>-2.2200000000000002</v>
      </c>
      <c r="AG49" s="162">
        <v>-15.4</v>
      </c>
      <c r="AH49" s="162">
        <v>0.35799999999999998</v>
      </c>
      <c r="AI49" s="162">
        <v>0.27900000000000003</v>
      </c>
      <c r="AJ49" s="161"/>
      <c r="AK49" s="162">
        <v>-14.35</v>
      </c>
      <c r="AL49" s="161"/>
      <c r="AM49" s="162">
        <v>-11.49</v>
      </c>
      <c r="AN49" s="162">
        <v>-11.5</v>
      </c>
      <c r="AO49" s="162">
        <v>3.6044999999999998</v>
      </c>
      <c r="AP49" s="162">
        <v>3.0223</v>
      </c>
      <c r="AQ49" s="162">
        <v>22.628900000000002</v>
      </c>
      <c r="AR49" s="162">
        <v>24.304600000000001</v>
      </c>
      <c r="AS49" s="162">
        <v>-10.1835</v>
      </c>
      <c r="AT49" s="162">
        <v>-12.994</v>
      </c>
      <c r="AU49" s="162">
        <v>-12.501799999999999</v>
      </c>
      <c r="AV49" s="162">
        <v>-1.2563</v>
      </c>
      <c r="AW49" s="162">
        <v>-0.97909999999999997</v>
      </c>
      <c r="AX49" s="162">
        <v>-17.4147</v>
      </c>
      <c r="AY49" s="162">
        <v>-14.467599999999999</v>
      </c>
      <c r="AZ49" s="162">
        <v>20.103000000000002</v>
      </c>
      <c r="BA49" s="162">
        <v>21.203099999999999</v>
      </c>
      <c r="BB49" s="162">
        <v>-0.17369999999999999</v>
      </c>
      <c r="BC49" s="162">
        <v>4.2465999999999999</v>
      </c>
      <c r="BD49" s="162">
        <v>-2.8</v>
      </c>
      <c r="BE49" s="162">
        <v>-2.8</v>
      </c>
      <c r="BF49" s="162">
        <v>-22.468299999999999</v>
      </c>
      <c r="BG49" s="162">
        <v>-22.232600000000001</v>
      </c>
      <c r="BH49" s="162">
        <v>-2.5474999999999999</v>
      </c>
      <c r="BI49" s="161"/>
      <c r="BJ49" s="162">
        <v>-4.7221000000000002</v>
      </c>
      <c r="BK49" s="162">
        <v>3.4878999999999998</v>
      </c>
      <c r="BL49" s="162">
        <v>2.2160000000000002</v>
      </c>
      <c r="BM49" s="162">
        <v>1.5567</v>
      </c>
      <c r="BN49" s="162">
        <v>-98.6053</v>
      </c>
      <c r="BO49" s="162">
        <v>118.90009999999999</v>
      </c>
      <c r="BP49" s="162">
        <v>119.0527</v>
      </c>
      <c r="BQ49" s="162">
        <v>-4.0088999999999997</v>
      </c>
      <c r="BR49" s="162">
        <v>-22.488399999999999</v>
      </c>
      <c r="BS49" s="161"/>
      <c r="BT49" s="161"/>
      <c r="BU49" s="161"/>
      <c r="BV49" s="162">
        <v>23.282299999999999</v>
      </c>
      <c r="BW49" s="162">
        <v>9.02</v>
      </c>
      <c r="BX49" s="162">
        <v>8.89</v>
      </c>
      <c r="BY49" s="162">
        <v>-8.3000000000000007</v>
      </c>
      <c r="BZ49" s="162">
        <v>-1.84</v>
      </c>
      <c r="CA49" s="162">
        <v>-18.347899999999999</v>
      </c>
      <c r="CB49" s="162">
        <v>-18.079999999999998</v>
      </c>
      <c r="CC49" s="162">
        <v>34.247300000000003</v>
      </c>
      <c r="CD49" s="162">
        <v>32.654200000000003</v>
      </c>
      <c r="CE49" s="162">
        <v>10.5282</v>
      </c>
      <c r="CF49" s="162">
        <v>6.1098999999999997</v>
      </c>
      <c r="CG49" s="162">
        <v>5.5579000000000001</v>
      </c>
      <c r="CH49" s="162">
        <v>-4.4831000000000003</v>
      </c>
      <c r="CI49" s="161"/>
      <c r="CJ49" s="161"/>
      <c r="CK49" s="161"/>
      <c r="CL49" s="162">
        <v>-24</v>
      </c>
      <c r="CM49" s="162">
        <v>-22.5</v>
      </c>
      <c r="CN49" s="162">
        <v>-2.72</v>
      </c>
      <c r="CO49" s="162">
        <v>23.446200000000001</v>
      </c>
      <c r="CP49" s="162">
        <v>23.5701</v>
      </c>
      <c r="CQ49" s="162">
        <v>21.672599999999999</v>
      </c>
      <c r="CR49" s="162">
        <v>86.608999999999995</v>
      </c>
      <c r="CS49" s="162">
        <v>86.967299999999994</v>
      </c>
      <c r="CT49" s="162">
        <v>-23.6402</v>
      </c>
      <c r="CU49" s="162">
        <v>-73.717500000000001</v>
      </c>
      <c r="CV49" s="162">
        <v>-21.972999999999999</v>
      </c>
      <c r="CW49" s="162">
        <v>3.0333999999999999</v>
      </c>
      <c r="CX49" s="162">
        <v>29.85</v>
      </c>
      <c r="CY49" s="162">
        <v>11.53</v>
      </c>
      <c r="CZ49" s="162">
        <v>9.3798999999999992</v>
      </c>
      <c r="DA49" s="162">
        <v>8.3038000000000007</v>
      </c>
      <c r="DB49" s="162">
        <v>-10.87</v>
      </c>
      <c r="DC49" s="162">
        <v>1.4892000000000001</v>
      </c>
      <c r="DD49" s="161"/>
      <c r="DE49" s="161"/>
      <c r="DF49" s="162">
        <v>7.1157000000000004</v>
      </c>
      <c r="DG49" s="162">
        <v>2.42</v>
      </c>
      <c r="DH49" s="162">
        <v>-5.5134999999999996</v>
      </c>
      <c r="DI49" s="162">
        <v>-46.3</v>
      </c>
      <c r="DJ49" s="162">
        <v>-45.7</v>
      </c>
      <c r="DK49" s="162">
        <v>-1.5662</v>
      </c>
      <c r="DL49" s="162">
        <v>4.3070000000000004</v>
      </c>
      <c r="DM49" s="162">
        <v>13.5684</v>
      </c>
      <c r="DN49" s="162">
        <v>13.550700000000001</v>
      </c>
      <c r="DO49" s="162">
        <v>4.88</v>
      </c>
      <c r="DP49" s="162">
        <v>-3.48</v>
      </c>
      <c r="DQ49" s="162">
        <v>7.5330000000000004</v>
      </c>
      <c r="DR49" s="162">
        <v>-7.3628999999999998</v>
      </c>
      <c r="DS49" s="162">
        <v>-1.55</v>
      </c>
      <c r="DT49" s="162">
        <v>-1.65</v>
      </c>
      <c r="DU49" s="162">
        <v>14.12</v>
      </c>
      <c r="DV49" s="162">
        <v>12.64</v>
      </c>
      <c r="DW49" s="162">
        <v>-8.5091000000000001</v>
      </c>
      <c r="DX49" s="162">
        <v>-4.3455000000000004</v>
      </c>
      <c r="DY49" s="162">
        <v>-34.030500000000004</v>
      </c>
      <c r="DZ49" s="162">
        <v>-33.2727</v>
      </c>
      <c r="EA49" s="162">
        <v>15.945600000000001</v>
      </c>
      <c r="EB49" s="162">
        <v>-1.401</v>
      </c>
      <c r="EC49" s="162">
        <v>-10.4863</v>
      </c>
      <c r="ED49" s="162">
        <v>-10.1768</v>
      </c>
      <c r="EE49" s="162">
        <v>-15.797000000000001</v>
      </c>
      <c r="EF49" s="162">
        <v>-22.337800000000001</v>
      </c>
      <c r="EG49" s="162">
        <v>-12.439</v>
      </c>
      <c r="EH49" s="162">
        <v>-81.813999999999993</v>
      </c>
      <c r="EI49" s="162">
        <v>-10.802099999999999</v>
      </c>
      <c r="EJ49" s="161"/>
      <c r="EK49" s="162">
        <v>-7.1510999999999996</v>
      </c>
      <c r="EL49" s="162">
        <v>-6.2161999999999997</v>
      </c>
      <c r="EM49" s="162">
        <v>10.659700000000001</v>
      </c>
      <c r="EN49" s="162">
        <v>0.18190000000000001</v>
      </c>
      <c r="EO49" s="162">
        <v>-0.36499999999999999</v>
      </c>
      <c r="EP49" s="162">
        <v>-28.675999999999998</v>
      </c>
      <c r="EQ49" s="161"/>
      <c r="ER49" s="162">
        <v>-27.377099999999999</v>
      </c>
      <c r="ES49" s="162">
        <v>3.8429000000000002</v>
      </c>
      <c r="ET49" s="161"/>
      <c r="EU49" s="162">
        <v>-3.15</v>
      </c>
      <c r="EV49" s="162">
        <v>0</v>
      </c>
      <c r="EW49" s="162">
        <v>5.5312999999999999</v>
      </c>
      <c r="EX49" s="162">
        <v>-0.18720000000000001</v>
      </c>
      <c r="EY49" s="162">
        <v>-4.9977999999999998</v>
      </c>
      <c r="EZ49" s="162">
        <v>-4.7034000000000002</v>
      </c>
      <c r="FA49" s="162">
        <v>5.9958999999999998</v>
      </c>
      <c r="FB49" s="162">
        <v>5.4715999999999996</v>
      </c>
      <c r="FC49" s="162">
        <v>-20.181799999999999</v>
      </c>
      <c r="FD49" s="162">
        <v>2.3050999999999999</v>
      </c>
      <c r="FE49" s="161"/>
      <c r="FF49" s="162">
        <v>2.2202999999999999</v>
      </c>
      <c r="FG49" s="162">
        <v>0</v>
      </c>
      <c r="FH49" s="162">
        <v>2.8757999999999999</v>
      </c>
      <c r="FI49" s="162">
        <v>0</v>
      </c>
      <c r="FJ49" s="162">
        <v>6.5308000000000002</v>
      </c>
      <c r="FK49" s="162">
        <v>6.5308000000000002</v>
      </c>
      <c r="FL49" s="162">
        <v>0.33489999999999998</v>
      </c>
      <c r="FM49" s="162">
        <v>14.276300000000001</v>
      </c>
      <c r="FN49" s="162">
        <v>14.545</v>
      </c>
      <c r="FO49" s="162">
        <v>17.245799999999999</v>
      </c>
      <c r="FP49" s="162">
        <v>32.475099999999998</v>
      </c>
      <c r="FQ49" s="162">
        <v>28.072900000000001</v>
      </c>
      <c r="FR49" s="162">
        <v>-18.760000000000002</v>
      </c>
      <c r="FS49" s="162">
        <v>0.70179999999999998</v>
      </c>
      <c r="FT49" s="162">
        <v>0.2364</v>
      </c>
      <c r="FU49" s="162">
        <v>-0.72</v>
      </c>
      <c r="FV49" s="162">
        <v>2.15</v>
      </c>
      <c r="FW49" s="162">
        <v>-28.393599999999999</v>
      </c>
      <c r="FX49" s="161"/>
      <c r="FY49" s="162">
        <v>1.339</v>
      </c>
      <c r="FZ49" s="162">
        <v>0.59</v>
      </c>
      <c r="GA49" s="162">
        <v>3.9544999999999999</v>
      </c>
      <c r="GB49" s="162">
        <v>8.06</v>
      </c>
      <c r="GC49" s="162">
        <v>-41.350700000000003</v>
      </c>
      <c r="GD49" s="162">
        <v>-30.636600000000001</v>
      </c>
      <c r="GE49" s="162">
        <v>-1.7</v>
      </c>
      <c r="GF49" s="162">
        <v>24.309000000000001</v>
      </c>
      <c r="GG49" s="161"/>
      <c r="GH49" s="162">
        <v>25.4054</v>
      </c>
      <c r="GI49" s="162">
        <v>-6.806</v>
      </c>
      <c r="GJ49" s="162">
        <v>-7.2983000000000002</v>
      </c>
      <c r="GK49" s="162">
        <v>3.7040999999999999</v>
      </c>
      <c r="GL49" s="162">
        <v>4.3499999999999997E-2</v>
      </c>
      <c r="GM49" s="161"/>
      <c r="GN49" s="162">
        <v>-9.8628999999999998</v>
      </c>
      <c r="GO49" s="162">
        <v>-11.2536</v>
      </c>
      <c r="GP49" s="162">
        <v>-0.14249999999999999</v>
      </c>
      <c r="GQ49" s="162">
        <v>-19.3475</v>
      </c>
      <c r="GR49" s="162">
        <v>4.4256000000000002</v>
      </c>
      <c r="GS49" s="162">
        <v>4.3265000000000002</v>
      </c>
      <c r="GT49" s="162">
        <v>162.08860000000001</v>
      </c>
      <c r="GU49" s="162">
        <v>-4.0926999999999998</v>
      </c>
      <c r="GV49" s="162">
        <v>-10.3775</v>
      </c>
      <c r="GW49" s="162">
        <v>-6.1681999999999997</v>
      </c>
      <c r="GX49" s="162">
        <v>2.2290000000000001</v>
      </c>
      <c r="GY49" s="162">
        <v>6.9591000000000003</v>
      </c>
      <c r="GZ49" s="162">
        <v>7.0965999999999996</v>
      </c>
      <c r="HA49" s="162">
        <v>1.7946</v>
      </c>
      <c r="HB49" s="162">
        <v>-2.5207999999999999</v>
      </c>
      <c r="HC49" s="162">
        <v>0</v>
      </c>
      <c r="HD49" s="162">
        <v>-2.93</v>
      </c>
      <c r="HE49" s="162">
        <v>0</v>
      </c>
      <c r="HF49" s="162">
        <v>7.5845000000000002</v>
      </c>
      <c r="HG49" s="162">
        <v>47.243400000000001</v>
      </c>
      <c r="HH49" s="162">
        <v>112.2209</v>
      </c>
      <c r="HI49" s="162">
        <v>-8.8673999999999999</v>
      </c>
      <c r="HJ49" s="162">
        <v>42.4758</v>
      </c>
      <c r="HK49" s="162">
        <v>-7.9355000000000002</v>
      </c>
      <c r="HL49" s="162">
        <v>-9.2417999999999996</v>
      </c>
      <c r="HM49" s="162">
        <v>0</v>
      </c>
      <c r="HN49" s="162">
        <v>0</v>
      </c>
      <c r="HO49" s="161"/>
      <c r="HP49" s="161"/>
      <c r="HQ49" s="162">
        <v>-13.8416</v>
      </c>
      <c r="HR49" s="162">
        <v>-13.2319</v>
      </c>
      <c r="HS49" s="162">
        <v>-16.883099999999999</v>
      </c>
      <c r="HT49" s="162">
        <v>-17.035399999999999</v>
      </c>
      <c r="HU49" s="162">
        <v>11.12</v>
      </c>
      <c r="HV49" s="162">
        <v>10.65</v>
      </c>
      <c r="HW49" s="162">
        <v>-24.8</v>
      </c>
      <c r="HX49" s="162">
        <v>-24.8</v>
      </c>
      <c r="HY49" s="162">
        <v>0.73880000000000001</v>
      </c>
      <c r="HZ49" s="162">
        <v>-4.16</v>
      </c>
      <c r="IA49" s="162">
        <v>51.040300000000002</v>
      </c>
      <c r="IB49" s="162">
        <v>14.7478</v>
      </c>
      <c r="IC49" s="162">
        <v>14.4811</v>
      </c>
      <c r="ID49" s="162">
        <v>-17.399999999999999</v>
      </c>
      <c r="IE49" s="162">
        <v>-27.4</v>
      </c>
      <c r="IF49" s="162">
        <v>-1.2</v>
      </c>
      <c r="IG49" s="162">
        <v>-1.8</v>
      </c>
      <c r="IH49" s="162">
        <v>-17.770900000000001</v>
      </c>
      <c r="II49" s="161"/>
      <c r="IJ49" s="162">
        <v>-143.4085</v>
      </c>
      <c r="IK49" s="162">
        <v>-7.4638999999999998</v>
      </c>
      <c r="IL49" s="162">
        <v>-209.74199999999999</v>
      </c>
      <c r="IM49" s="162">
        <v>7.4596999999999998</v>
      </c>
      <c r="IN49" s="161"/>
      <c r="IO49" s="162">
        <v>91.430300000000003</v>
      </c>
      <c r="IP49" s="162">
        <v>70.169700000000006</v>
      </c>
      <c r="IQ49" s="162">
        <v>77.727599999999995</v>
      </c>
      <c r="IR49" s="162">
        <v>133.0583</v>
      </c>
      <c r="IS49" s="162">
        <v>31.665400000000002</v>
      </c>
      <c r="IT49" s="162">
        <v>22.8781</v>
      </c>
      <c r="IU49" s="162">
        <v>21.805900000000001</v>
      </c>
      <c r="IV49" s="162">
        <v>28.404299999999999</v>
      </c>
      <c r="IW49" s="162">
        <v>156.71680000000001</v>
      </c>
      <c r="IX49" s="162">
        <v>-232.05289999999999</v>
      </c>
      <c r="IY49" s="162">
        <v>70.2012</v>
      </c>
      <c r="IZ49" s="162">
        <v>-56.665100000000002</v>
      </c>
      <c r="JA49" s="162">
        <v>-0.84350000000000003</v>
      </c>
      <c r="JB49" s="162">
        <v>0.32</v>
      </c>
      <c r="JC49" s="162">
        <v>-9.92</v>
      </c>
      <c r="JD49" s="162">
        <v>-1.3169999999999999</v>
      </c>
      <c r="JE49" s="162">
        <v>-1.327</v>
      </c>
      <c r="JF49" s="162">
        <v>5.12</v>
      </c>
      <c r="JG49" s="162">
        <v>-1.84</v>
      </c>
      <c r="JH49" s="162">
        <v>-3.9594999999999998</v>
      </c>
      <c r="JI49" s="162">
        <v>-4.4816000000000003</v>
      </c>
      <c r="JJ49" s="162">
        <v>6.9169</v>
      </c>
      <c r="JK49" s="162">
        <v>0.58750000000000002</v>
      </c>
      <c r="JL49" s="162">
        <v>5.4</v>
      </c>
      <c r="JM49" s="162">
        <v>0.33300000000000002</v>
      </c>
      <c r="JN49" s="162">
        <v>0.17499999999999999</v>
      </c>
      <c r="JO49" s="161"/>
      <c r="JP49" s="161"/>
      <c r="JQ49" s="162">
        <v>3.7667999999999999</v>
      </c>
      <c r="JR49" s="162">
        <v>2.9857</v>
      </c>
      <c r="JS49" s="162">
        <v>3.5903</v>
      </c>
      <c r="JT49" s="161"/>
      <c r="JU49" s="162">
        <v>11.8</v>
      </c>
      <c r="JV49" s="162">
        <v>7.5157999999999996</v>
      </c>
      <c r="JW49" s="162">
        <v>0.66</v>
      </c>
      <c r="JX49" s="161"/>
      <c r="JY49" s="162">
        <v>-3.9803000000000002</v>
      </c>
      <c r="JZ49" s="162">
        <v>-15.161899999999999</v>
      </c>
      <c r="KA49" s="162">
        <v>-19.456900000000001</v>
      </c>
      <c r="KB49" s="162">
        <v>-2.1953</v>
      </c>
      <c r="KC49" s="162">
        <v>10.8485</v>
      </c>
      <c r="KD49" s="162">
        <v>-14.3398</v>
      </c>
      <c r="KE49" s="162">
        <v>3.1608000000000001</v>
      </c>
      <c r="KF49" s="162">
        <v>-5.3</v>
      </c>
      <c r="KG49" s="162">
        <v>-11.7</v>
      </c>
      <c r="KH49" s="162">
        <v>51.6661</v>
      </c>
      <c r="KI49" s="162">
        <v>-137.80119999999999</v>
      </c>
    </row>
    <row r="50" spans="1:295" ht="18" customHeight="1" x14ac:dyDescent="0.25">
      <c r="A50" s="159" t="s">
        <v>34</v>
      </c>
      <c r="B50" s="159" t="s">
        <v>800</v>
      </c>
      <c r="C50" s="163">
        <v>0</v>
      </c>
      <c r="D50" s="164"/>
      <c r="E50" s="165">
        <v>-9.7631999999999994</v>
      </c>
      <c r="F50" s="165">
        <v>11.3253</v>
      </c>
      <c r="G50" s="165">
        <v>12.333</v>
      </c>
      <c r="H50" s="164"/>
      <c r="I50" s="165">
        <v>21.446300000000001</v>
      </c>
      <c r="J50" s="164"/>
      <c r="K50" s="165">
        <v>15.2264</v>
      </c>
      <c r="L50" s="165">
        <v>5.7657999999999996</v>
      </c>
      <c r="M50" s="164"/>
      <c r="N50" s="165">
        <v>-17.760000000000002</v>
      </c>
      <c r="O50" s="165">
        <v>-13.2</v>
      </c>
      <c r="P50" s="165">
        <v>-11</v>
      </c>
      <c r="Q50" s="165">
        <v>2.484</v>
      </c>
      <c r="R50" s="165">
        <v>-4.4000000000000004</v>
      </c>
      <c r="S50" s="165">
        <v>0.1079</v>
      </c>
      <c r="T50" s="165">
        <v>-5.8231000000000002</v>
      </c>
      <c r="U50" s="165">
        <v>5.0374999999999996</v>
      </c>
      <c r="V50" s="165">
        <v>4.8362999999999996</v>
      </c>
      <c r="W50" s="165">
        <v>8.7196999999999996</v>
      </c>
      <c r="X50" s="165">
        <v>-0.70430000000000004</v>
      </c>
      <c r="Y50" s="165">
        <v>8.2600000000000007E-2</v>
      </c>
      <c r="Z50" s="165">
        <v>2.3784999999999998</v>
      </c>
      <c r="AA50" s="164"/>
      <c r="AB50" s="165">
        <v>-0.93169999999999997</v>
      </c>
      <c r="AC50" s="165">
        <v>-0.34899999999999998</v>
      </c>
      <c r="AD50" s="165">
        <v>-0.307</v>
      </c>
      <c r="AE50" s="165">
        <v>4.476</v>
      </c>
      <c r="AF50" s="165">
        <v>-2.2200000000000002</v>
      </c>
      <c r="AG50" s="165">
        <v>-17.600000000000001</v>
      </c>
      <c r="AH50" s="165">
        <v>-0.47</v>
      </c>
      <c r="AI50" s="165">
        <v>0.28399999999999997</v>
      </c>
      <c r="AJ50" s="164"/>
      <c r="AK50" s="165">
        <v>-14.21</v>
      </c>
      <c r="AL50" s="164"/>
      <c r="AM50" s="165">
        <v>-11.61</v>
      </c>
      <c r="AN50" s="165">
        <v>-11.48</v>
      </c>
      <c r="AO50" s="165">
        <v>3.7967</v>
      </c>
      <c r="AP50" s="165">
        <v>2.9367999999999999</v>
      </c>
      <c r="AQ50" s="165">
        <v>22.576599999999999</v>
      </c>
      <c r="AR50" s="165">
        <v>24.2102</v>
      </c>
      <c r="AS50" s="165">
        <v>-10.7555</v>
      </c>
      <c r="AT50" s="165">
        <v>-13.931699999999999</v>
      </c>
      <c r="AU50" s="165">
        <v>-13.0959</v>
      </c>
      <c r="AV50" s="165">
        <v>0.54549999999999998</v>
      </c>
      <c r="AW50" s="165">
        <v>0.37459999999999999</v>
      </c>
      <c r="AX50" s="165">
        <v>-17.682600000000001</v>
      </c>
      <c r="AY50" s="165">
        <v>-14.8695</v>
      </c>
      <c r="AZ50" s="165">
        <v>21.02</v>
      </c>
      <c r="BA50" s="165">
        <v>22.1235</v>
      </c>
      <c r="BB50" s="165">
        <v>2.7408999999999999</v>
      </c>
      <c r="BC50" s="165">
        <v>4.3517000000000001</v>
      </c>
      <c r="BD50" s="165">
        <v>-2.8</v>
      </c>
      <c r="BE50" s="165">
        <v>-2.7</v>
      </c>
      <c r="BF50" s="165">
        <v>-22.388999999999999</v>
      </c>
      <c r="BG50" s="165">
        <v>-21.863700000000001</v>
      </c>
      <c r="BH50" s="165">
        <v>-2.4533</v>
      </c>
      <c r="BI50" s="164"/>
      <c r="BJ50" s="165">
        <v>-5.1687000000000003</v>
      </c>
      <c r="BK50" s="165">
        <v>3.3151000000000002</v>
      </c>
      <c r="BL50" s="165">
        <v>1.7294</v>
      </c>
      <c r="BM50" s="165">
        <v>1.1868000000000001</v>
      </c>
      <c r="BN50" s="165">
        <v>-99.093599999999995</v>
      </c>
      <c r="BO50" s="165">
        <v>119.02209999999999</v>
      </c>
      <c r="BP50" s="165">
        <v>118.68640000000001</v>
      </c>
      <c r="BQ50" s="165">
        <v>-14.354100000000001</v>
      </c>
      <c r="BR50" s="165">
        <v>-26.969100000000001</v>
      </c>
      <c r="BS50" s="164"/>
      <c r="BT50" s="164"/>
      <c r="BU50" s="164"/>
      <c r="BV50" s="164"/>
      <c r="BW50" s="165">
        <v>8.64</v>
      </c>
      <c r="BX50" s="165">
        <v>8.7200000000000006</v>
      </c>
      <c r="BY50" s="165">
        <v>-8.4600000000000009</v>
      </c>
      <c r="BZ50" s="165">
        <v>-2.2999999999999998</v>
      </c>
      <c r="CA50" s="165">
        <v>-17.5442</v>
      </c>
      <c r="CB50" s="165">
        <v>-17.5442</v>
      </c>
      <c r="CC50" s="165">
        <v>38.437600000000003</v>
      </c>
      <c r="CD50" s="165">
        <v>36.999499999999998</v>
      </c>
      <c r="CE50" s="165">
        <v>9.9414999999999996</v>
      </c>
      <c r="CF50" s="165">
        <v>15.7356</v>
      </c>
      <c r="CG50" s="165">
        <v>15.519399999999999</v>
      </c>
      <c r="CH50" s="165">
        <v>-5.4724000000000004</v>
      </c>
      <c r="CI50" s="164"/>
      <c r="CJ50" s="164"/>
      <c r="CK50" s="164"/>
      <c r="CL50" s="165">
        <v>-26.3</v>
      </c>
      <c r="CM50" s="165">
        <v>-24.9</v>
      </c>
      <c r="CN50" s="165">
        <v>-2.78</v>
      </c>
      <c r="CO50" s="165">
        <v>26.7225</v>
      </c>
      <c r="CP50" s="165">
        <v>26.667100000000001</v>
      </c>
      <c r="CQ50" s="165">
        <v>24.939699999999998</v>
      </c>
      <c r="CR50" s="165">
        <v>87.490099999999998</v>
      </c>
      <c r="CS50" s="165">
        <v>87.767399999999995</v>
      </c>
      <c r="CT50" s="165">
        <v>-25.724499999999999</v>
      </c>
      <c r="CU50" s="165">
        <v>-73.120400000000004</v>
      </c>
      <c r="CV50" s="165">
        <v>-23.684200000000001</v>
      </c>
      <c r="CW50" s="165">
        <v>3.044</v>
      </c>
      <c r="CX50" s="165">
        <v>29.51</v>
      </c>
      <c r="CY50" s="165">
        <v>11.37</v>
      </c>
      <c r="CZ50" s="165">
        <v>8.9110999999999994</v>
      </c>
      <c r="DA50" s="165">
        <v>7.8155999999999999</v>
      </c>
      <c r="DB50" s="165">
        <v>-10.59</v>
      </c>
      <c r="DC50" s="165">
        <v>1.7851999999999999</v>
      </c>
      <c r="DD50" s="164"/>
      <c r="DE50" s="164"/>
      <c r="DF50" s="165">
        <v>0.49509999999999998</v>
      </c>
      <c r="DG50" s="165">
        <v>2.5806</v>
      </c>
      <c r="DH50" s="165">
        <v>-5.3250000000000002</v>
      </c>
      <c r="DI50" s="165">
        <v>-46.6</v>
      </c>
      <c r="DJ50" s="165">
        <v>-47.7</v>
      </c>
      <c r="DK50" s="165">
        <v>-1.5808</v>
      </c>
      <c r="DL50" s="165">
        <v>3.5590000000000002</v>
      </c>
      <c r="DM50" s="165">
        <v>13.0953</v>
      </c>
      <c r="DN50" s="165">
        <v>12.4374</v>
      </c>
      <c r="DO50" s="165">
        <v>4.2300000000000004</v>
      </c>
      <c r="DP50" s="165">
        <v>-3.47</v>
      </c>
      <c r="DQ50" s="165">
        <v>7.9204999999999997</v>
      </c>
      <c r="DR50" s="165">
        <v>-2.1225999999999998</v>
      </c>
      <c r="DS50" s="165">
        <v>-1.89</v>
      </c>
      <c r="DT50" s="165">
        <v>-1.96</v>
      </c>
      <c r="DU50" s="165">
        <v>16.98</v>
      </c>
      <c r="DV50" s="165">
        <v>12.67</v>
      </c>
      <c r="DW50" s="165">
        <v>-2.1636000000000002</v>
      </c>
      <c r="DX50" s="165">
        <v>-1.3</v>
      </c>
      <c r="DY50" s="165">
        <v>-33.211100000000002</v>
      </c>
      <c r="DZ50" s="165">
        <v>-32.336399999999998</v>
      </c>
      <c r="EA50" s="165">
        <v>19.5078</v>
      </c>
      <c r="EB50" s="165">
        <v>1.5417000000000001</v>
      </c>
      <c r="EC50" s="165">
        <v>-7.6234999999999999</v>
      </c>
      <c r="ED50" s="165">
        <v>-7.4185999999999996</v>
      </c>
      <c r="EE50" s="165">
        <v>-16.068000000000001</v>
      </c>
      <c r="EF50" s="165">
        <v>-23.432300000000001</v>
      </c>
      <c r="EG50" s="165">
        <v>-12.672000000000001</v>
      </c>
      <c r="EH50" s="165">
        <v>-71.964699999999993</v>
      </c>
      <c r="EI50" s="165">
        <v>-12.0717</v>
      </c>
      <c r="EJ50" s="164"/>
      <c r="EK50" s="165">
        <v>-6.9945000000000004</v>
      </c>
      <c r="EL50" s="165">
        <v>-6.0205000000000002</v>
      </c>
      <c r="EM50" s="165">
        <v>10.392300000000001</v>
      </c>
      <c r="EN50" s="165">
        <v>-0.56359999999999999</v>
      </c>
      <c r="EO50" s="165">
        <v>-0.71099999999999997</v>
      </c>
      <c r="EP50" s="165">
        <v>-28.675999999999998</v>
      </c>
      <c r="EQ50" s="164"/>
      <c r="ER50" s="165">
        <v>-26.462599999999998</v>
      </c>
      <c r="ES50" s="165">
        <v>4.4537000000000004</v>
      </c>
      <c r="ET50" s="164"/>
      <c r="EU50" s="165">
        <v>-3.02</v>
      </c>
      <c r="EV50" s="165">
        <v>0</v>
      </c>
      <c r="EW50" s="165">
        <v>5.4455999999999998</v>
      </c>
      <c r="EX50" s="165">
        <v>-1.3847</v>
      </c>
      <c r="EY50" s="165">
        <v>-5.4161000000000001</v>
      </c>
      <c r="EZ50" s="165">
        <v>-5.0705999999999998</v>
      </c>
      <c r="FA50" s="165">
        <v>6.5965999999999996</v>
      </c>
      <c r="FB50" s="165">
        <v>6.0042</v>
      </c>
      <c r="FC50" s="165">
        <v>-20.443999999999999</v>
      </c>
      <c r="FD50" s="165">
        <v>2.4291</v>
      </c>
      <c r="FE50" s="164"/>
      <c r="FF50" s="165">
        <v>2.3498000000000001</v>
      </c>
      <c r="FG50" s="165">
        <v>0</v>
      </c>
      <c r="FH50" s="165">
        <v>0</v>
      </c>
      <c r="FI50" s="165">
        <v>0</v>
      </c>
      <c r="FJ50" s="165">
        <v>6.6982999999999997</v>
      </c>
      <c r="FK50" s="165">
        <v>6.5308000000000002</v>
      </c>
      <c r="FL50" s="165">
        <v>1.8420000000000001</v>
      </c>
      <c r="FM50" s="165">
        <v>13.900600000000001</v>
      </c>
      <c r="FN50" s="165">
        <v>13.9282</v>
      </c>
      <c r="FO50" s="165">
        <v>17.051300000000001</v>
      </c>
      <c r="FP50" s="165">
        <v>32.319000000000003</v>
      </c>
      <c r="FQ50" s="165">
        <v>25.0016</v>
      </c>
      <c r="FR50" s="165">
        <v>-15.9</v>
      </c>
      <c r="FS50" s="165">
        <v>-0.79790000000000005</v>
      </c>
      <c r="FT50" s="165">
        <v>0.28039999999999998</v>
      </c>
      <c r="FU50" s="165">
        <v>0.28000000000000003</v>
      </c>
      <c r="FV50" s="165">
        <v>0.16</v>
      </c>
      <c r="FW50" s="165">
        <v>-24.8567</v>
      </c>
      <c r="FX50" s="165">
        <v>0</v>
      </c>
      <c r="FY50" s="165">
        <v>1.1859999999999999</v>
      </c>
      <c r="FZ50" s="165">
        <v>0.66100000000000003</v>
      </c>
      <c r="GA50" s="164"/>
      <c r="GB50" s="165">
        <v>7.05</v>
      </c>
      <c r="GC50" s="165">
        <v>-40.232999999999997</v>
      </c>
      <c r="GD50" s="165">
        <v>-30.4953</v>
      </c>
      <c r="GE50" s="165">
        <v>-1.76</v>
      </c>
      <c r="GF50" s="165">
        <v>24.714500000000001</v>
      </c>
      <c r="GG50" s="164"/>
      <c r="GH50" s="165">
        <v>25.401199999999999</v>
      </c>
      <c r="GI50" s="165">
        <v>-6.6264000000000003</v>
      </c>
      <c r="GJ50" s="165">
        <v>-7.0342000000000002</v>
      </c>
      <c r="GK50" s="165">
        <v>3.6684000000000001</v>
      </c>
      <c r="GL50" s="164"/>
      <c r="GM50" s="164"/>
      <c r="GN50" s="164"/>
      <c r="GO50" s="165">
        <v>-11.3636</v>
      </c>
      <c r="GP50" s="165">
        <v>0.17399999999999999</v>
      </c>
      <c r="GQ50" s="165">
        <v>-20.363600000000002</v>
      </c>
      <c r="GR50" s="165">
        <v>5.6330999999999998</v>
      </c>
      <c r="GS50" s="165">
        <v>5.8757999999999999</v>
      </c>
      <c r="GT50" s="165">
        <v>161.78030000000001</v>
      </c>
      <c r="GU50" s="165">
        <v>-4.6013000000000002</v>
      </c>
      <c r="GV50" s="165">
        <v>-10.9666</v>
      </c>
      <c r="GW50" s="165">
        <v>-5.7873000000000001</v>
      </c>
      <c r="GX50" s="165">
        <v>1.5251999999999999</v>
      </c>
      <c r="GY50" s="165">
        <v>6.82</v>
      </c>
      <c r="GZ50" s="165">
        <v>6.8750999999999998</v>
      </c>
      <c r="HA50" s="165">
        <v>1</v>
      </c>
      <c r="HB50" s="165">
        <v>-2.3353999999999999</v>
      </c>
      <c r="HC50" s="165">
        <v>0</v>
      </c>
      <c r="HD50" s="165">
        <v>-1.68</v>
      </c>
      <c r="HE50" s="165">
        <v>0</v>
      </c>
      <c r="HF50" s="165">
        <v>9.6964000000000006</v>
      </c>
      <c r="HG50" s="165">
        <v>51.612499999999997</v>
      </c>
      <c r="HH50" s="165">
        <v>109.977</v>
      </c>
      <c r="HI50" s="165">
        <v>-9.4415999999999993</v>
      </c>
      <c r="HJ50" s="165">
        <v>42.722499999999997</v>
      </c>
      <c r="HK50" s="165">
        <v>-7.7141999999999999</v>
      </c>
      <c r="HL50" s="165">
        <v>-9.6843000000000004</v>
      </c>
      <c r="HM50" s="165">
        <v>0</v>
      </c>
      <c r="HN50" s="165">
        <v>0</v>
      </c>
      <c r="HO50" s="164"/>
      <c r="HP50" s="164"/>
      <c r="HQ50" s="165">
        <v>-13.8636</v>
      </c>
      <c r="HR50" s="165">
        <v>-13.665800000000001</v>
      </c>
      <c r="HS50" s="165">
        <v>-16.368200000000002</v>
      </c>
      <c r="HT50" s="165">
        <v>-16.552399999999999</v>
      </c>
      <c r="HU50" s="165">
        <v>11.01</v>
      </c>
      <c r="HV50" s="165">
        <v>10.26</v>
      </c>
      <c r="HW50" s="165">
        <v>-25.6</v>
      </c>
      <c r="HX50" s="165">
        <v>-26.5</v>
      </c>
      <c r="HY50" s="165">
        <v>0.68569999999999998</v>
      </c>
      <c r="HZ50" s="165">
        <v>-4.4000000000000004</v>
      </c>
      <c r="IA50" s="165">
        <v>50.528100000000002</v>
      </c>
      <c r="IB50" s="165">
        <v>15.999499999999999</v>
      </c>
      <c r="IC50" s="165">
        <v>16.023900000000001</v>
      </c>
      <c r="ID50" s="165">
        <v>-18.2</v>
      </c>
      <c r="IE50" s="165">
        <v>-28.6</v>
      </c>
      <c r="IF50" s="165">
        <v>-1.6</v>
      </c>
      <c r="IG50" s="165">
        <v>-2.1</v>
      </c>
      <c r="IH50" s="165">
        <v>-17.4834</v>
      </c>
      <c r="II50" s="164"/>
      <c r="IJ50" s="165">
        <v>-135.72329999999999</v>
      </c>
      <c r="IK50" s="165">
        <v>-6.2827000000000002</v>
      </c>
      <c r="IL50" s="165">
        <v>-213.51060000000001</v>
      </c>
      <c r="IM50" s="165">
        <v>4.7089999999999996</v>
      </c>
      <c r="IN50" s="164"/>
      <c r="IO50" s="165">
        <v>92.482100000000003</v>
      </c>
      <c r="IP50" s="165">
        <v>71.007800000000003</v>
      </c>
      <c r="IQ50" s="165">
        <v>77.951499999999996</v>
      </c>
      <c r="IR50" s="165">
        <v>133.17910000000001</v>
      </c>
      <c r="IS50" s="165">
        <v>28.083600000000001</v>
      </c>
      <c r="IT50" s="165">
        <v>18.9512</v>
      </c>
      <c r="IU50" s="165">
        <v>18.767900000000001</v>
      </c>
      <c r="IV50" s="165">
        <v>24.584299999999999</v>
      </c>
      <c r="IW50" s="165">
        <v>156.17699999999999</v>
      </c>
      <c r="IX50" s="165">
        <v>-228.251</v>
      </c>
      <c r="IY50" s="165">
        <v>70.668800000000005</v>
      </c>
      <c r="IZ50" s="165">
        <v>-58.178800000000003</v>
      </c>
      <c r="JA50" s="165">
        <v>-0.9607</v>
      </c>
      <c r="JB50" s="165">
        <v>-0.125</v>
      </c>
      <c r="JC50" s="165">
        <v>-9.1999999999999993</v>
      </c>
      <c r="JD50" s="165">
        <v>-1.256</v>
      </c>
      <c r="JE50" s="165">
        <v>-1.262</v>
      </c>
      <c r="JF50" s="165">
        <v>4.8</v>
      </c>
      <c r="JG50" s="165">
        <v>-1.52</v>
      </c>
      <c r="JH50" s="165">
        <v>-3.6099000000000001</v>
      </c>
      <c r="JI50" s="165">
        <v>-4.5090000000000003</v>
      </c>
      <c r="JJ50" s="165">
        <v>7.2099000000000002</v>
      </c>
      <c r="JK50" s="165">
        <v>0.73399999999999999</v>
      </c>
      <c r="JL50" s="165">
        <v>4.2</v>
      </c>
      <c r="JM50" s="165">
        <v>-1.871</v>
      </c>
      <c r="JN50" s="165">
        <v>-2.9079999999999999</v>
      </c>
      <c r="JO50" s="164"/>
      <c r="JP50" s="164"/>
      <c r="JQ50" s="165">
        <v>3.2924000000000002</v>
      </c>
      <c r="JR50" s="165">
        <v>3.7879999999999998</v>
      </c>
      <c r="JS50" s="165">
        <v>3.3831000000000002</v>
      </c>
      <c r="JT50" s="164"/>
      <c r="JU50" s="165">
        <v>13.1</v>
      </c>
      <c r="JV50" s="165">
        <v>7.5319000000000003</v>
      </c>
      <c r="JW50" s="165">
        <v>0.65</v>
      </c>
      <c r="JX50" s="164"/>
      <c r="JY50" s="165">
        <v>-4.7445000000000004</v>
      </c>
      <c r="JZ50" s="165">
        <v>-14.6844</v>
      </c>
      <c r="KA50" s="165">
        <v>-19.118500000000001</v>
      </c>
      <c r="KB50" s="165">
        <v>-1.9535</v>
      </c>
      <c r="KC50" s="165">
        <v>10.843999999999999</v>
      </c>
      <c r="KD50" s="165">
        <v>-14.4625</v>
      </c>
      <c r="KE50" s="165">
        <v>3.1269</v>
      </c>
      <c r="KF50" s="165">
        <v>-6.5</v>
      </c>
      <c r="KG50" s="165">
        <v>-10.5</v>
      </c>
      <c r="KH50" s="165">
        <v>50.800699999999999</v>
      </c>
      <c r="KI50" s="165">
        <v>-137.2201</v>
      </c>
    </row>
    <row r="51" spans="1:295" ht="18" customHeight="1" x14ac:dyDescent="0.25">
      <c r="A51" s="159" t="s">
        <v>34</v>
      </c>
      <c r="B51" s="159" t="s">
        <v>801</v>
      </c>
      <c r="C51" s="163">
        <v>0</v>
      </c>
      <c r="D51" s="164"/>
      <c r="E51" s="165">
        <v>-9.7494999999999994</v>
      </c>
      <c r="F51" s="165">
        <v>11.2507</v>
      </c>
      <c r="G51" s="165">
        <v>12.364800000000001</v>
      </c>
      <c r="H51" s="164"/>
      <c r="I51" s="165">
        <v>21.168700000000001</v>
      </c>
      <c r="J51" s="164"/>
      <c r="K51" s="165">
        <v>14.8741</v>
      </c>
      <c r="L51" s="165">
        <v>5.7648000000000001</v>
      </c>
      <c r="M51" s="164"/>
      <c r="N51" s="165">
        <v>-13.32</v>
      </c>
      <c r="O51" s="165">
        <v>-15.4</v>
      </c>
      <c r="P51" s="165">
        <v>-8.8000000000000007</v>
      </c>
      <c r="Q51" s="165">
        <v>1.6559999999999999</v>
      </c>
      <c r="R51" s="164"/>
      <c r="S51" s="165">
        <v>-0.16389999999999999</v>
      </c>
      <c r="T51" s="165">
        <v>-6.1482999999999999</v>
      </c>
      <c r="U51" s="165">
        <v>5.4509999999999996</v>
      </c>
      <c r="V51" s="165">
        <v>5.3346</v>
      </c>
      <c r="W51" s="165">
        <v>9.2809000000000008</v>
      </c>
      <c r="X51" s="165">
        <v>1.7773000000000001</v>
      </c>
      <c r="Y51" s="165">
        <v>4.9700000000000001E-2</v>
      </c>
      <c r="Z51" s="165">
        <v>2.3612000000000002</v>
      </c>
      <c r="AA51" s="164"/>
      <c r="AB51" s="165">
        <v>-0.95889999999999997</v>
      </c>
      <c r="AC51" s="165">
        <v>-0.29299999999999998</v>
      </c>
      <c r="AD51" s="165">
        <v>-0.25900000000000001</v>
      </c>
      <c r="AE51" s="165">
        <v>4.4969999999999999</v>
      </c>
      <c r="AF51" s="165">
        <v>-6.66</v>
      </c>
      <c r="AG51" s="165">
        <v>-17.600000000000001</v>
      </c>
      <c r="AH51" s="165">
        <v>-0.28699999999999998</v>
      </c>
      <c r="AI51" s="165">
        <v>0.27400000000000002</v>
      </c>
      <c r="AJ51" s="164"/>
      <c r="AK51" s="165">
        <v>-13.48</v>
      </c>
      <c r="AL51" s="164"/>
      <c r="AM51" s="165">
        <v>-11.74</v>
      </c>
      <c r="AN51" s="165">
        <v>-11.75</v>
      </c>
      <c r="AO51" s="165">
        <v>4.3819999999999997</v>
      </c>
      <c r="AP51" s="165">
        <v>3.4256000000000002</v>
      </c>
      <c r="AQ51" s="165">
        <v>24.2653</v>
      </c>
      <c r="AR51" s="165">
        <v>24.783200000000001</v>
      </c>
      <c r="AS51" s="165">
        <v>-13.7753</v>
      </c>
      <c r="AT51" s="165">
        <v>-14.0657</v>
      </c>
      <c r="AU51" s="165">
        <v>-13.0943</v>
      </c>
      <c r="AV51" s="165">
        <v>21.5943</v>
      </c>
      <c r="AW51" s="165">
        <v>17.476299999999998</v>
      </c>
      <c r="AX51" s="165">
        <v>-19.022200000000002</v>
      </c>
      <c r="AY51" s="165">
        <v>-16.477</v>
      </c>
      <c r="AZ51" s="165">
        <v>27.507999999999999</v>
      </c>
      <c r="BA51" s="165">
        <v>26.5138</v>
      </c>
      <c r="BB51" s="165">
        <v>-1.2309000000000001</v>
      </c>
      <c r="BC51" s="165">
        <v>3.18</v>
      </c>
      <c r="BD51" s="165">
        <v>-2</v>
      </c>
      <c r="BE51" s="165">
        <v>-2.2000000000000002</v>
      </c>
      <c r="BF51" s="165">
        <v>-20.2211</v>
      </c>
      <c r="BG51" s="165">
        <v>-18.3264</v>
      </c>
      <c r="BH51" s="165">
        <v>-2.2391000000000001</v>
      </c>
      <c r="BI51" s="164"/>
      <c r="BJ51" s="165">
        <v>-4.9402999999999997</v>
      </c>
      <c r="BK51" s="165">
        <v>3.3456000000000001</v>
      </c>
      <c r="BL51" s="165">
        <v>1.5931</v>
      </c>
      <c r="BM51" s="165">
        <v>1.1307</v>
      </c>
      <c r="BN51" s="165">
        <v>-85.848500000000001</v>
      </c>
      <c r="BO51" s="165">
        <v>118.1982</v>
      </c>
      <c r="BP51" s="165">
        <v>118.0761</v>
      </c>
      <c r="BQ51" s="165">
        <v>-16.8537</v>
      </c>
      <c r="BR51" s="165">
        <v>-23.9238</v>
      </c>
      <c r="BS51" s="164"/>
      <c r="BT51" s="164"/>
      <c r="BU51" s="164"/>
      <c r="BV51" s="165">
        <v>24.350100000000001</v>
      </c>
      <c r="BW51" s="165">
        <v>8.9700000000000006</v>
      </c>
      <c r="BX51" s="165">
        <v>7.59</v>
      </c>
      <c r="BY51" s="165">
        <v>-8.3800000000000008</v>
      </c>
      <c r="BZ51" s="165">
        <v>1.37</v>
      </c>
      <c r="CA51" s="165">
        <v>-19.151700000000002</v>
      </c>
      <c r="CB51" s="165">
        <v>-19.5535</v>
      </c>
      <c r="CC51" s="165">
        <v>37.911299999999997</v>
      </c>
      <c r="CD51" s="165">
        <v>36.545200000000001</v>
      </c>
      <c r="CE51" s="165">
        <v>10.8027</v>
      </c>
      <c r="CF51" s="165">
        <v>15.0618</v>
      </c>
      <c r="CG51" s="165">
        <v>15.600099999999999</v>
      </c>
      <c r="CH51" s="165">
        <v>-4.5007000000000001</v>
      </c>
      <c r="CI51" s="165">
        <v>0</v>
      </c>
      <c r="CJ51" s="164"/>
      <c r="CK51" s="164"/>
      <c r="CL51" s="165">
        <v>-26.9</v>
      </c>
      <c r="CM51" s="165">
        <v>-25.6</v>
      </c>
      <c r="CN51" s="165">
        <v>-2.4700000000000002</v>
      </c>
      <c r="CO51" s="165">
        <v>27.2864</v>
      </c>
      <c r="CP51" s="165">
        <v>27.3337</v>
      </c>
      <c r="CQ51" s="165">
        <v>25.352499999999999</v>
      </c>
      <c r="CR51" s="165">
        <v>86.971100000000007</v>
      </c>
      <c r="CS51" s="165">
        <v>86.454099999999997</v>
      </c>
      <c r="CT51" s="165">
        <v>-23.034199999999998</v>
      </c>
      <c r="CU51" s="165">
        <v>-74.003200000000007</v>
      </c>
      <c r="CV51" s="165">
        <v>-21.682200000000002</v>
      </c>
      <c r="CW51" s="165">
        <v>3.4965999999999999</v>
      </c>
      <c r="CX51" s="165">
        <v>30.39</v>
      </c>
      <c r="CY51" s="165">
        <v>11.62</v>
      </c>
      <c r="CZ51" s="165">
        <v>8.7548999999999992</v>
      </c>
      <c r="DA51" s="165">
        <v>7.8155999999999999</v>
      </c>
      <c r="DB51" s="165">
        <v>-10.58</v>
      </c>
      <c r="DC51" s="165">
        <v>1.4892000000000001</v>
      </c>
      <c r="DD51" s="164"/>
      <c r="DE51" s="164"/>
      <c r="DF51" s="165">
        <v>3.0634000000000001</v>
      </c>
      <c r="DG51" s="165">
        <v>2.5303</v>
      </c>
      <c r="DH51" s="165">
        <v>-5.2667000000000002</v>
      </c>
      <c r="DI51" s="164"/>
      <c r="DJ51" s="165">
        <v>-45.4</v>
      </c>
      <c r="DK51" s="165">
        <v>-1.6345000000000001</v>
      </c>
      <c r="DL51" s="165">
        <v>3.1850000000000001</v>
      </c>
      <c r="DM51" s="165">
        <v>12.9375</v>
      </c>
      <c r="DN51" s="165">
        <v>12.0663</v>
      </c>
      <c r="DO51" s="165">
        <v>3.8</v>
      </c>
      <c r="DP51" s="165">
        <v>-3.32</v>
      </c>
      <c r="DQ51" s="165">
        <v>8.68</v>
      </c>
      <c r="DR51" s="165">
        <v>-2.8151999999999999</v>
      </c>
      <c r="DS51" s="165">
        <v>-2.2200000000000002</v>
      </c>
      <c r="DT51" s="165">
        <v>-2.23</v>
      </c>
      <c r="DU51" s="165">
        <v>15.31</v>
      </c>
      <c r="DV51" s="165">
        <v>12.44</v>
      </c>
      <c r="DW51" s="165">
        <v>-2</v>
      </c>
      <c r="DX51" s="165">
        <v>-1.1273</v>
      </c>
      <c r="DY51" s="165">
        <v>-34.438899999999997</v>
      </c>
      <c r="DZ51" s="165">
        <v>-32.9636</v>
      </c>
      <c r="EA51" s="165">
        <v>19.155799999999999</v>
      </c>
      <c r="EB51" s="165">
        <v>0.624</v>
      </c>
      <c r="EC51" s="165">
        <v>-8.7971000000000004</v>
      </c>
      <c r="ED51" s="165">
        <v>-8.5038999999999998</v>
      </c>
      <c r="EE51" s="165">
        <v>-16.590199999999999</v>
      </c>
      <c r="EF51" s="165">
        <v>-23.790400000000002</v>
      </c>
      <c r="EG51" s="165">
        <v>-12.925000000000001</v>
      </c>
      <c r="EH51" s="165">
        <v>-69.371200000000002</v>
      </c>
      <c r="EI51" s="165">
        <v>-9.8173999999999992</v>
      </c>
      <c r="EJ51" s="164"/>
      <c r="EK51" s="165">
        <v>-7.0942999999999996</v>
      </c>
      <c r="EL51" s="165">
        <v>-6.1596000000000002</v>
      </c>
      <c r="EM51" s="165">
        <v>11.416600000000001</v>
      </c>
      <c r="EN51" s="165">
        <v>-1.8963000000000001</v>
      </c>
      <c r="EO51" s="165">
        <v>-2.1295999999999999</v>
      </c>
      <c r="EP51" s="165">
        <v>-28.675999999999998</v>
      </c>
      <c r="EQ51" s="164"/>
      <c r="ER51" s="165">
        <v>-27.390799999999999</v>
      </c>
      <c r="ES51" s="165">
        <v>5.0519999999999996</v>
      </c>
      <c r="ET51" s="164"/>
      <c r="EU51" s="165">
        <v>-3.02</v>
      </c>
      <c r="EV51" s="165">
        <v>0.1</v>
      </c>
      <c r="EW51" s="165">
        <v>5.3909000000000002</v>
      </c>
      <c r="EX51" s="165">
        <v>-3.5402</v>
      </c>
      <c r="EY51" s="165">
        <v>-4.3118999999999996</v>
      </c>
      <c r="EZ51" s="165">
        <v>-4.0876000000000001</v>
      </c>
      <c r="FA51" s="165">
        <v>6.4450000000000003</v>
      </c>
      <c r="FB51" s="165">
        <v>6.9831000000000003</v>
      </c>
      <c r="FC51" s="165">
        <v>-21.1419</v>
      </c>
      <c r="FD51" s="165">
        <v>1.2670999999999999</v>
      </c>
      <c r="FE51" s="164"/>
      <c r="FF51" s="165">
        <v>1.21</v>
      </c>
      <c r="FG51" s="165">
        <v>0</v>
      </c>
      <c r="FH51" s="165">
        <v>0</v>
      </c>
      <c r="FI51" s="165">
        <v>0</v>
      </c>
      <c r="FJ51" s="165">
        <v>8.2053999999999991</v>
      </c>
      <c r="FK51" s="165">
        <v>7.7030000000000003</v>
      </c>
      <c r="FL51" s="165">
        <v>0.50239999999999996</v>
      </c>
      <c r="FM51" s="165">
        <v>14.3498</v>
      </c>
      <c r="FN51" s="165">
        <v>14.2133</v>
      </c>
      <c r="FO51" s="165">
        <v>16.6327</v>
      </c>
      <c r="FP51" s="165">
        <v>30.3353</v>
      </c>
      <c r="FQ51" s="165">
        <v>25.221299999999999</v>
      </c>
      <c r="FR51" s="165">
        <v>-15.66</v>
      </c>
      <c r="FS51" s="165">
        <v>-0.90410000000000001</v>
      </c>
      <c r="FT51" s="165">
        <v>0.2364</v>
      </c>
      <c r="FU51" s="165">
        <v>0.3</v>
      </c>
      <c r="FV51" s="165">
        <v>-0.12</v>
      </c>
      <c r="FW51" s="165">
        <v>-24.578900000000001</v>
      </c>
      <c r="FX51" s="165">
        <v>0</v>
      </c>
      <c r="FY51" s="165">
        <v>1.3939999999999999</v>
      </c>
      <c r="FZ51" s="165">
        <v>0.48499999999999999</v>
      </c>
      <c r="GA51" s="164"/>
      <c r="GB51" s="165">
        <v>7.13</v>
      </c>
      <c r="GC51" s="165">
        <v>-39.817599999999999</v>
      </c>
      <c r="GD51" s="165">
        <v>-30.792100000000001</v>
      </c>
      <c r="GE51" s="164"/>
      <c r="GF51" s="165">
        <v>24.229099999999999</v>
      </c>
      <c r="GG51" s="164"/>
      <c r="GH51" s="165">
        <v>24.795500000000001</v>
      </c>
      <c r="GI51" s="165">
        <v>-6.9401999999999999</v>
      </c>
      <c r="GJ51" s="165">
        <v>-7.4669999999999996</v>
      </c>
      <c r="GK51" s="165">
        <v>3.4836</v>
      </c>
      <c r="GL51" s="164"/>
      <c r="GM51" s="164"/>
      <c r="GN51" s="165">
        <v>-9.3123000000000005</v>
      </c>
      <c r="GO51" s="165">
        <v>-11.6067</v>
      </c>
      <c r="GP51" s="165">
        <v>1.3832</v>
      </c>
      <c r="GQ51" s="165">
        <v>-20.5791</v>
      </c>
      <c r="GR51" s="165">
        <v>6.7534999999999998</v>
      </c>
      <c r="GS51" s="165">
        <v>5.8834</v>
      </c>
      <c r="GT51" s="165">
        <v>161.6337</v>
      </c>
      <c r="GU51" s="165">
        <v>-4.7093999999999996</v>
      </c>
      <c r="GV51" s="165">
        <v>-9.3247999999999998</v>
      </c>
      <c r="GW51" s="165">
        <v>-6.3079999999999998</v>
      </c>
      <c r="GX51" s="164"/>
      <c r="GY51" s="165">
        <v>6.3292000000000002</v>
      </c>
      <c r="GZ51" s="165">
        <v>6.4401000000000002</v>
      </c>
      <c r="HA51" s="164"/>
      <c r="HB51" s="165">
        <v>0</v>
      </c>
      <c r="HC51" s="165">
        <v>0</v>
      </c>
      <c r="HD51" s="165">
        <v>-0.84</v>
      </c>
      <c r="HE51" s="165">
        <v>0</v>
      </c>
      <c r="HF51" s="165">
        <v>6.4606000000000003</v>
      </c>
      <c r="HG51" s="165">
        <v>54.455300000000001</v>
      </c>
      <c r="HH51" s="165">
        <v>109.5382</v>
      </c>
      <c r="HI51" s="165">
        <v>-8.2208000000000006</v>
      </c>
      <c r="HJ51" s="165">
        <v>41.910600000000002</v>
      </c>
      <c r="HK51" s="165">
        <v>-8.1062999999999992</v>
      </c>
      <c r="HL51" s="165">
        <v>-9.5282</v>
      </c>
      <c r="HM51" s="165">
        <v>0</v>
      </c>
      <c r="HN51" s="165">
        <v>0</v>
      </c>
      <c r="HO51" s="164"/>
      <c r="HP51" s="165">
        <v>26.889500000000002</v>
      </c>
      <c r="HQ51" s="165">
        <v>-13.907500000000001</v>
      </c>
      <c r="HR51" s="165">
        <v>-13.2483</v>
      </c>
      <c r="HS51" s="165">
        <v>-16.141500000000001</v>
      </c>
      <c r="HT51" s="165">
        <v>-16.534500000000001</v>
      </c>
      <c r="HU51" s="165">
        <v>10.27</v>
      </c>
      <c r="HV51" s="165">
        <v>10.52</v>
      </c>
      <c r="HW51" s="165">
        <v>-23.8</v>
      </c>
      <c r="HX51" s="165">
        <v>-23.4</v>
      </c>
      <c r="HY51" s="165">
        <v>1.583</v>
      </c>
      <c r="HZ51" s="165">
        <v>-5.92</v>
      </c>
      <c r="IA51" s="165">
        <v>47.821100000000001</v>
      </c>
      <c r="IB51" s="165">
        <v>17.2746</v>
      </c>
      <c r="IC51" s="165">
        <v>17.1555</v>
      </c>
      <c r="ID51" s="164"/>
      <c r="IE51" s="165">
        <v>-27.8</v>
      </c>
      <c r="IF51" s="165">
        <v>-2.1</v>
      </c>
      <c r="IG51" s="165">
        <v>-3</v>
      </c>
      <c r="IH51" s="164"/>
      <c r="II51" s="164"/>
      <c r="IJ51" s="165">
        <v>-132.23099999999999</v>
      </c>
      <c r="IK51" s="165">
        <v>-2.7894999999999999</v>
      </c>
      <c r="IL51" s="165">
        <v>-212.92840000000001</v>
      </c>
      <c r="IM51" s="165">
        <v>2.2410999999999999</v>
      </c>
      <c r="IN51" s="164"/>
      <c r="IO51" s="165">
        <v>94.266999999999996</v>
      </c>
      <c r="IP51" s="165">
        <v>68.284800000000004</v>
      </c>
      <c r="IQ51" s="165">
        <v>74.725800000000007</v>
      </c>
      <c r="IR51" s="165">
        <v>133.77860000000001</v>
      </c>
      <c r="IS51" s="165">
        <v>33.537500000000001</v>
      </c>
      <c r="IT51" s="165">
        <v>21.3001</v>
      </c>
      <c r="IU51" s="165">
        <v>21.0793</v>
      </c>
      <c r="IV51" s="165">
        <v>27.294</v>
      </c>
      <c r="IW51" s="165">
        <v>158.196</v>
      </c>
      <c r="IX51" s="165">
        <v>-231.4408</v>
      </c>
      <c r="IY51" s="165">
        <v>70.808499999999995</v>
      </c>
      <c r="IZ51" s="165">
        <v>-57.199300000000001</v>
      </c>
      <c r="JA51" s="165">
        <v>-1.1951000000000001</v>
      </c>
      <c r="JB51" s="165">
        <v>3.0840000000000001</v>
      </c>
      <c r="JC51" s="165">
        <v>-8.64</v>
      </c>
      <c r="JD51" s="165">
        <v>-1.3080000000000001</v>
      </c>
      <c r="JE51" s="165">
        <v>-1.3129999999999999</v>
      </c>
      <c r="JF51" s="165">
        <v>4</v>
      </c>
      <c r="JG51" s="165">
        <v>-1.04</v>
      </c>
      <c r="JH51" s="165">
        <v>-3.4420000000000002</v>
      </c>
      <c r="JI51" s="165">
        <v>-5.2415000000000003</v>
      </c>
      <c r="JJ51" s="165">
        <v>6.6818999999999997</v>
      </c>
      <c r="JK51" s="165">
        <v>0.11749999999999999</v>
      </c>
      <c r="JL51" s="165">
        <v>3.7</v>
      </c>
      <c r="JM51" s="165">
        <v>-0.182</v>
      </c>
      <c r="JN51" s="165">
        <v>0.81799999999999995</v>
      </c>
      <c r="JO51" s="164"/>
      <c r="JP51" s="164"/>
      <c r="JQ51" s="165">
        <v>5.0461999999999998</v>
      </c>
      <c r="JR51" s="165">
        <v>3.9628999999999999</v>
      </c>
      <c r="JS51" s="165">
        <v>5.1086999999999998</v>
      </c>
      <c r="JT51" s="164"/>
      <c r="JU51" s="165">
        <v>12.3</v>
      </c>
      <c r="JV51" s="165">
        <v>7.5391000000000004</v>
      </c>
      <c r="JW51" s="165">
        <v>0.5</v>
      </c>
      <c r="JX51" s="164"/>
      <c r="JY51" s="165">
        <v>-5.7792000000000003</v>
      </c>
      <c r="JZ51" s="165">
        <v>-14.237399999999999</v>
      </c>
      <c r="KA51" s="165">
        <v>-18.368500000000001</v>
      </c>
      <c r="KB51" s="165">
        <v>-2.7504</v>
      </c>
      <c r="KC51" s="165">
        <v>10.5174</v>
      </c>
      <c r="KD51" s="165">
        <v>-14.033200000000001</v>
      </c>
      <c r="KE51" s="165">
        <v>2.8479999999999999</v>
      </c>
      <c r="KF51" s="165">
        <v>-5.2</v>
      </c>
      <c r="KG51" s="165">
        <v>-10.9</v>
      </c>
      <c r="KH51" s="165">
        <v>47.390500000000003</v>
      </c>
      <c r="KI51" s="165">
        <v>-133.53489999999999</v>
      </c>
    </row>
    <row r="52" spans="1:295" ht="18" customHeight="1" x14ac:dyDescent="0.25">
      <c r="A52" s="159" t="s">
        <v>34</v>
      </c>
      <c r="B52" s="159" t="s">
        <v>802</v>
      </c>
      <c r="C52" s="163">
        <v>0</v>
      </c>
      <c r="D52" s="164"/>
      <c r="E52" s="165">
        <v>-9.4876000000000005</v>
      </c>
      <c r="F52" s="165">
        <v>10.537100000000001</v>
      </c>
      <c r="G52" s="165">
        <v>12.736499999999999</v>
      </c>
      <c r="H52" s="164"/>
      <c r="I52" s="165">
        <v>19.4694</v>
      </c>
      <c r="J52" s="164"/>
      <c r="K52" s="165">
        <v>14.1754</v>
      </c>
      <c r="L52" s="165">
        <v>5.5048000000000004</v>
      </c>
      <c r="M52" s="164"/>
      <c r="N52" s="165">
        <v>-13.32</v>
      </c>
      <c r="O52" s="165">
        <v>-13.2</v>
      </c>
      <c r="P52" s="165">
        <v>-8.8000000000000007</v>
      </c>
      <c r="Q52" s="165">
        <v>2.484</v>
      </c>
      <c r="R52" s="165">
        <v>-4.4000000000000004</v>
      </c>
      <c r="S52" s="165">
        <v>-0.1138</v>
      </c>
      <c r="T52" s="165">
        <v>-6.1487999999999996</v>
      </c>
      <c r="U52" s="165">
        <v>4.9623999999999997</v>
      </c>
      <c r="V52" s="165">
        <v>4.8524000000000003</v>
      </c>
      <c r="W52" s="165">
        <v>8.7894000000000005</v>
      </c>
      <c r="X52" s="165">
        <v>1.8855999999999999</v>
      </c>
      <c r="Y52" s="165">
        <v>0.11269999999999999</v>
      </c>
      <c r="Z52" s="165">
        <v>2.4131999999999998</v>
      </c>
      <c r="AA52" s="164"/>
      <c r="AB52" s="165">
        <v>-0.67179999999999995</v>
      </c>
      <c r="AC52" s="165">
        <v>-0.33800000000000002</v>
      </c>
      <c r="AD52" s="165">
        <v>-0.318</v>
      </c>
      <c r="AE52" s="165">
        <v>4.3410000000000002</v>
      </c>
      <c r="AF52" s="165">
        <v>-6.66</v>
      </c>
      <c r="AG52" s="165">
        <v>-17.600000000000001</v>
      </c>
      <c r="AH52" s="165">
        <v>-1.48</v>
      </c>
      <c r="AI52" s="165">
        <v>0.27500000000000002</v>
      </c>
      <c r="AJ52" s="164"/>
      <c r="AK52" s="165">
        <v>-13.72</v>
      </c>
      <c r="AL52" s="164"/>
      <c r="AM52" s="165">
        <v>-12.07</v>
      </c>
      <c r="AN52" s="165">
        <v>-12.07</v>
      </c>
      <c r="AO52" s="165">
        <v>4.3941999999999997</v>
      </c>
      <c r="AP52" s="165">
        <v>3.4441000000000002</v>
      </c>
      <c r="AQ52" s="165">
        <v>24.189900000000002</v>
      </c>
      <c r="AR52" s="165">
        <v>25.8492</v>
      </c>
      <c r="AS52" s="165">
        <v>-11.7593</v>
      </c>
      <c r="AT52" s="165">
        <v>-10.180899999999999</v>
      </c>
      <c r="AU52" s="165">
        <v>-9.6067</v>
      </c>
      <c r="AV52" s="165">
        <v>-5.0500000000000003E-2</v>
      </c>
      <c r="AW52" s="165">
        <v>-5.0799999999999998E-2</v>
      </c>
      <c r="AX52" s="165">
        <v>-18.084499999999998</v>
      </c>
      <c r="AY52" s="165">
        <v>-15.2713</v>
      </c>
      <c r="AZ52" s="165">
        <v>21.1417</v>
      </c>
      <c r="BA52" s="165">
        <v>21.584</v>
      </c>
      <c r="BB52" s="165">
        <v>-3.2946</v>
      </c>
      <c r="BC52" s="165">
        <v>4.2449000000000003</v>
      </c>
      <c r="BD52" s="165">
        <v>-3.5</v>
      </c>
      <c r="BE52" s="165">
        <v>-3.5</v>
      </c>
      <c r="BF52" s="165">
        <v>-23.939599999999999</v>
      </c>
      <c r="BG52" s="165">
        <v>-23.781700000000001</v>
      </c>
      <c r="BH52" s="165">
        <v>-2.5874999999999999</v>
      </c>
      <c r="BI52" s="164"/>
      <c r="BJ52" s="165">
        <v>0.18529999999999999</v>
      </c>
      <c r="BK52" s="165">
        <v>2.2241</v>
      </c>
      <c r="BL52" s="165">
        <v>1.3883000000000001</v>
      </c>
      <c r="BM52" s="165">
        <v>1.0963000000000001</v>
      </c>
      <c r="BN52" s="165">
        <v>-104.9836</v>
      </c>
      <c r="BO52" s="165">
        <v>121.4636</v>
      </c>
      <c r="BP52" s="165">
        <v>121.61620000000001</v>
      </c>
      <c r="BQ52" s="165">
        <v>-23.749500000000001</v>
      </c>
      <c r="BR52" s="165">
        <v>-36.4375</v>
      </c>
      <c r="BS52" s="164"/>
      <c r="BT52" s="164"/>
      <c r="BU52" s="164"/>
      <c r="BV52" s="165">
        <v>22.344200000000001</v>
      </c>
      <c r="BW52" s="165">
        <v>9.06</v>
      </c>
      <c r="BX52" s="165">
        <v>7.14</v>
      </c>
      <c r="BY52" s="165">
        <v>-8.91</v>
      </c>
      <c r="BZ52" s="165">
        <v>1.92</v>
      </c>
      <c r="CA52" s="165">
        <v>-18.883800000000001</v>
      </c>
      <c r="CB52" s="165">
        <v>-19.017700000000001</v>
      </c>
      <c r="CC52" s="165">
        <v>40.143799999999999</v>
      </c>
      <c r="CD52" s="165">
        <v>38.108800000000002</v>
      </c>
      <c r="CE52" s="165">
        <v>10.7829</v>
      </c>
      <c r="CF52" s="165">
        <v>17.213899999999999</v>
      </c>
      <c r="CG52" s="165">
        <v>17.291599999999999</v>
      </c>
      <c r="CH52" s="165">
        <v>0.29620000000000002</v>
      </c>
      <c r="CI52" s="164"/>
      <c r="CJ52" s="164"/>
      <c r="CK52" s="164"/>
      <c r="CL52" s="165">
        <v>-28.5</v>
      </c>
      <c r="CM52" s="165">
        <v>-27</v>
      </c>
      <c r="CN52" s="165">
        <v>-2.41</v>
      </c>
      <c r="CO52" s="165">
        <v>26.965</v>
      </c>
      <c r="CP52" s="165">
        <v>26.830500000000001</v>
      </c>
      <c r="CQ52" s="165">
        <v>24.6677</v>
      </c>
      <c r="CR52" s="165">
        <v>85.7376</v>
      </c>
      <c r="CS52" s="165">
        <v>85.910300000000007</v>
      </c>
      <c r="CT52" s="165">
        <v>-18.342400000000001</v>
      </c>
      <c r="CU52" s="165">
        <v>-77.553600000000003</v>
      </c>
      <c r="CV52" s="165">
        <v>-15.891299999999999</v>
      </c>
      <c r="CW52" s="165">
        <v>3.2025000000000001</v>
      </c>
      <c r="CX52" s="165">
        <v>28.94</v>
      </c>
      <c r="CY52" s="165">
        <v>10.94</v>
      </c>
      <c r="CZ52" s="165">
        <v>8.2860999999999994</v>
      </c>
      <c r="DA52" s="165">
        <v>7.4249000000000001</v>
      </c>
      <c r="DB52" s="165">
        <v>-9.9600000000000009</v>
      </c>
      <c r="DC52" s="165">
        <v>1.1932</v>
      </c>
      <c r="DD52" s="164"/>
      <c r="DE52" s="164"/>
      <c r="DF52" s="165">
        <v>-9.6268999999999991</v>
      </c>
      <c r="DG52" s="165">
        <v>1.9026000000000001</v>
      </c>
      <c r="DH52" s="165">
        <v>-5.0064000000000002</v>
      </c>
      <c r="DI52" s="165">
        <v>-46.7</v>
      </c>
      <c r="DJ52" s="165">
        <v>-45.6</v>
      </c>
      <c r="DK52" s="165">
        <v>-1.6052</v>
      </c>
      <c r="DL52" s="165">
        <v>2.4369000000000001</v>
      </c>
      <c r="DM52" s="165">
        <v>13.883800000000001</v>
      </c>
      <c r="DN52" s="165">
        <v>10.7675</v>
      </c>
      <c r="DO52" s="165">
        <v>2.88</v>
      </c>
      <c r="DP52" s="165">
        <v>-3.85</v>
      </c>
      <c r="DQ52" s="165">
        <v>9.6564999999999994</v>
      </c>
      <c r="DR52" s="165">
        <v>8.1980000000000004</v>
      </c>
      <c r="DS52" s="165">
        <v>-1.58</v>
      </c>
      <c r="DT52" s="165">
        <v>-1.61</v>
      </c>
      <c r="DU52" s="165">
        <v>14.31</v>
      </c>
      <c r="DV52" s="165">
        <v>11.77</v>
      </c>
      <c r="DW52" s="165">
        <v>7.5454999999999997</v>
      </c>
      <c r="DX52" s="165">
        <v>3.1909000000000001</v>
      </c>
      <c r="DY52" s="165">
        <v>-30.095199999999998</v>
      </c>
      <c r="DZ52" s="165">
        <v>-28.927299999999999</v>
      </c>
      <c r="EA52" s="165">
        <v>22.442499999999999</v>
      </c>
      <c r="EB52" s="165">
        <v>3.1894999999999998</v>
      </c>
      <c r="EC52" s="165">
        <v>-5.0388000000000002</v>
      </c>
      <c r="ED52" s="165">
        <v>-4.9268999999999998</v>
      </c>
      <c r="EE52" s="165">
        <v>-13.3965</v>
      </c>
      <c r="EF52" s="165">
        <v>-19.979199999999999</v>
      </c>
      <c r="EG52" s="165">
        <v>-12.968999999999999</v>
      </c>
      <c r="EH52" s="165">
        <v>-62.992699999999999</v>
      </c>
      <c r="EI52" s="165">
        <v>-9.7055000000000007</v>
      </c>
      <c r="EJ52" s="164"/>
      <c r="EK52" s="165">
        <v>-9.7963000000000005</v>
      </c>
      <c r="EL52" s="165">
        <v>-8.9172999999999991</v>
      </c>
      <c r="EM52" s="165">
        <v>9.1011000000000006</v>
      </c>
      <c r="EN52" s="165">
        <v>-3.8159999999999998</v>
      </c>
      <c r="EO52" s="165">
        <v>-4.1601999999999997</v>
      </c>
      <c r="EP52" s="165">
        <v>-24.068000000000001</v>
      </c>
      <c r="EQ52" s="164"/>
      <c r="ER52" s="165">
        <v>-23.9739</v>
      </c>
      <c r="ES52" s="165">
        <v>1.0843</v>
      </c>
      <c r="ET52" s="164"/>
      <c r="EU52" s="165">
        <v>-4.78</v>
      </c>
      <c r="EV52" s="165">
        <v>0</v>
      </c>
      <c r="EW52" s="165">
        <v>5.1456</v>
      </c>
      <c r="EX52" s="165">
        <v>-6.5902000000000003</v>
      </c>
      <c r="EY52" s="165">
        <v>-5.0297999999999998</v>
      </c>
      <c r="EZ52" s="165">
        <v>-4.7192999999999996</v>
      </c>
      <c r="FA52" s="165">
        <v>7.7502000000000004</v>
      </c>
      <c r="FB52" s="165">
        <v>2.9073000000000002</v>
      </c>
      <c r="FC52" s="165">
        <v>-18.778199999999998</v>
      </c>
      <c r="FD52" s="165">
        <v>1.0661</v>
      </c>
      <c r="FE52" s="164"/>
      <c r="FF52" s="165">
        <v>1.0369999999999999</v>
      </c>
      <c r="FG52" s="165">
        <v>0</v>
      </c>
      <c r="FH52" s="165">
        <v>0</v>
      </c>
      <c r="FI52" s="164"/>
      <c r="FJ52" s="165">
        <v>7.8704000000000001</v>
      </c>
      <c r="FK52" s="165">
        <v>8.0379000000000005</v>
      </c>
      <c r="FL52" s="165">
        <v>0.66979999999999995</v>
      </c>
      <c r="FM52" s="165">
        <v>10.8956</v>
      </c>
      <c r="FN52" s="165">
        <v>11.142899999999999</v>
      </c>
      <c r="FO52" s="165">
        <v>17.2011</v>
      </c>
      <c r="FP52" s="165">
        <v>31.965499999999999</v>
      </c>
      <c r="FQ52" s="165">
        <v>26.617799999999999</v>
      </c>
      <c r="FR52" s="165">
        <v>-15.69</v>
      </c>
      <c r="FS52" s="165">
        <v>-0.1991</v>
      </c>
      <c r="FT52" s="165">
        <v>0.2273</v>
      </c>
      <c r="FU52" s="165">
        <v>-0.23</v>
      </c>
      <c r="FV52" s="165">
        <v>0.12</v>
      </c>
      <c r="FW52" s="165">
        <v>-26.504100000000001</v>
      </c>
      <c r="FX52" s="164"/>
      <c r="FY52" s="165">
        <v>1.4550000000000001</v>
      </c>
      <c r="FZ52" s="165">
        <v>0.61499999999999999</v>
      </c>
      <c r="GA52" s="164"/>
      <c r="GB52" s="165">
        <v>6.46</v>
      </c>
      <c r="GC52" s="165">
        <v>-39.037799999999997</v>
      </c>
      <c r="GD52" s="165">
        <v>-29.159700000000001</v>
      </c>
      <c r="GE52" s="165">
        <v>-1.66</v>
      </c>
      <c r="GF52" s="165">
        <v>23.871500000000001</v>
      </c>
      <c r="GG52" s="164"/>
      <c r="GH52" s="165">
        <v>24.457599999999999</v>
      </c>
      <c r="GI52" s="165">
        <v>-6.6379999999999999</v>
      </c>
      <c r="GJ52" s="165">
        <v>-7.1055999999999999</v>
      </c>
      <c r="GK52" s="165">
        <v>3.3451</v>
      </c>
      <c r="GL52" s="164"/>
      <c r="GM52" s="164"/>
      <c r="GN52" s="164"/>
      <c r="GO52" s="165">
        <v>-13.9315</v>
      </c>
      <c r="GP52" s="165">
        <v>0.97270000000000001</v>
      </c>
      <c r="GQ52" s="165">
        <v>-21.4344</v>
      </c>
      <c r="GR52" s="165">
        <v>5.1418999999999997</v>
      </c>
      <c r="GS52" s="165">
        <v>4.6052</v>
      </c>
      <c r="GT52" s="165">
        <v>153.43119999999999</v>
      </c>
      <c r="GU52" s="165">
        <v>-5.5641999999999996</v>
      </c>
      <c r="GV52" s="165">
        <v>-9.4510000000000005</v>
      </c>
      <c r="GW52" s="165">
        <v>-5.6176000000000004</v>
      </c>
      <c r="GX52" s="165">
        <v>1.5492999999999999</v>
      </c>
      <c r="GY52" s="165">
        <v>6.0069999999999997</v>
      </c>
      <c r="GZ52" s="165">
        <v>6.0762</v>
      </c>
      <c r="HA52" s="165">
        <v>1</v>
      </c>
      <c r="HB52" s="165">
        <v>-3.2850999999999999</v>
      </c>
      <c r="HC52" s="165">
        <v>0</v>
      </c>
      <c r="HD52" s="165">
        <v>-0.84</v>
      </c>
      <c r="HE52" s="165">
        <v>3.6429999999999998</v>
      </c>
      <c r="HF52" s="165">
        <v>25.567399999999999</v>
      </c>
      <c r="HG52" s="165">
        <v>54.473599999999998</v>
      </c>
      <c r="HH52" s="165">
        <v>100.80329999999999</v>
      </c>
      <c r="HI52" s="165">
        <v>-7.2282000000000002</v>
      </c>
      <c r="HJ52" s="165">
        <v>42.657899999999998</v>
      </c>
      <c r="HK52" s="165">
        <v>-7.9234</v>
      </c>
      <c r="HL52" s="165">
        <v>-9.2736999999999998</v>
      </c>
      <c r="HM52" s="165">
        <v>-9.5957000000000008</v>
      </c>
      <c r="HN52" s="165">
        <v>0</v>
      </c>
      <c r="HO52" s="164"/>
      <c r="HP52" s="164"/>
      <c r="HQ52" s="165">
        <v>-13.913</v>
      </c>
      <c r="HR52" s="165">
        <v>-13.3033</v>
      </c>
      <c r="HS52" s="165">
        <v>-14.8742</v>
      </c>
      <c r="HT52" s="165">
        <v>-14.9596</v>
      </c>
      <c r="HU52" s="165">
        <v>9.4499999999999993</v>
      </c>
      <c r="HV52" s="165">
        <v>9.82</v>
      </c>
      <c r="HW52" s="165">
        <v>-24.6</v>
      </c>
      <c r="HX52" s="165">
        <v>-24.6</v>
      </c>
      <c r="HY52" s="165">
        <v>0.81030000000000002</v>
      </c>
      <c r="HZ52" s="165">
        <v>-6.8</v>
      </c>
      <c r="IA52" s="165">
        <v>45.8093</v>
      </c>
      <c r="IB52" s="165">
        <v>19.215199999999999</v>
      </c>
      <c r="IC52" s="165">
        <v>18.569099999999999</v>
      </c>
      <c r="ID52" s="165">
        <v>-18.899999999999999</v>
      </c>
      <c r="IE52" s="165">
        <v>-28.6</v>
      </c>
      <c r="IF52" s="165">
        <v>-1.1000000000000001</v>
      </c>
      <c r="IG52" s="165">
        <v>-1.7</v>
      </c>
      <c r="IH52" s="164"/>
      <c r="II52" s="165">
        <v>-17.5883</v>
      </c>
      <c r="IJ52" s="165">
        <v>-116.489</v>
      </c>
      <c r="IK52" s="165">
        <v>-7.0444000000000004</v>
      </c>
      <c r="IL52" s="165">
        <v>-218.46940000000001</v>
      </c>
      <c r="IM52" s="165">
        <v>-0.7409</v>
      </c>
      <c r="IN52" s="164"/>
      <c r="IO52" s="165">
        <v>93.430499999999995</v>
      </c>
      <c r="IP52" s="165">
        <v>71.1922</v>
      </c>
      <c r="IQ52" s="165">
        <v>78.5745</v>
      </c>
      <c r="IR52" s="165">
        <v>132.9871</v>
      </c>
      <c r="IS52" s="165">
        <v>33.0852</v>
      </c>
      <c r="IT52" s="165">
        <v>19.672899999999998</v>
      </c>
      <c r="IU52" s="165">
        <v>18.430800000000001</v>
      </c>
      <c r="IV52" s="165">
        <v>28.464600000000001</v>
      </c>
      <c r="IW52" s="165">
        <v>154.82560000000001</v>
      </c>
      <c r="IX52" s="165">
        <v>-229.67179999999999</v>
      </c>
      <c r="IY52" s="165">
        <v>68.939800000000005</v>
      </c>
      <c r="IZ52" s="165">
        <v>-57.005600000000001</v>
      </c>
      <c r="JA52" s="165">
        <v>-1.4051</v>
      </c>
      <c r="JB52" s="165">
        <v>3.1579999999999999</v>
      </c>
      <c r="JC52" s="165">
        <v>-8.32</v>
      </c>
      <c r="JD52" s="165">
        <v>-1.2889999999999999</v>
      </c>
      <c r="JE52" s="165">
        <v>-1.3049999999999999</v>
      </c>
      <c r="JF52" s="165">
        <v>3.6</v>
      </c>
      <c r="JG52" s="165">
        <v>-1.44</v>
      </c>
      <c r="JH52" s="165">
        <v>-2.7679</v>
      </c>
      <c r="JI52" s="165">
        <v>-4.9485000000000001</v>
      </c>
      <c r="JJ52" s="165">
        <v>6.6513999999999998</v>
      </c>
      <c r="JK52" s="165">
        <v>0.38300000000000001</v>
      </c>
      <c r="JL52" s="165">
        <v>3.6</v>
      </c>
      <c r="JM52" s="165">
        <v>-0.63400000000000001</v>
      </c>
      <c r="JN52" s="165">
        <v>-1.704</v>
      </c>
      <c r="JO52" s="165">
        <v>1.0344</v>
      </c>
      <c r="JP52" s="165">
        <v>0.84960000000000002</v>
      </c>
      <c r="JQ52" s="165">
        <v>3.5099</v>
      </c>
      <c r="JR52" s="165">
        <v>4.0579999999999998</v>
      </c>
      <c r="JS52" s="165">
        <v>2.8569</v>
      </c>
      <c r="JT52" s="164"/>
      <c r="JU52" s="165">
        <v>13.3</v>
      </c>
      <c r="JV52" s="165">
        <v>7.9374000000000002</v>
      </c>
      <c r="JW52" s="165">
        <v>0.43</v>
      </c>
      <c r="JX52" s="164"/>
      <c r="JY52" s="165">
        <v>-4.0548999999999999</v>
      </c>
      <c r="JZ52" s="165">
        <v>-14.945</v>
      </c>
      <c r="KA52" s="165">
        <v>-18.204599999999999</v>
      </c>
      <c r="KB52" s="165">
        <v>-1.6697</v>
      </c>
      <c r="KC52" s="165">
        <v>11.235300000000001</v>
      </c>
      <c r="KD52" s="165">
        <v>-13.4453</v>
      </c>
      <c r="KE52" s="165">
        <v>2.8233000000000001</v>
      </c>
      <c r="KF52" s="165">
        <v>-6.3</v>
      </c>
      <c r="KG52" s="165">
        <v>-10.4</v>
      </c>
      <c r="KH52" s="165">
        <v>59.037599999999998</v>
      </c>
      <c r="KI52" s="165">
        <v>-140.9837</v>
      </c>
    </row>
    <row r="53" spans="1:295" ht="18" customHeight="1" x14ac:dyDescent="0.25">
      <c r="A53" s="159" t="s">
        <v>34</v>
      </c>
      <c r="B53" s="159" t="s">
        <v>803</v>
      </c>
      <c r="C53" s="163">
        <v>0</v>
      </c>
      <c r="D53" s="164"/>
      <c r="E53" s="165">
        <v>-8.7456999999999994</v>
      </c>
      <c r="F53" s="165">
        <v>11.289199999999999</v>
      </c>
      <c r="G53" s="165">
        <v>13.004799999999999</v>
      </c>
      <c r="H53" s="164"/>
      <c r="I53" s="165">
        <v>18.597100000000001</v>
      </c>
      <c r="J53" s="164"/>
      <c r="K53" s="165">
        <v>13.241199999999999</v>
      </c>
      <c r="L53" s="165">
        <v>5.0137999999999998</v>
      </c>
      <c r="M53" s="164"/>
      <c r="N53" s="165">
        <v>-13.32</v>
      </c>
      <c r="O53" s="165">
        <v>-13.2</v>
      </c>
      <c r="P53" s="165">
        <v>-11</v>
      </c>
      <c r="Q53" s="165">
        <v>3.3119999999999998</v>
      </c>
      <c r="R53" s="165">
        <v>-4.4000000000000004</v>
      </c>
      <c r="S53" s="165">
        <v>0.34449999999999997</v>
      </c>
      <c r="T53" s="165">
        <v>-5.6391</v>
      </c>
      <c r="U53" s="165">
        <v>4.1196000000000002</v>
      </c>
      <c r="V53" s="165">
        <v>4.1416000000000004</v>
      </c>
      <c r="W53" s="165">
        <v>7.3196000000000003</v>
      </c>
      <c r="X53" s="165">
        <v>0.93259999999999998</v>
      </c>
      <c r="Y53" s="165">
        <v>9.7500000000000003E-2</v>
      </c>
      <c r="Z53" s="165">
        <v>2.3902999999999999</v>
      </c>
      <c r="AA53" s="164"/>
      <c r="AB53" s="165">
        <v>-0.45429999999999998</v>
      </c>
      <c r="AC53" s="165">
        <v>-0.498</v>
      </c>
      <c r="AD53" s="165">
        <v>-0.46500000000000002</v>
      </c>
      <c r="AE53" s="165">
        <v>4.0549999999999997</v>
      </c>
      <c r="AF53" s="165">
        <v>-6.66</v>
      </c>
      <c r="AG53" s="165">
        <v>-19.8</v>
      </c>
      <c r="AH53" s="165">
        <v>-1.202</v>
      </c>
      <c r="AI53" s="165">
        <v>0.25900000000000001</v>
      </c>
      <c r="AJ53" s="164"/>
      <c r="AK53" s="165">
        <v>-14.64</v>
      </c>
      <c r="AL53" s="164"/>
      <c r="AM53" s="165">
        <v>-11.96</v>
      </c>
      <c r="AN53" s="165">
        <v>-11.97</v>
      </c>
      <c r="AO53" s="165">
        <v>3.9394</v>
      </c>
      <c r="AP53" s="165">
        <v>3.5108999999999999</v>
      </c>
      <c r="AQ53" s="165">
        <v>21.874600000000001</v>
      </c>
      <c r="AR53" s="165">
        <v>23.239000000000001</v>
      </c>
      <c r="AS53" s="165">
        <v>-8.9090000000000007</v>
      </c>
      <c r="AT53" s="165">
        <v>-13.5299</v>
      </c>
      <c r="AU53" s="165">
        <v>-13.2219</v>
      </c>
      <c r="AV53" s="165">
        <v>1.9480999999999999</v>
      </c>
      <c r="AW53" s="165">
        <v>2.4695999999999998</v>
      </c>
      <c r="AX53" s="165">
        <v>-18.084499999999998</v>
      </c>
      <c r="AY53" s="165">
        <v>-15.6732</v>
      </c>
      <c r="AZ53" s="165">
        <v>23.949200000000001</v>
      </c>
      <c r="BA53" s="165">
        <v>24.9847</v>
      </c>
      <c r="BB53" s="165">
        <v>-3.8914</v>
      </c>
      <c r="BC53" s="165">
        <v>6.8243999999999998</v>
      </c>
      <c r="BD53" s="165">
        <v>-4.5999999999999996</v>
      </c>
      <c r="BE53" s="165">
        <v>-4.5999999999999996</v>
      </c>
      <c r="BF53" s="165">
        <v>-23.380800000000001</v>
      </c>
      <c r="BG53" s="165">
        <v>-22.774100000000001</v>
      </c>
      <c r="BH53" s="165">
        <v>-2.3569</v>
      </c>
      <c r="BI53" s="164"/>
      <c r="BJ53" s="165">
        <v>-5.9626999999999999</v>
      </c>
      <c r="BK53" s="165">
        <v>1.4545999999999999</v>
      </c>
      <c r="BL53" s="165">
        <v>1.3172999999999999</v>
      </c>
      <c r="BM53" s="165">
        <v>0.97040000000000004</v>
      </c>
      <c r="BN53" s="165">
        <v>-112.247</v>
      </c>
      <c r="BO53" s="165">
        <v>120.3344</v>
      </c>
      <c r="BP53" s="165">
        <v>120.3039</v>
      </c>
      <c r="BQ53" s="165">
        <v>-16.436499999999999</v>
      </c>
      <c r="BR53" s="165">
        <v>-46.7014</v>
      </c>
      <c r="BS53" s="164"/>
      <c r="BT53" s="164"/>
      <c r="BU53" s="164"/>
      <c r="BV53" s="165">
        <v>21.3263</v>
      </c>
      <c r="BW53" s="165">
        <v>8.68</v>
      </c>
      <c r="BX53" s="165">
        <v>6.63</v>
      </c>
      <c r="BY53" s="165">
        <v>-9.49</v>
      </c>
      <c r="BZ53" s="165">
        <v>1.98</v>
      </c>
      <c r="CA53" s="165">
        <v>-17.008400000000002</v>
      </c>
      <c r="CB53" s="165">
        <v>-17.4102</v>
      </c>
      <c r="CC53" s="165">
        <v>39.208300000000001</v>
      </c>
      <c r="CD53" s="165">
        <v>37.574800000000003</v>
      </c>
      <c r="CE53" s="165">
        <v>11.664899999999999</v>
      </c>
      <c r="CF53" s="165">
        <v>19.9404</v>
      </c>
      <c r="CG53" s="165">
        <v>20.3447</v>
      </c>
      <c r="CH53" s="165">
        <v>-5.3887</v>
      </c>
      <c r="CI53" s="164"/>
      <c r="CJ53" s="164"/>
      <c r="CK53" s="164"/>
      <c r="CL53" s="165">
        <v>-31.5</v>
      </c>
      <c r="CM53" s="165">
        <v>-29.6</v>
      </c>
      <c r="CN53" s="165">
        <v>-2.34</v>
      </c>
      <c r="CO53" s="165">
        <v>25.842199999999998</v>
      </c>
      <c r="CP53" s="165">
        <v>26.304500000000001</v>
      </c>
      <c r="CQ53" s="165">
        <v>23.816800000000001</v>
      </c>
      <c r="CR53" s="165">
        <v>90.685199999999995</v>
      </c>
      <c r="CS53" s="165">
        <v>91.764799999999994</v>
      </c>
      <c r="CT53" s="165">
        <v>-25.032900000000001</v>
      </c>
      <c r="CU53" s="165">
        <v>-75.973399999999998</v>
      </c>
      <c r="CV53" s="165">
        <v>-24.637</v>
      </c>
      <c r="CW53" s="165">
        <v>2.9775</v>
      </c>
      <c r="CX53" s="165">
        <v>27.21</v>
      </c>
      <c r="CY53" s="165">
        <v>10.14</v>
      </c>
      <c r="CZ53" s="165">
        <v>7.0361000000000002</v>
      </c>
      <c r="DA53" s="165">
        <v>6.0576999999999996</v>
      </c>
      <c r="DB53" s="165">
        <v>-9.6199999999999992</v>
      </c>
      <c r="DC53" s="165">
        <v>1.4892000000000001</v>
      </c>
      <c r="DD53" s="164"/>
      <c r="DE53" s="164"/>
      <c r="DF53" s="165">
        <v>-6.5773999999999999</v>
      </c>
      <c r="DG53" s="165">
        <v>2.1581999999999999</v>
      </c>
      <c r="DH53" s="165">
        <v>-4.7827000000000002</v>
      </c>
      <c r="DI53" s="164"/>
      <c r="DJ53" s="165">
        <v>-43.2</v>
      </c>
      <c r="DK53" s="165">
        <v>-1.6736</v>
      </c>
      <c r="DL53" s="165">
        <v>1.5019</v>
      </c>
      <c r="DM53" s="165">
        <v>11.833500000000001</v>
      </c>
      <c r="DN53" s="165">
        <v>9.2830999999999992</v>
      </c>
      <c r="DO53" s="165">
        <v>1.87</v>
      </c>
      <c r="DP53" s="165">
        <v>-3.38</v>
      </c>
      <c r="DQ53" s="165">
        <v>10.028499999999999</v>
      </c>
      <c r="DR53" s="165">
        <v>4.1002000000000001</v>
      </c>
      <c r="DS53" s="165">
        <v>-5.15</v>
      </c>
      <c r="DT53" s="165">
        <v>-5.25</v>
      </c>
      <c r="DU53" s="165">
        <v>18.190000000000001</v>
      </c>
      <c r="DV53" s="165">
        <v>10.65</v>
      </c>
      <c r="DW53" s="165">
        <v>2.4</v>
      </c>
      <c r="DX53" s="165">
        <v>1.3545</v>
      </c>
      <c r="DY53" s="165">
        <v>-29.7776</v>
      </c>
      <c r="DZ53" s="165">
        <v>-28.8</v>
      </c>
      <c r="EA53" s="165">
        <v>17.748799999999999</v>
      </c>
      <c r="EB53" s="165">
        <v>-0.71460000000000001</v>
      </c>
      <c r="EC53" s="165">
        <v>-8.1016999999999992</v>
      </c>
      <c r="ED53" s="165">
        <v>-7.6071</v>
      </c>
      <c r="EE53" s="165">
        <v>-8.2868999999999993</v>
      </c>
      <c r="EF53" s="165">
        <v>-11.9369</v>
      </c>
      <c r="EG53" s="165">
        <v>-13.242000000000001</v>
      </c>
      <c r="EH53" s="165">
        <v>-71.443799999999996</v>
      </c>
      <c r="EI53" s="165">
        <v>-9.2324999999999999</v>
      </c>
      <c r="EJ53" s="164"/>
      <c r="EK53" s="165">
        <v>-10.0869</v>
      </c>
      <c r="EL53" s="165">
        <v>-8.9877000000000002</v>
      </c>
      <c r="EM53" s="165">
        <v>8.9957999999999991</v>
      </c>
      <c r="EN53" s="165">
        <v>-9.5564</v>
      </c>
      <c r="EO53" s="165">
        <v>-9.2341999999999995</v>
      </c>
      <c r="EP53" s="165">
        <v>-11.78</v>
      </c>
      <c r="EQ53" s="164"/>
      <c r="ER53" s="165">
        <v>-22.156099999999999</v>
      </c>
      <c r="ES53" s="165">
        <v>0.55130000000000001</v>
      </c>
      <c r="ET53" s="165">
        <v>13.37</v>
      </c>
      <c r="EU53" s="165">
        <v>-5.52</v>
      </c>
      <c r="EV53" s="165">
        <v>3.9</v>
      </c>
      <c r="EW53" s="165">
        <v>4.7312000000000003</v>
      </c>
      <c r="EX53" s="165">
        <v>-15.309799999999999</v>
      </c>
      <c r="EY53" s="165">
        <v>-5.0408999999999997</v>
      </c>
      <c r="EZ53" s="165">
        <v>-4.6768000000000001</v>
      </c>
      <c r="FA53" s="165">
        <v>7.8018000000000001</v>
      </c>
      <c r="FB53" s="165">
        <v>0.93730000000000002</v>
      </c>
      <c r="FC53" s="165">
        <v>-18.0077</v>
      </c>
      <c r="FD53" s="165">
        <v>1.2934000000000001</v>
      </c>
      <c r="FE53" s="164"/>
      <c r="FF53" s="165">
        <v>1.2423</v>
      </c>
      <c r="FG53" s="165">
        <v>0</v>
      </c>
      <c r="FH53" s="165">
        <v>0</v>
      </c>
      <c r="FI53" s="164"/>
      <c r="FJ53" s="165">
        <v>6.5308000000000002</v>
      </c>
      <c r="FK53" s="165">
        <v>6.1959</v>
      </c>
      <c r="FL53" s="165">
        <v>3.5165999999999999</v>
      </c>
      <c r="FM53" s="165">
        <v>10.915100000000001</v>
      </c>
      <c r="FN53" s="165">
        <v>10.9754</v>
      </c>
      <c r="FO53" s="165">
        <v>18.534099999999999</v>
      </c>
      <c r="FP53" s="165">
        <v>31.941299999999998</v>
      </c>
      <c r="FQ53" s="165">
        <v>24.488900000000001</v>
      </c>
      <c r="FR53" s="165">
        <v>-15.71</v>
      </c>
      <c r="FS53" s="165">
        <v>-0.30349999999999999</v>
      </c>
      <c r="FT53" s="165">
        <v>0.21809999999999999</v>
      </c>
      <c r="FU53" s="165">
        <v>-0.1</v>
      </c>
      <c r="FV53" s="165">
        <v>1.19</v>
      </c>
      <c r="FW53" s="165">
        <v>-24.1295</v>
      </c>
      <c r="FX53" s="164"/>
      <c r="FY53" s="165">
        <v>1.46</v>
      </c>
      <c r="FZ53" s="165">
        <v>0.76</v>
      </c>
      <c r="GA53" s="164"/>
      <c r="GB53" s="165">
        <v>6.73</v>
      </c>
      <c r="GC53" s="165">
        <v>-39.433700000000002</v>
      </c>
      <c r="GD53" s="165">
        <v>-30.112200000000001</v>
      </c>
      <c r="GE53" s="165">
        <v>-1.68</v>
      </c>
      <c r="GF53" s="165">
        <v>23.7029</v>
      </c>
      <c r="GG53" s="164"/>
      <c r="GH53" s="165">
        <v>24.6447</v>
      </c>
      <c r="GI53" s="165">
        <v>-6.1691000000000003</v>
      </c>
      <c r="GJ53" s="165">
        <v>-6.5277000000000003</v>
      </c>
      <c r="GK53" s="165">
        <v>3.1185</v>
      </c>
      <c r="GL53" s="164"/>
      <c r="GM53" s="164"/>
      <c r="GN53" s="165">
        <v>-9.0647000000000002</v>
      </c>
      <c r="GO53" s="165">
        <v>-12.702299999999999</v>
      </c>
      <c r="GP53" s="165">
        <v>1.2541</v>
      </c>
      <c r="GQ53" s="165">
        <v>-22.778099999999998</v>
      </c>
      <c r="GR53" s="165">
        <v>3.4417</v>
      </c>
      <c r="GS53" s="165">
        <v>4.2859999999999996</v>
      </c>
      <c r="GT53" s="165">
        <v>153.16499999999999</v>
      </c>
      <c r="GU53" s="165">
        <v>-6.7037000000000004</v>
      </c>
      <c r="GV53" s="165">
        <v>-10.5421</v>
      </c>
      <c r="GW53" s="165">
        <v>-5.1722999999999999</v>
      </c>
      <c r="GX53" s="165">
        <v>1.4036</v>
      </c>
      <c r="GY53" s="165">
        <v>5.3403999999999998</v>
      </c>
      <c r="GZ53" s="165">
        <v>5.3959000000000001</v>
      </c>
      <c r="HA53" s="165">
        <v>1</v>
      </c>
      <c r="HB53" s="165">
        <v>-2.0991</v>
      </c>
      <c r="HC53" s="165">
        <v>0</v>
      </c>
      <c r="HD53" s="165">
        <v>-2.1</v>
      </c>
      <c r="HE53" s="165">
        <v>7.0289000000000001</v>
      </c>
      <c r="HF53" s="165">
        <v>28.886199999999999</v>
      </c>
      <c r="HG53" s="165">
        <v>50.195</v>
      </c>
      <c r="HH53" s="165">
        <v>101.3561</v>
      </c>
      <c r="HI53" s="165">
        <v>-8.7017000000000007</v>
      </c>
      <c r="HJ53" s="165">
        <v>41.5839</v>
      </c>
      <c r="HK53" s="165">
        <v>-7.4314</v>
      </c>
      <c r="HL53" s="165">
        <v>-9.0279000000000007</v>
      </c>
      <c r="HM53" s="165">
        <v>0</v>
      </c>
      <c r="HN53" s="165">
        <v>0</v>
      </c>
      <c r="HO53" s="164"/>
      <c r="HP53" s="164"/>
      <c r="HQ53" s="165">
        <v>-15.9071</v>
      </c>
      <c r="HR53" s="165">
        <v>-14.9183</v>
      </c>
      <c r="HS53" s="165">
        <v>-15.001099999999999</v>
      </c>
      <c r="HT53" s="165">
        <v>-14.9398</v>
      </c>
      <c r="HU53" s="165">
        <v>9.07</v>
      </c>
      <c r="HV53" s="165">
        <v>9.36</v>
      </c>
      <c r="HW53" s="165">
        <v>-23.4</v>
      </c>
      <c r="HX53" s="165">
        <v>-23.8</v>
      </c>
      <c r="HY53" s="165">
        <v>0.81030000000000002</v>
      </c>
      <c r="HZ53" s="165">
        <v>-7.44</v>
      </c>
      <c r="IA53" s="165">
        <v>47.154899999999998</v>
      </c>
      <c r="IB53" s="165">
        <v>15.552199999999999</v>
      </c>
      <c r="IC53" s="165">
        <v>15.7355</v>
      </c>
      <c r="ID53" s="165">
        <v>-19.399999999999999</v>
      </c>
      <c r="IE53" s="165">
        <v>-28.5</v>
      </c>
      <c r="IF53" s="165">
        <v>0</v>
      </c>
      <c r="IG53" s="165">
        <v>-0.4</v>
      </c>
      <c r="IH53" s="165">
        <v>-17.309899999999999</v>
      </c>
      <c r="II53" s="165">
        <v>-17.534199999999998</v>
      </c>
      <c r="IJ53" s="165">
        <v>-111.2604</v>
      </c>
      <c r="IK53" s="165">
        <v>-5.0956000000000001</v>
      </c>
      <c r="IL53" s="165">
        <v>-215.13399999999999</v>
      </c>
      <c r="IM53" s="165">
        <v>-1.0448</v>
      </c>
      <c r="IN53" s="164"/>
      <c r="IO53" s="165">
        <v>88.442800000000005</v>
      </c>
      <c r="IP53" s="165">
        <v>71.685100000000006</v>
      </c>
      <c r="IQ53" s="165">
        <v>81.749399999999994</v>
      </c>
      <c r="IR53" s="165">
        <v>131.18549999999999</v>
      </c>
      <c r="IS53" s="165">
        <v>29.090599999999998</v>
      </c>
      <c r="IT53" s="165">
        <v>22.735399999999998</v>
      </c>
      <c r="IU53" s="165">
        <v>18.0154</v>
      </c>
      <c r="IV53" s="165">
        <v>25.763300000000001</v>
      </c>
      <c r="IW53" s="165">
        <v>151.99430000000001</v>
      </c>
      <c r="IX53" s="165">
        <v>-231.67859999999999</v>
      </c>
      <c r="IY53" s="165">
        <v>64.588399999999993</v>
      </c>
      <c r="IZ53" s="165">
        <v>-53.412199999999999</v>
      </c>
      <c r="JA53" s="165">
        <v>-0.74829999999999997</v>
      </c>
      <c r="JB53" s="165">
        <v>5.3890000000000002</v>
      </c>
      <c r="JC53" s="165">
        <v>-8.08</v>
      </c>
      <c r="JD53" s="165">
        <v>-1.2310000000000001</v>
      </c>
      <c r="JE53" s="165">
        <v>-1.2450000000000001</v>
      </c>
      <c r="JF53" s="165">
        <v>3.2</v>
      </c>
      <c r="JG53" s="165">
        <v>-0.96</v>
      </c>
      <c r="JH53" s="165">
        <v>-2.8250000000000002</v>
      </c>
      <c r="JI53" s="165">
        <v>-5.33</v>
      </c>
      <c r="JJ53" s="165">
        <v>6.3003999999999998</v>
      </c>
      <c r="JK53" s="165">
        <v>0.52949999999999997</v>
      </c>
      <c r="JL53" s="165">
        <v>3.4</v>
      </c>
      <c r="JM53" s="165">
        <v>-0.155</v>
      </c>
      <c r="JN53" s="165">
        <v>0.191</v>
      </c>
      <c r="JO53" s="165">
        <v>1.1194</v>
      </c>
      <c r="JP53" s="165">
        <v>1.1739999999999999</v>
      </c>
      <c r="JQ53" s="165">
        <v>5.4280999999999997</v>
      </c>
      <c r="JR53" s="165">
        <v>4.5415000000000001</v>
      </c>
      <c r="JS53" s="165">
        <v>3.5655999999999999</v>
      </c>
      <c r="JT53" s="164"/>
      <c r="JU53" s="165">
        <v>11.6</v>
      </c>
      <c r="JV53" s="165">
        <v>5.2156000000000002</v>
      </c>
      <c r="JW53" s="165">
        <v>0.33</v>
      </c>
      <c r="JX53" s="164"/>
      <c r="JY53" s="165">
        <v>-4.7721</v>
      </c>
      <c r="JZ53" s="165">
        <v>-14.6052</v>
      </c>
      <c r="KA53" s="165">
        <v>-18.447099999999999</v>
      </c>
      <c r="KB53" s="165">
        <v>-1.6046</v>
      </c>
      <c r="KC53" s="165">
        <v>10.6858</v>
      </c>
      <c r="KD53" s="165">
        <v>-13.5943</v>
      </c>
      <c r="KE53" s="165">
        <v>2.4563000000000001</v>
      </c>
      <c r="KF53" s="165">
        <v>-4.4000000000000004</v>
      </c>
      <c r="KG53" s="165">
        <v>-11.7</v>
      </c>
      <c r="KH53" s="165">
        <v>63.1402</v>
      </c>
      <c r="KI53" s="165">
        <v>-146.70480000000001</v>
      </c>
    </row>
    <row r="54" spans="1:295" ht="18" customHeight="1" x14ac:dyDescent="0.25">
      <c r="A54" s="159" t="s">
        <v>34</v>
      </c>
      <c r="B54" s="159" t="s">
        <v>804</v>
      </c>
      <c r="C54" s="163">
        <v>0</v>
      </c>
      <c r="D54" s="164"/>
      <c r="E54" s="165">
        <v>-8.2973999999999997</v>
      </c>
      <c r="F54" s="165">
        <v>9.8523999999999994</v>
      </c>
      <c r="G54" s="165">
        <v>12.258900000000001</v>
      </c>
      <c r="H54" s="164"/>
      <c r="I54" s="165">
        <v>16.4298</v>
      </c>
      <c r="J54" s="164"/>
      <c r="K54" s="165">
        <v>12.215299999999999</v>
      </c>
      <c r="L54" s="165">
        <v>4.3249000000000004</v>
      </c>
      <c r="M54" s="164"/>
      <c r="N54" s="165">
        <v>-11.1</v>
      </c>
      <c r="O54" s="164"/>
      <c r="P54" s="165">
        <v>2.2000000000000002</v>
      </c>
      <c r="Q54" s="165">
        <v>1.6559999999999999</v>
      </c>
      <c r="R54" s="165">
        <v>-17.600000000000001</v>
      </c>
      <c r="S54" s="165">
        <v>0.67310000000000003</v>
      </c>
      <c r="T54" s="165">
        <v>-2.9489999999999998</v>
      </c>
      <c r="U54" s="165">
        <v>4.0232999999999999</v>
      </c>
      <c r="V54" s="165">
        <v>3.7730000000000001</v>
      </c>
      <c r="W54" s="165">
        <v>6.7373000000000003</v>
      </c>
      <c r="X54" s="165">
        <v>1.0314000000000001</v>
      </c>
      <c r="Y54" s="165">
        <v>0.14380000000000001</v>
      </c>
      <c r="Z54" s="165">
        <v>2.4266000000000001</v>
      </c>
      <c r="AA54" s="164"/>
      <c r="AB54" s="165">
        <v>-1.0077</v>
      </c>
      <c r="AC54" s="165">
        <v>-0.66300000000000003</v>
      </c>
      <c r="AD54" s="165">
        <v>-0.64500000000000002</v>
      </c>
      <c r="AE54" s="165">
        <v>3.8679999999999999</v>
      </c>
      <c r="AF54" s="165">
        <v>-8.8800000000000008</v>
      </c>
      <c r="AG54" s="164"/>
      <c r="AH54" s="165">
        <v>-1.246</v>
      </c>
      <c r="AI54" s="165">
        <v>0.248</v>
      </c>
      <c r="AJ54" s="164"/>
      <c r="AK54" s="165">
        <v>-16.22</v>
      </c>
      <c r="AL54" s="164"/>
      <c r="AM54" s="165">
        <v>-11.22</v>
      </c>
      <c r="AN54" s="165">
        <v>-11.18</v>
      </c>
      <c r="AO54" s="165">
        <v>3.6806999999999999</v>
      </c>
      <c r="AP54" s="165">
        <v>3.4420999999999999</v>
      </c>
      <c r="AQ54" s="165">
        <v>19.963699999999999</v>
      </c>
      <c r="AR54" s="165">
        <v>21.202300000000001</v>
      </c>
      <c r="AS54" s="165">
        <v>-13.590199999999999</v>
      </c>
      <c r="AT54" s="165">
        <v>-16.075099999999999</v>
      </c>
      <c r="AU54" s="165">
        <v>-14.7</v>
      </c>
      <c r="AV54" s="165">
        <v>4.5731999999999999</v>
      </c>
      <c r="AW54" s="165">
        <v>3.2515999999999998</v>
      </c>
      <c r="AX54" s="165">
        <v>-12.860099999999999</v>
      </c>
      <c r="AY54" s="165">
        <v>-10.046900000000001</v>
      </c>
      <c r="AZ54" s="165">
        <v>26.020700000000001</v>
      </c>
      <c r="BA54" s="165">
        <v>28.751100000000001</v>
      </c>
      <c r="BB54" s="165">
        <v>-4.6311999999999998</v>
      </c>
      <c r="BC54" s="165">
        <v>7.6284000000000001</v>
      </c>
      <c r="BD54" s="165">
        <v>-4.2</v>
      </c>
      <c r="BE54" s="165">
        <v>-4.3</v>
      </c>
      <c r="BF54" s="165">
        <v>-23.020700000000001</v>
      </c>
      <c r="BG54" s="165">
        <v>-22.1875</v>
      </c>
      <c r="BH54" s="165">
        <v>-2.2826</v>
      </c>
      <c r="BI54" s="164"/>
      <c r="BJ54" s="165">
        <v>-8.1469000000000005</v>
      </c>
      <c r="BK54" s="165">
        <v>1.4233</v>
      </c>
      <c r="BL54" s="165">
        <v>0.22509999999999999</v>
      </c>
      <c r="BM54" s="165">
        <v>0.41349999999999998</v>
      </c>
      <c r="BN54" s="165">
        <v>-122.6233</v>
      </c>
      <c r="BO54" s="165">
        <v>118.4423</v>
      </c>
      <c r="BP54" s="165">
        <v>117.8014</v>
      </c>
      <c r="BQ54" s="165">
        <v>-9.9093999999999998</v>
      </c>
      <c r="BR54" s="165">
        <v>-58.475000000000001</v>
      </c>
      <c r="BS54" s="164"/>
      <c r="BT54" s="164"/>
      <c r="BU54" s="164"/>
      <c r="BV54" s="165">
        <v>19.250599999999999</v>
      </c>
      <c r="BW54" s="165">
        <v>8.33</v>
      </c>
      <c r="BX54" s="165">
        <v>6.35</v>
      </c>
      <c r="BY54" s="165">
        <v>-10.78</v>
      </c>
      <c r="BZ54" s="165">
        <v>1.04</v>
      </c>
      <c r="CA54" s="165">
        <v>-15.2669</v>
      </c>
      <c r="CB54" s="165">
        <v>-14.597099999999999</v>
      </c>
      <c r="CC54" s="165">
        <v>37.750799999999998</v>
      </c>
      <c r="CD54" s="165">
        <v>36.0563</v>
      </c>
      <c r="CE54" s="165">
        <v>12.113300000000001</v>
      </c>
      <c r="CF54" s="165">
        <v>20.8751</v>
      </c>
      <c r="CG54" s="165">
        <v>20.9589</v>
      </c>
      <c r="CH54" s="165">
        <v>-10.0413</v>
      </c>
      <c r="CI54" s="164"/>
      <c r="CJ54" s="164"/>
      <c r="CK54" s="164"/>
      <c r="CL54" s="165">
        <v>-34.5</v>
      </c>
      <c r="CM54" s="165">
        <v>-32.200000000000003</v>
      </c>
      <c r="CN54" s="165">
        <v>-1.95</v>
      </c>
      <c r="CO54" s="165">
        <v>23.770299999999999</v>
      </c>
      <c r="CP54" s="165">
        <v>24.414000000000001</v>
      </c>
      <c r="CQ54" s="165">
        <v>22.054600000000001</v>
      </c>
      <c r="CR54" s="165">
        <v>92.994100000000003</v>
      </c>
      <c r="CS54" s="165">
        <v>93.668300000000002</v>
      </c>
      <c r="CT54" s="165">
        <v>-25.871500000000001</v>
      </c>
      <c r="CU54" s="165">
        <v>-75.841499999999996</v>
      </c>
      <c r="CV54" s="165">
        <v>-25.0535</v>
      </c>
      <c r="CW54" s="165">
        <v>3.0375999999999999</v>
      </c>
      <c r="CX54" s="165">
        <v>26.31</v>
      </c>
      <c r="CY54" s="165">
        <v>9.6199999999999992</v>
      </c>
      <c r="CZ54" s="165">
        <v>6.0986000000000002</v>
      </c>
      <c r="DA54" s="165">
        <v>5.0811999999999999</v>
      </c>
      <c r="DB54" s="165">
        <v>-9.11</v>
      </c>
      <c r="DC54" s="165">
        <v>1.7851999999999999</v>
      </c>
      <c r="DD54" s="164"/>
      <c r="DE54" s="164"/>
      <c r="DF54" s="165">
        <v>-5.7310999999999996</v>
      </c>
      <c r="DG54" s="165">
        <v>2.4809000000000001</v>
      </c>
      <c r="DH54" s="165">
        <v>-4.4631999999999996</v>
      </c>
      <c r="DI54" s="165">
        <v>-42</v>
      </c>
      <c r="DJ54" s="165">
        <v>-43.2</v>
      </c>
      <c r="DK54" s="165">
        <v>-1.8053999999999999</v>
      </c>
      <c r="DL54" s="165">
        <v>0.56689999999999996</v>
      </c>
      <c r="DM54" s="165">
        <v>11.045</v>
      </c>
      <c r="DN54" s="165">
        <v>8.1699000000000002</v>
      </c>
      <c r="DO54" s="165">
        <v>1</v>
      </c>
      <c r="DP54" s="165">
        <v>-3.3</v>
      </c>
      <c r="DQ54" s="165">
        <v>11.377000000000001</v>
      </c>
      <c r="DR54" s="165">
        <v>3.2726999999999999</v>
      </c>
      <c r="DS54" s="165">
        <v>-6.26</v>
      </c>
      <c r="DT54" s="165">
        <v>-6.37</v>
      </c>
      <c r="DU54" s="165">
        <v>19.5</v>
      </c>
      <c r="DV54" s="165">
        <v>9.4600000000000009</v>
      </c>
      <c r="DW54" s="165">
        <v>1.4181999999999999</v>
      </c>
      <c r="DX54" s="165">
        <v>0.63639999999999997</v>
      </c>
      <c r="DY54" s="165">
        <v>-28.612200000000001</v>
      </c>
      <c r="DZ54" s="165">
        <v>-27.7182</v>
      </c>
      <c r="EA54" s="165">
        <v>15.5115</v>
      </c>
      <c r="EB54" s="165">
        <v>-3.3584000000000001</v>
      </c>
      <c r="EC54" s="165">
        <v>-10.522500000000001</v>
      </c>
      <c r="ED54" s="165">
        <v>-10.148899999999999</v>
      </c>
      <c r="EE54" s="165">
        <v>-5.1277999999999997</v>
      </c>
      <c r="EF54" s="165">
        <v>-9.6280000000000001</v>
      </c>
      <c r="EG54" s="165">
        <v>-12.343</v>
      </c>
      <c r="EH54" s="165">
        <v>-80.3292</v>
      </c>
      <c r="EI54" s="165">
        <v>-1.6584000000000001</v>
      </c>
      <c r="EJ54" s="164"/>
      <c r="EK54" s="165">
        <v>-9.0657999999999994</v>
      </c>
      <c r="EL54" s="165">
        <v>-8.4138000000000002</v>
      </c>
      <c r="EM54" s="165">
        <v>0</v>
      </c>
      <c r="EN54" s="165">
        <v>-13.726000000000001</v>
      </c>
      <c r="EO54" s="165">
        <v>-13.4955</v>
      </c>
      <c r="EP54" s="165">
        <v>17.936</v>
      </c>
      <c r="EQ54" s="164"/>
      <c r="ER54" s="165">
        <v>-23.393599999999999</v>
      </c>
      <c r="ES54" s="165">
        <v>-4.4528999999999996</v>
      </c>
      <c r="ET54" s="165">
        <v>-9.83</v>
      </c>
      <c r="EU54" s="165">
        <v>-10.68</v>
      </c>
      <c r="EV54" s="165">
        <v>1.9</v>
      </c>
      <c r="EW54" s="165">
        <v>4.2717000000000001</v>
      </c>
      <c r="EX54" s="165">
        <v>-24.7896</v>
      </c>
      <c r="EY54" s="165">
        <v>-3.0055999999999998</v>
      </c>
      <c r="EZ54" s="165">
        <v>-2.7195</v>
      </c>
      <c r="FA54" s="165">
        <v>7.3132000000000001</v>
      </c>
      <c r="FB54" s="165">
        <v>-1.9500999999999999</v>
      </c>
      <c r="FC54" s="165">
        <v>-8.0960000000000001</v>
      </c>
      <c r="FD54" s="165">
        <v>1.5737000000000001</v>
      </c>
      <c r="FE54" s="164"/>
      <c r="FF54" s="165">
        <v>1.534</v>
      </c>
      <c r="FG54" s="165">
        <v>0</v>
      </c>
      <c r="FH54" s="165">
        <v>0</v>
      </c>
      <c r="FI54" s="165">
        <v>0</v>
      </c>
      <c r="FJ54" s="165">
        <v>4.5213000000000001</v>
      </c>
      <c r="FK54" s="165">
        <v>4.1863999999999999</v>
      </c>
      <c r="FL54" s="165">
        <v>4.6887999999999996</v>
      </c>
      <c r="FM54" s="165">
        <v>9.4642999999999997</v>
      </c>
      <c r="FN54" s="165">
        <v>10.394600000000001</v>
      </c>
      <c r="FO54" s="165">
        <v>20.069299999999998</v>
      </c>
      <c r="FP54" s="165">
        <v>31.946999999999999</v>
      </c>
      <c r="FQ54" s="165">
        <v>24.210599999999999</v>
      </c>
      <c r="FR54" s="165">
        <v>-15.32</v>
      </c>
      <c r="FS54" s="165">
        <v>-0.71</v>
      </c>
      <c r="FT54" s="165">
        <v>0.19800000000000001</v>
      </c>
      <c r="FU54" s="165">
        <v>0</v>
      </c>
      <c r="FV54" s="165">
        <v>0.66</v>
      </c>
      <c r="FW54" s="165">
        <v>-24.228100000000001</v>
      </c>
      <c r="FX54" s="164"/>
      <c r="FY54" s="165">
        <v>1.5780000000000001</v>
      </c>
      <c r="FZ54" s="165">
        <v>0.46100000000000002</v>
      </c>
      <c r="GA54" s="164"/>
      <c r="GB54" s="165">
        <v>7.56</v>
      </c>
      <c r="GC54" s="165">
        <v>-41.060200000000002</v>
      </c>
      <c r="GD54" s="165">
        <v>-30.715800000000002</v>
      </c>
      <c r="GE54" s="165">
        <v>-1.8</v>
      </c>
      <c r="GF54" s="165">
        <v>24.8047</v>
      </c>
      <c r="GG54" s="164"/>
      <c r="GH54" s="165">
        <v>24.970300000000002</v>
      </c>
      <c r="GI54" s="165">
        <v>-5.8079999999999998</v>
      </c>
      <c r="GJ54" s="165">
        <v>-6.2305000000000001</v>
      </c>
      <c r="GK54" s="165">
        <v>2.8868999999999998</v>
      </c>
      <c r="GL54" s="164"/>
      <c r="GM54" s="164"/>
      <c r="GN54" s="164"/>
      <c r="GO54" s="165">
        <v>-12.183</v>
      </c>
      <c r="GP54" s="165">
        <v>2.7099000000000002</v>
      </c>
      <c r="GQ54" s="165">
        <v>-23.7133</v>
      </c>
      <c r="GR54" s="165">
        <v>5.6757999999999997</v>
      </c>
      <c r="GS54" s="165">
        <v>4.9627999999999997</v>
      </c>
      <c r="GT54" s="165">
        <v>151.36330000000001</v>
      </c>
      <c r="GU54" s="165">
        <v>-7.3949999999999996</v>
      </c>
      <c r="GV54" s="165">
        <v>-11.211399999999999</v>
      </c>
      <c r="GW54" s="165">
        <v>-4.3198999999999996</v>
      </c>
      <c r="GX54" s="165">
        <v>1.4596</v>
      </c>
      <c r="GY54" s="165">
        <v>4.9302999999999999</v>
      </c>
      <c r="GZ54" s="165">
        <v>5.0240999999999998</v>
      </c>
      <c r="HA54" s="164"/>
      <c r="HB54" s="165">
        <v>-1.7654000000000001</v>
      </c>
      <c r="HC54" s="165">
        <v>0</v>
      </c>
      <c r="HD54" s="165">
        <v>-2.93</v>
      </c>
      <c r="HE54" s="165">
        <v>5.2038000000000002</v>
      </c>
      <c r="HF54" s="165">
        <v>30.545000000000002</v>
      </c>
      <c r="HG54" s="165">
        <v>49.063499999999998</v>
      </c>
      <c r="HH54" s="165">
        <v>105.0966</v>
      </c>
      <c r="HI54" s="165">
        <v>-8.2681000000000004</v>
      </c>
      <c r="HJ54" s="165">
        <v>43.437100000000001</v>
      </c>
      <c r="HK54" s="165">
        <v>-6.9714999999999998</v>
      </c>
      <c r="HL54" s="165">
        <v>-9.2157999999999998</v>
      </c>
      <c r="HM54" s="165">
        <v>0</v>
      </c>
      <c r="HN54" s="165">
        <v>0</v>
      </c>
      <c r="HO54" s="164"/>
      <c r="HP54" s="164"/>
      <c r="HQ54" s="165">
        <v>-14.462300000000001</v>
      </c>
      <c r="HR54" s="165">
        <v>-13.8856</v>
      </c>
      <c r="HS54" s="165">
        <v>-11.0375</v>
      </c>
      <c r="HT54" s="165">
        <v>-10.7705</v>
      </c>
      <c r="HU54" s="165">
        <v>9.43</v>
      </c>
      <c r="HV54" s="165">
        <v>9.9700000000000006</v>
      </c>
      <c r="HW54" s="165">
        <v>-23.5</v>
      </c>
      <c r="HX54" s="165">
        <v>-23.2</v>
      </c>
      <c r="HY54" s="165">
        <v>0.73880000000000001</v>
      </c>
      <c r="HZ54" s="165">
        <v>-8.24</v>
      </c>
      <c r="IA54" s="165">
        <v>48.355899999999998</v>
      </c>
      <c r="IB54" s="165">
        <v>18.2254</v>
      </c>
      <c r="IC54" s="165">
        <v>18.108499999999999</v>
      </c>
      <c r="ID54" s="165">
        <v>-19.899999999999999</v>
      </c>
      <c r="IE54" s="165">
        <v>-27.2</v>
      </c>
      <c r="IF54" s="165">
        <v>-1.2</v>
      </c>
      <c r="IG54" s="165">
        <v>-1.7</v>
      </c>
      <c r="IH54" s="164"/>
      <c r="II54" s="164"/>
      <c r="IJ54" s="165">
        <v>-113.2337</v>
      </c>
      <c r="IK54" s="165">
        <v>-8.3755000000000006</v>
      </c>
      <c r="IL54" s="165">
        <v>-214.965</v>
      </c>
      <c r="IM54" s="165">
        <v>1.4135</v>
      </c>
      <c r="IN54" s="164"/>
      <c r="IO54" s="165">
        <v>92.565399999999997</v>
      </c>
      <c r="IP54" s="165">
        <v>70.736999999999995</v>
      </c>
      <c r="IQ54" s="165">
        <v>78.974999999999994</v>
      </c>
      <c r="IR54" s="165">
        <v>131.2483</v>
      </c>
      <c r="IS54" s="165">
        <v>29.172799999999999</v>
      </c>
      <c r="IT54" s="165">
        <v>20.004300000000001</v>
      </c>
      <c r="IU54" s="165">
        <v>18.665900000000001</v>
      </c>
      <c r="IV54" s="165">
        <v>27.589099999999998</v>
      </c>
      <c r="IW54" s="165">
        <v>151.92529999999999</v>
      </c>
      <c r="IX54" s="165">
        <v>-228.10579999999999</v>
      </c>
      <c r="IY54" s="165">
        <v>65.813400000000001</v>
      </c>
      <c r="IZ54" s="165">
        <v>-55.436799999999998</v>
      </c>
      <c r="JA54" s="165">
        <v>-1.0071000000000001</v>
      </c>
      <c r="JB54" s="165">
        <v>5.452</v>
      </c>
      <c r="JC54" s="165">
        <v>-6.8</v>
      </c>
      <c r="JD54" s="165">
        <v>-1.22</v>
      </c>
      <c r="JE54" s="165">
        <v>-1.2310000000000001</v>
      </c>
      <c r="JF54" s="165">
        <v>2.16</v>
      </c>
      <c r="JG54" s="165">
        <v>0.16</v>
      </c>
      <c r="JH54" s="165">
        <v>-2.9977999999999998</v>
      </c>
      <c r="JI54" s="165">
        <v>-6.8528000000000002</v>
      </c>
      <c r="JJ54" s="165">
        <v>6.6818999999999997</v>
      </c>
      <c r="JK54" s="165">
        <v>1.7899</v>
      </c>
      <c r="JL54" s="165">
        <v>3</v>
      </c>
      <c r="JM54" s="165">
        <v>-1.0780000000000001</v>
      </c>
      <c r="JN54" s="165">
        <v>-1.3879999999999999</v>
      </c>
      <c r="JO54" s="165">
        <v>3.4843000000000002</v>
      </c>
      <c r="JP54" s="165">
        <v>4.0773999999999999</v>
      </c>
      <c r="JQ54" s="165">
        <v>3.9005999999999998</v>
      </c>
      <c r="JR54" s="165">
        <v>3.0556000000000001</v>
      </c>
      <c r="JS54" s="165">
        <v>3.5669</v>
      </c>
      <c r="JT54" s="164"/>
      <c r="JU54" s="165">
        <v>11.7</v>
      </c>
      <c r="JV54" s="165">
        <v>6.2920999999999996</v>
      </c>
      <c r="JW54" s="165">
        <v>0.25</v>
      </c>
      <c r="JX54" s="164"/>
      <c r="JY54" s="165">
        <v>-4.8605999999999998</v>
      </c>
      <c r="JZ54" s="165">
        <v>-14.574</v>
      </c>
      <c r="KA54" s="165">
        <v>-18.7926</v>
      </c>
      <c r="KB54" s="165">
        <v>-2.5516000000000001</v>
      </c>
      <c r="KC54" s="165">
        <v>11.095000000000001</v>
      </c>
      <c r="KD54" s="165">
        <v>-14.084</v>
      </c>
      <c r="KE54" s="165">
        <v>2.7244000000000002</v>
      </c>
      <c r="KF54" s="165">
        <v>-4.9000000000000004</v>
      </c>
      <c r="KG54" s="165">
        <v>-11.2</v>
      </c>
      <c r="KH54" s="165">
        <v>69.327500000000001</v>
      </c>
      <c r="KI54" s="165">
        <v>-155.82069999999999</v>
      </c>
    </row>
    <row r="55" spans="1:295" ht="18" customHeight="1" x14ac:dyDescent="0.25">
      <c r="A55" s="159" t="s">
        <v>34</v>
      </c>
      <c r="B55" s="159" t="s">
        <v>805</v>
      </c>
      <c r="C55" s="163">
        <v>0</v>
      </c>
      <c r="D55" s="164"/>
      <c r="E55" s="165">
        <v>-7.9545000000000003</v>
      </c>
      <c r="F55" s="165">
        <v>8.3946000000000005</v>
      </c>
      <c r="G55" s="165">
        <v>10.768700000000001</v>
      </c>
      <c r="H55" s="164"/>
      <c r="I55" s="165">
        <v>17.055499999999999</v>
      </c>
      <c r="J55" s="164"/>
      <c r="K55" s="165">
        <v>11.494400000000001</v>
      </c>
      <c r="L55" s="165">
        <v>4.1219000000000001</v>
      </c>
      <c r="M55" s="164"/>
      <c r="N55" s="165">
        <v>-8.8800000000000008</v>
      </c>
      <c r="O55" s="165">
        <v>-22</v>
      </c>
      <c r="P55" s="164"/>
      <c r="Q55" s="165">
        <v>1.6559999999999999</v>
      </c>
      <c r="R55" s="165">
        <v>-17.600000000000001</v>
      </c>
      <c r="S55" s="165">
        <v>0.3422</v>
      </c>
      <c r="T55" s="165">
        <v>-0.1</v>
      </c>
      <c r="U55" s="165">
        <v>3.4022999999999999</v>
      </c>
      <c r="V55" s="165">
        <v>3.2254</v>
      </c>
      <c r="W55" s="165">
        <v>5.8673999999999999</v>
      </c>
      <c r="X55" s="165">
        <v>0.80730000000000002</v>
      </c>
      <c r="Y55" s="165">
        <v>-4.2200000000000001E-2</v>
      </c>
      <c r="Z55" s="165">
        <v>2.4544000000000001</v>
      </c>
      <c r="AA55" s="164"/>
      <c r="AB55" s="165">
        <v>-0.75449999999999995</v>
      </c>
      <c r="AC55" s="165">
        <v>-0.71399999999999997</v>
      </c>
      <c r="AD55" s="165">
        <v>-0.66600000000000004</v>
      </c>
      <c r="AE55" s="165">
        <v>4.5060000000000002</v>
      </c>
      <c r="AF55" s="165">
        <v>-11.1</v>
      </c>
      <c r="AG55" s="165">
        <v>-13.2</v>
      </c>
      <c r="AH55" s="165">
        <v>-1.161</v>
      </c>
      <c r="AI55" s="165">
        <v>0.254</v>
      </c>
      <c r="AJ55" s="164"/>
      <c r="AK55" s="165">
        <v>-15.31</v>
      </c>
      <c r="AL55" s="164"/>
      <c r="AM55" s="165">
        <v>-12.75</v>
      </c>
      <c r="AN55" s="165">
        <v>-12.68</v>
      </c>
      <c r="AO55" s="165">
        <v>3.3544</v>
      </c>
      <c r="AP55" s="165">
        <v>3.7502</v>
      </c>
      <c r="AQ55" s="165">
        <v>18.593399999999999</v>
      </c>
      <c r="AR55" s="165">
        <v>20.3764</v>
      </c>
      <c r="AS55" s="165">
        <v>-15.717000000000001</v>
      </c>
      <c r="AT55" s="165">
        <v>-15.1374</v>
      </c>
      <c r="AU55" s="165">
        <v>-14.611700000000001</v>
      </c>
      <c r="AV55" s="165">
        <v>0.19209999999999999</v>
      </c>
      <c r="AW55" s="165">
        <v>0.26140000000000002</v>
      </c>
      <c r="AX55" s="165">
        <v>-16.343</v>
      </c>
      <c r="AY55" s="165">
        <v>-13.797800000000001</v>
      </c>
      <c r="AZ55" s="165">
        <v>20.920500000000001</v>
      </c>
      <c r="BA55" s="165">
        <v>21.957000000000001</v>
      </c>
      <c r="BB55" s="165">
        <v>9.8861000000000008</v>
      </c>
      <c r="BC55" s="165">
        <v>5.6811999999999996</v>
      </c>
      <c r="BD55" s="165">
        <v>-4.0999999999999996</v>
      </c>
      <c r="BE55" s="165">
        <v>-4.0999999999999996</v>
      </c>
      <c r="BF55" s="165">
        <v>-23.4528</v>
      </c>
      <c r="BG55" s="165">
        <v>-22.933299999999999</v>
      </c>
      <c r="BH55" s="165">
        <v>-2.2172999999999998</v>
      </c>
      <c r="BI55" s="164"/>
      <c r="BJ55" s="165">
        <v>-2.2627999999999999</v>
      </c>
      <c r="BK55" s="165">
        <v>1.3875</v>
      </c>
      <c r="BL55" s="165">
        <v>0</v>
      </c>
      <c r="BM55" s="165">
        <v>0.30969999999999998</v>
      </c>
      <c r="BN55" s="165">
        <v>-145.72579999999999</v>
      </c>
      <c r="BO55" s="165">
        <v>49.8977</v>
      </c>
      <c r="BP55" s="165">
        <v>50.233499999999999</v>
      </c>
      <c r="BQ55" s="165">
        <v>42.2303</v>
      </c>
      <c r="BR55" s="165">
        <v>-160.43199999999999</v>
      </c>
      <c r="BS55" s="164"/>
      <c r="BT55" s="164"/>
      <c r="BU55" s="164"/>
      <c r="BV55" s="165">
        <v>15.0791</v>
      </c>
      <c r="BW55" s="165">
        <v>8.74</v>
      </c>
      <c r="BX55" s="165">
        <v>6.05</v>
      </c>
      <c r="BY55" s="165">
        <v>-10.5</v>
      </c>
      <c r="BZ55" s="165">
        <v>2.08</v>
      </c>
      <c r="CA55" s="165">
        <v>-18.883800000000001</v>
      </c>
      <c r="CB55" s="165">
        <v>-19.419599999999999</v>
      </c>
      <c r="CC55" s="165">
        <v>26.5931</v>
      </c>
      <c r="CD55" s="165">
        <v>24.771000000000001</v>
      </c>
      <c r="CE55" s="165">
        <v>9.1778999999999993</v>
      </c>
      <c r="CF55" s="165">
        <v>7.0724999999999998</v>
      </c>
      <c r="CG55" s="165">
        <v>6.9855999999999998</v>
      </c>
      <c r="CH55" s="165">
        <v>-2.7934999999999999</v>
      </c>
      <c r="CI55" s="164"/>
      <c r="CJ55" s="164"/>
      <c r="CK55" s="164"/>
      <c r="CL55" s="165">
        <v>-20.5</v>
      </c>
      <c r="CM55" s="165">
        <v>-19.7</v>
      </c>
      <c r="CN55" s="165">
        <v>-2.0099999999999998</v>
      </c>
      <c r="CO55" s="165">
        <v>22.302499999999998</v>
      </c>
      <c r="CP55" s="165">
        <v>22.3292</v>
      </c>
      <c r="CQ55" s="165">
        <v>20.7942</v>
      </c>
      <c r="CR55" s="165">
        <v>57.209699999999998</v>
      </c>
      <c r="CS55" s="165">
        <v>58.176699999999997</v>
      </c>
      <c r="CT55" s="165">
        <v>-29.772099999999998</v>
      </c>
      <c r="CU55" s="165">
        <v>-33.085500000000003</v>
      </c>
      <c r="CV55" s="165">
        <v>-30.572900000000001</v>
      </c>
      <c r="CW55" s="165">
        <v>2.7544</v>
      </c>
      <c r="CX55" s="165">
        <v>24.43</v>
      </c>
      <c r="CY55" s="165">
        <v>9.09</v>
      </c>
      <c r="CZ55" s="165">
        <v>5.3174000000000001</v>
      </c>
      <c r="DA55" s="165">
        <v>4.3975999999999997</v>
      </c>
      <c r="DB55" s="165">
        <v>-8.07</v>
      </c>
      <c r="DC55" s="165">
        <v>1.1932</v>
      </c>
      <c r="DD55" s="164"/>
      <c r="DE55" s="164"/>
      <c r="DF55" s="165">
        <v>10.058999999999999</v>
      </c>
      <c r="DG55" s="165">
        <v>1.9531000000000001</v>
      </c>
      <c r="DH55" s="165">
        <v>-3.8651</v>
      </c>
      <c r="DI55" s="165">
        <v>-27.1</v>
      </c>
      <c r="DJ55" s="165">
        <v>-26.8</v>
      </c>
      <c r="DK55" s="165">
        <v>-1.3806</v>
      </c>
      <c r="DL55" s="165">
        <v>-0.374</v>
      </c>
      <c r="DM55" s="165">
        <v>8.6791999999999998</v>
      </c>
      <c r="DN55" s="165">
        <v>6.3144</v>
      </c>
      <c r="DO55" s="165">
        <v>-0.1</v>
      </c>
      <c r="DP55" s="165">
        <v>-2.75</v>
      </c>
      <c r="DQ55" s="165">
        <v>8.1219999999999999</v>
      </c>
      <c r="DR55" s="165">
        <v>-11.7807</v>
      </c>
      <c r="DS55" s="165">
        <v>-6.13</v>
      </c>
      <c r="DT55" s="165">
        <v>-6.19</v>
      </c>
      <c r="DU55" s="165">
        <v>17.690000000000001</v>
      </c>
      <c r="DV55" s="165">
        <v>8.5399999999999991</v>
      </c>
      <c r="DW55" s="165">
        <v>-12.5273</v>
      </c>
      <c r="DX55" s="165">
        <v>-6.5909000000000004</v>
      </c>
      <c r="DY55" s="165">
        <v>-30.6053</v>
      </c>
      <c r="DZ55" s="165">
        <v>-30.127300000000002</v>
      </c>
      <c r="EA55" s="165">
        <v>14.1988</v>
      </c>
      <c r="EB55" s="165">
        <v>-15.3489</v>
      </c>
      <c r="EC55" s="165">
        <v>-21.3081</v>
      </c>
      <c r="ED55" s="165">
        <v>-20.779299999999999</v>
      </c>
      <c r="EE55" s="165">
        <v>-17.589200000000002</v>
      </c>
      <c r="EF55" s="165">
        <v>-21.024799999999999</v>
      </c>
      <c r="EG55" s="165">
        <v>-10.96</v>
      </c>
      <c r="EH55" s="165">
        <v>-128.8579</v>
      </c>
      <c r="EI55" s="165">
        <v>-15.3779</v>
      </c>
      <c r="EJ55" s="164"/>
      <c r="EK55" s="165">
        <v>-9.7735000000000003</v>
      </c>
      <c r="EL55" s="165">
        <v>-8.9844000000000008</v>
      </c>
      <c r="EM55" s="165">
        <v>12.414999999999999</v>
      </c>
      <c r="EN55" s="165">
        <v>-15.2239</v>
      </c>
      <c r="EO55" s="165">
        <v>-14.656000000000001</v>
      </c>
      <c r="EP55" s="165">
        <v>-9.7319999999999993</v>
      </c>
      <c r="EQ55" s="164"/>
      <c r="ER55" s="165">
        <v>-21.514299999999999</v>
      </c>
      <c r="ES55" s="165">
        <v>3.3443999999999998</v>
      </c>
      <c r="ET55" s="165">
        <v>13.18</v>
      </c>
      <c r="EU55" s="165">
        <v>-10.8</v>
      </c>
      <c r="EV55" s="165">
        <v>0.1</v>
      </c>
      <c r="EW55" s="165">
        <v>4.3657000000000004</v>
      </c>
      <c r="EX55" s="165">
        <v>-26.3048</v>
      </c>
      <c r="EY55" s="165">
        <v>-3.867</v>
      </c>
      <c r="EZ55" s="165">
        <v>-3.5287000000000002</v>
      </c>
      <c r="FA55" s="165">
        <v>8.9221000000000004</v>
      </c>
      <c r="FB55" s="165">
        <v>4.8247</v>
      </c>
      <c r="FC55" s="165">
        <v>-22.271000000000001</v>
      </c>
      <c r="FD55" s="165">
        <v>1.7191000000000001</v>
      </c>
      <c r="FE55" s="164"/>
      <c r="FF55" s="165">
        <v>1.6578999999999999</v>
      </c>
      <c r="FG55" s="165">
        <v>2.4817</v>
      </c>
      <c r="FH55" s="165">
        <v>2.8231999999999999</v>
      </c>
      <c r="FI55" s="165">
        <v>0</v>
      </c>
      <c r="FJ55" s="165">
        <v>8.5403000000000002</v>
      </c>
      <c r="FK55" s="165">
        <v>8.7077000000000009</v>
      </c>
      <c r="FL55" s="165">
        <v>-5.3586</v>
      </c>
      <c r="FM55" s="165">
        <v>13.612</v>
      </c>
      <c r="FN55" s="165">
        <v>13.6822</v>
      </c>
      <c r="FO55" s="165">
        <v>11.725099999999999</v>
      </c>
      <c r="FP55" s="165">
        <v>26.640999999999998</v>
      </c>
      <c r="FQ55" s="165">
        <v>26.212599999999998</v>
      </c>
      <c r="FR55" s="165">
        <v>-17.32</v>
      </c>
      <c r="FS55" s="165">
        <v>-0.39319999999999999</v>
      </c>
      <c r="FT55" s="165">
        <v>0.1925</v>
      </c>
      <c r="FU55" s="165">
        <v>0.26</v>
      </c>
      <c r="FV55" s="165">
        <v>0.25</v>
      </c>
      <c r="FW55" s="165">
        <v>-26.590699999999998</v>
      </c>
      <c r="FX55" s="164"/>
      <c r="FY55" s="165">
        <v>1.61</v>
      </c>
      <c r="FZ55" s="165">
        <v>0.67500000000000004</v>
      </c>
      <c r="GA55" s="164"/>
      <c r="GB55" s="165">
        <v>4.46</v>
      </c>
      <c r="GC55" s="165">
        <v>-32.4131</v>
      </c>
      <c r="GD55" s="165">
        <v>-22.142800000000001</v>
      </c>
      <c r="GE55" s="165">
        <v>-2.52</v>
      </c>
      <c r="GF55" s="165">
        <v>25.770199999999999</v>
      </c>
      <c r="GG55" s="164"/>
      <c r="GH55" s="165">
        <v>24.786100000000001</v>
      </c>
      <c r="GI55" s="165">
        <v>-5.7606999999999999</v>
      </c>
      <c r="GJ55" s="165">
        <v>-6.0869</v>
      </c>
      <c r="GK55" s="165">
        <v>2.6644000000000001</v>
      </c>
      <c r="GL55" s="164"/>
      <c r="GM55" s="164"/>
      <c r="GN55" s="165">
        <v>-8.5914000000000001</v>
      </c>
      <c r="GO55" s="165">
        <v>-12.032299999999999</v>
      </c>
      <c r="GP55" s="165">
        <v>1.9459</v>
      </c>
      <c r="GQ55" s="165">
        <v>-23.955500000000001</v>
      </c>
      <c r="GR55" s="165">
        <v>6.3914</v>
      </c>
      <c r="GS55" s="165">
        <v>6.9874999999999998</v>
      </c>
      <c r="GT55" s="165">
        <v>147.83459999999999</v>
      </c>
      <c r="GU55" s="165">
        <v>-7.7582000000000004</v>
      </c>
      <c r="GV55" s="165">
        <v>-11.259399999999999</v>
      </c>
      <c r="GW55" s="165">
        <v>-3.2953999999999999</v>
      </c>
      <c r="GX55" s="165">
        <v>1.7925</v>
      </c>
      <c r="GY55" s="165">
        <v>4.3735999999999997</v>
      </c>
      <c r="GZ55" s="165">
        <v>4.3992000000000004</v>
      </c>
      <c r="HA55" s="165">
        <v>1.042</v>
      </c>
      <c r="HB55" s="165">
        <v>-7.6421999999999999</v>
      </c>
      <c r="HC55" s="165">
        <v>-3.49</v>
      </c>
      <c r="HD55" s="165">
        <v>8.8000000000000007</v>
      </c>
      <c r="HE55" s="165">
        <v>-5.9332000000000003</v>
      </c>
      <c r="HF55" s="165">
        <v>36.618299999999998</v>
      </c>
      <c r="HG55" s="165">
        <v>42.780999999999999</v>
      </c>
      <c r="HH55" s="165">
        <v>96.274199999999993</v>
      </c>
      <c r="HI55" s="165">
        <v>-3.3974000000000002</v>
      </c>
      <c r="HJ55" s="165">
        <v>47.102600000000002</v>
      </c>
      <c r="HK55" s="165">
        <v>-8.8820999999999994</v>
      </c>
      <c r="HL55" s="165">
        <v>-10.1043</v>
      </c>
      <c r="HM55" s="165">
        <v>-10.269600000000001</v>
      </c>
      <c r="HN55" s="165">
        <v>-11.2879</v>
      </c>
      <c r="HO55" s="164"/>
      <c r="HP55" s="164"/>
      <c r="HQ55" s="165">
        <v>-14.324999999999999</v>
      </c>
      <c r="HR55" s="165">
        <v>-14.0229</v>
      </c>
      <c r="HS55" s="165">
        <v>-10.2508</v>
      </c>
      <c r="HT55" s="165">
        <v>-10.263299999999999</v>
      </c>
      <c r="HU55" s="165">
        <v>10.039999999999999</v>
      </c>
      <c r="HV55" s="165">
        <v>10.09</v>
      </c>
      <c r="HW55" s="165">
        <v>-23.6</v>
      </c>
      <c r="HX55" s="165">
        <v>-24.1</v>
      </c>
      <c r="HY55" s="165">
        <v>0.82669999999999999</v>
      </c>
      <c r="HZ55" s="165">
        <v>-8.7200000000000006</v>
      </c>
      <c r="IA55" s="165">
        <v>51.8292</v>
      </c>
      <c r="IB55" s="165">
        <v>20.467700000000001</v>
      </c>
      <c r="IC55" s="165">
        <v>20.387699999999999</v>
      </c>
      <c r="ID55" s="165">
        <v>-19.899999999999999</v>
      </c>
      <c r="IE55" s="165">
        <v>-27.4</v>
      </c>
      <c r="IF55" s="165">
        <v>-1.1000000000000001</v>
      </c>
      <c r="IG55" s="165">
        <v>-1.7</v>
      </c>
      <c r="IH55" s="165">
        <v>-17.485800000000001</v>
      </c>
      <c r="II55" s="165">
        <v>-17.476400000000002</v>
      </c>
      <c r="IJ55" s="165">
        <v>-107.5993</v>
      </c>
      <c r="IK55" s="165">
        <v>3.1476000000000002</v>
      </c>
      <c r="IL55" s="165">
        <v>-219.0985</v>
      </c>
      <c r="IM55" s="165">
        <v>-3.0326</v>
      </c>
      <c r="IN55" s="164"/>
      <c r="IO55" s="165">
        <v>96.564300000000003</v>
      </c>
      <c r="IP55" s="165">
        <v>68.030699999999996</v>
      </c>
      <c r="IQ55" s="165">
        <v>84.609300000000005</v>
      </c>
      <c r="IR55" s="165">
        <v>133.61750000000001</v>
      </c>
      <c r="IS55" s="165">
        <v>33.654899999999998</v>
      </c>
      <c r="IT55" s="165">
        <v>24.171900000000001</v>
      </c>
      <c r="IU55" s="165">
        <v>18.513500000000001</v>
      </c>
      <c r="IV55" s="165">
        <v>22.420999999999999</v>
      </c>
      <c r="IW55" s="165">
        <v>159.97309999999999</v>
      </c>
      <c r="IX55" s="165">
        <v>-229.3484</v>
      </c>
      <c r="IY55" s="165">
        <v>66.131500000000003</v>
      </c>
      <c r="IZ55" s="165">
        <v>-55.0867</v>
      </c>
      <c r="JA55" s="165">
        <v>-1.4295</v>
      </c>
      <c r="JB55" s="165">
        <v>5.4870000000000001</v>
      </c>
      <c r="JC55" s="165">
        <v>-6.88</v>
      </c>
      <c r="JD55" s="165">
        <v>-1.2509999999999999</v>
      </c>
      <c r="JE55" s="165">
        <v>-1.262</v>
      </c>
      <c r="JF55" s="165">
        <v>1.84</v>
      </c>
      <c r="JG55" s="165">
        <v>0.32</v>
      </c>
      <c r="JH55" s="165">
        <v>-2.9590000000000001</v>
      </c>
      <c r="JI55" s="165">
        <v>-6.5903999999999998</v>
      </c>
      <c r="JJ55" s="165">
        <v>6.6513999999999998</v>
      </c>
      <c r="JK55" s="165">
        <v>1.8479000000000001</v>
      </c>
      <c r="JL55" s="165">
        <v>3.2</v>
      </c>
      <c r="JM55" s="165">
        <v>-1.552</v>
      </c>
      <c r="JN55" s="165">
        <v>-1.887</v>
      </c>
      <c r="JO55" s="164"/>
      <c r="JP55" s="164"/>
      <c r="JQ55" s="165">
        <v>3.2926000000000002</v>
      </c>
      <c r="JR55" s="165">
        <v>3.1991000000000001</v>
      </c>
      <c r="JS55" s="165">
        <v>3.0270000000000001</v>
      </c>
      <c r="JT55" s="164"/>
      <c r="JU55" s="165">
        <v>11.9</v>
      </c>
      <c r="JV55" s="165">
        <v>6.3132999999999999</v>
      </c>
      <c r="JW55" s="165">
        <v>0.12</v>
      </c>
      <c r="JX55" s="164"/>
      <c r="JY55" s="165">
        <v>-5.9348999999999998</v>
      </c>
      <c r="JZ55" s="165">
        <v>-14.2126</v>
      </c>
      <c r="KA55" s="165">
        <v>-17.523299999999999</v>
      </c>
      <c r="KB55" s="165">
        <v>-2.9741</v>
      </c>
      <c r="KC55" s="165">
        <v>10.3483</v>
      </c>
      <c r="KD55" s="165">
        <v>-13.2782</v>
      </c>
      <c r="KE55" s="165">
        <v>2.0912999999999999</v>
      </c>
      <c r="KF55" s="165">
        <v>-4.5999999999999996</v>
      </c>
      <c r="KG55" s="165">
        <v>-11</v>
      </c>
      <c r="KH55" s="165">
        <v>66.293000000000006</v>
      </c>
      <c r="KI55" s="165">
        <v>-155.3836</v>
      </c>
    </row>
    <row r="56" spans="1:295" ht="18" customHeight="1" x14ac:dyDescent="0.25">
      <c r="A56" s="159" t="s">
        <v>806</v>
      </c>
      <c r="B56" s="159" t="s">
        <v>35</v>
      </c>
      <c r="C56" s="166">
        <v>0</v>
      </c>
      <c r="D56" s="167"/>
      <c r="E56" s="168">
        <v>-7.7550999999999997</v>
      </c>
      <c r="F56" s="168">
        <v>9.4425000000000008</v>
      </c>
      <c r="G56" s="168">
        <v>10.583399999999999</v>
      </c>
      <c r="H56" s="167"/>
      <c r="I56" s="168">
        <v>16.378900000000002</v>
      </c>
      <c r="J56" s="167"/>
      <c r="K56" s="168">
        <v>9.1842000000000006</v>
      </c>
      <c r="L56" s="168">
        <v>3.3329</v>
      </c>
      <c r="M56" s="167"/>
      <c r="N56" s="168">
        <v>-11.1</v>
      </c>
      <c r="O56" s="168">
        <v>-22</v>
      </c>
      <c r="P56" s="167"/>
      <c r="Q56" s="167"/>
      <c r="R56" s="168">
        <v>-15.4</v>
      </c>
      <c r="S56" s="168">
        <v>0.43730000000000002</v>
      </c>
      <c r="T56" s="168">
        <v>0.14879999999999999</v>
      </c>
      <c r="U56" s="168">
        <v>3.1915</v>
      </c>
      <c r="V56" s="168">
        <v>3.028</v>
      </c>
      <c r="W56" s="168">
        <v>5.4946999999999999</v>
      </c>
      <c r="X56" s="168">
        <v>0.97340000000000004</v>
      </c>
      <c r="Y56" s="168">
        <v>-1.4800000000000001E-2</v>
      </c>
      <c r="Z56" s="168">
        <v>2.3687999999999998</v>
      </c>
      <c r="AA56" s="167"/>
      <c r="AB56" s="168">
        <v>-0.49480000000000002</v>
      </c>
      <c r="AC56" s="168">
        <v>-0.78300000000000003</v>
      </c>
      <c r="AD56" s="168">
        <v>-0.76700000000000002</v>
      </c>
      <c r="AE56" s="168">
        <v>3.7170000000000001</v>
      </c>
      <c r="AF56" s="168">
        <v>-11.1</v>
      </c>
      <c r="AG56" s="168">
        <v>-13.2</v>
      </c>
      <c r="AH56" s="168">
        <v>-0.85599999999999998</v>
      </c>
      <c r="AI56" s="168">
        <v>0.23100000000000001</v>
      </c>
      <c r="AJ56" s="167"/>
      <c r="AK56" s="168">
        <v>-14.85</v>
      </c>
      <c r="AL56" s="167"/>
      <c r="AM56" s="168">
        <v>-12.78</v>
      </c>
      <c r="AN56" s="168">
        <v>-12.86</v>
      </c>
      <c r="AO56" s="168">
        <v>2.7480000000000002</v>
      </c>
      <c r="AP56" s="168">
        <v>3.4196</v>
      </c>
      <c r="AQ56" s="168">
        <v>17.770499999999998</v>
      </c>
      <c r="AR56" s="168">
        <v>19.448899999999998</v>
      </c>
      <c r="AS56" s="168">
        <v>-14.523099999999999</v>
      </c>
      <c r="AT56" s="168">
        <v>-13.128</v>
      </c>
      <c r="AU56" s="168">
        <v>-12.9651</v>
      </c>
      <c r="AV56" s="168">
        <v>0.83460000000000001</v>
      </c>
      <c r="AW56" s="168">
        <v>0.99129999999999996</v>
      </c>
      <c r="AX56" s="168">
        <v>-16.209099999999999</v>
      </c>
      <c r="AY56" s="168">
        <v>-13.931699999999999</v>
      </c>
      <c r="AZ56" s="168">
        <v>20.160299999999999</v>
      </c>
      <c r="BA56" s="168">
        <v>21.245799999999999</v>
      </c>
      <c r="BB56" s="168">
        <v>5.3514999999999997</v>
      </c>
      <c r="BC56" s="168">
        <v>6.5057</v>
      </c>
      <c r="BD56" s="168">
        <v>-4.7</v>
      </c>
      <c r="BE56" s="168">
        <v>-4.7</v>
      </c>
      <c r="BF56" s="168">
        <v>-24.173500000000001</v>
      </c>
      <c r="BG56" s="168">
        <v>-24.2547</v>
      </c>
      <c r="BH56" s="168">
        <v>-2.3193999999999999</v>
      </c>
      <c r="BI56" s="167"/>
      <c r="BJ56" s="168">
        <v>-1.1033999999999999</v>
      </c>
      <c r="BK56" s="168">
        <v>0.93110000000000004</v>
      </c>
      <c r="BL56" s="167"/>
      <c r="BM56" s="168">
        <v>0.1242</v>
      </c>
      <c r="BN56" s="168">
        <v>-146.5804</v>
      </c>
      <c r="BO56" s="168">
        <v>51.088000000000001</v>
      </c>
      <c r="BP56" s="168">
        <v>51.026899999999998</v>
      </c>
      <c r="BQ56" s="168">
        <v>53.415599999999998</v>
      </c>
      <c r="BR56" s="168">
        <v>-159.8329</v>
      </c>
      <c r="BS56" s="167"/>
      <c r="BT56" s="167"/>
      <c r="BU56" s="167"/>
      <c r="BV56" s="168">
        <v>14.0313</v>
      </c>
      <c r="BW56" s="168">
        <v>9.0399999999999991</v>
      </c>
      <c r="BX56" s="168">
        <v>6.3</v>
      </c>
      <c r="BY56" s="168">
        <v>-11.02</v>
      </c>
      <c r="BZ56" s="168">
        <v>1.86</v>
      </c>
      <c r="CA56" s="168">
        <v>-19.017700000000001</v>
      </c>
      <c r="CB56" s="168">
        <v>-19.151700000000002</v>
      </c>
      <c r="CC56" s="168">
        <v>26.193300000000001</v>
      </c>
      <c r="CD56" s="168">
        <v>24.9208</v>
      </c>
      <c r="CE56" s="168">
        <v>12.0189</v>
      </c>
      <c r="CF56" s="168">
        <v>4.1730999999999998</v>
      </c>
      <c r="CG56" s="168">
        <v>4.3159000000000001</v>
      </c>
      <c r="CH56" s="168">
        <v>-1.0687</v>
      </c>
      <c r="CI56" s="167"/>
      <c r="CJ56" s="167"/>
      <c r="CK56" s="167"/>
      <c r="CL56" s="168">
        <v>-21.4</v>
      </c>
      <c r="CM56" s="168">
        <v>-20.2</v>
      </c>
      <c r="CN56" s="168">
        <v>-2.0299999999999998</v>
      </c>
      <c r="CO56" s="168">
        <v>20.359000000000002</v>
      </c>
      <c r="CP56" s="168">
        <v>20.358000000000001</v>
      </c>
      <c r="CQ56" s="168">
        <v>18.2639</v>
      </c>
      <c r="CR56" s="168">
        <v>57.691400000000002</v>
      </c>
      <c r="CS56" s="168">
        <v>58.068800000000003</v>
      </c>
      <c r="CT56" s="168">
        <v>-26.234300000000001</v>
      </c>
      <c r="CU56" s="168">
        <v>-37.046799999999998</v>
      </c>
      <c r="CV56" s="168">
        <v>-26.833100000000002</v>
      </c>
      <c r="CW56" s="168">
        <v>2.7324000000000002</v>
      </c>
      <c r="CX56" s="168">
        <v>24.19</v>
      </c>
      <c r="CY56" s="168">
        <v>8.89</v>
      </c>
      <c r="CZ56" s="168">
        <v>4.8486000000000002</v>
      </c>
      <c r="DA56" s="168">
        <v>3.9093</v>
      </c>
      <c r="DB56" s="168">
        <v>-7.85</v>
      </c>
      <c r="DC56" s="168">
        <v>1.1932</v>
      </c>
      <c r="DD56" s="167"/>
      <c r="DE56" s="167"/>
      <c r="DF56" s="168">
        <v>13.056800000000001</v>
      </c>
      <c r="DG56" s="168">
        <v>2.1122999999999998</v>
      </c>
      <c r="DH56" s="168">
        <v>-3.7097000000000002</v>
      </c>
      <c r="DI56" s="167"/>
      <c r="DJ56" s="167"/>
      <c r="DK56" s="168">
        <v>-1.3831</v>
      </c>
      <c r="DL56" s="168">
        <v>-1.1220000000000001</v>
      </c>
      <c r="DM56" s="168">
        <v>7.5751999999999997</v>
      </c>
      <c r="DN56" s="168">
        <v>5.3867000000000003</v>
      </c>
      <c r="DO56" s="168">
        <v>-0.69</v>
      </c>
      <c r="DP56" s="168">
        <v>-2.4</v>
      </c>
      <c r="DQ56" s="168">
        <v>8.1684999999999999</v>
      </c>
      <c r="DR56" s="168">
        <v>-14.8833</v>
      </c>
      <c r="DS56" s="168">
        <v>-5.65</v>
      </c>
      <c r="DT56" s="168">
        <v>-5.65</v>
      </c>
      <c r="DU56" s="168">
        <v>16.010000000000002</v>
      </c>
      <c r="DV56" s="168">
        <v>7.87</v>
      </c>
      <c r="DW56" s="168">
        <v>-16.436399999999999</v>
      </c>
      <c r="DX56" s="168">
        <v>-8.0455000000000005</v>
      </c>
      <c r="DY56" s="168">
        <v>-32.839100000000002</v>
      </c>
      <c r="DZ56" s="168">
        <v>-31.354500000000002</v>
      </c>
      <c r="EA56" s="167"/>
      <c r="EB56" s="168">
        <v>-19.4758</v>
      </c>
      <c r="EC56" s="168">
        <v>-25.567900000000002</v>
      </c>
      <c r="ED56" s="168">
        <v>-25.225999999999999</v>
      </c>
      <c r="EE56" s="168">
        <v>-13.3315</v>
      </c>
      <c r="EF56" s="168">
        <v>-16.217700000000001</v>
      </c>
      <c r="EG56" s="168">
        <v>-11.226000000000001</v>
      </c>
      <c r="EH56" s="168">
        <v>-141.1703</v>
      </c>
      <c r="EI56" s="168">
        <v>-10.8878</v>
      </c>
      <c r="EJ56" s="167"/>
      <c r="EK56" s="168">
        <v>-9.6869999999999994</v>
      </c>
      <c r="EL56" s="168">
        <v>-8.9248999999999992</v>
      </c>
      <c r="EM56" s="168">
        <v>13.5517</v>
      </c>
      <c r="EN56" s="168">
        <v>-19.234100000000002</v>
      </c>
      <c r="EO56" s="168">
        <v>-18.4251</v>
      </c>
      <c r="EP56" s="168">
        <v>-3.0760000000000001</v>
      </c>
      <c r="EQ56" s="167"/>
      <c r="ER56" s="168">
        <v>-23.573399999999999</v>
      </c>
      <c r="ES56" s="168">
        <v>3.7138</v>
      </c>
      <c r="ET56" s="168">
        <v>12.86</v>
      </c>
      <c r="EU56" s="168">
        <v>-11.83</v>
      </c>
      <c r="EV56" s="168">
        <v>0.9</v>
      </c>
      <c r="EW56" s="168">
        <v>4.2442000000000002</v>
      </c>
      <c r="EX56" s="168">
        <v>-33.615299999999998</v>
      </c>
      <c r="EY56" s="168">
        <v>-2.7353000000000001</v>
      </c>
      <c r="EZ56" s="168">
        <v>-2.2921</v>
      </c>
      <c r="FA56" s="168">
        <v>7.9996999999999998</v>
      </c>
      <c r="FB56" s="168">
        <v>4.6657000000000002</v>
      </c>
      <c r="FC56" s="168">
        <v>-21.792400000000001</v>
      </c>
      <c r="FD56" s="168">
        <v>1.1262000000000001</v>
      </c>
      <c r="FE56" s="167"/>
      <c r="FF56" s="168">
        <v>1.0517000000000001</v>
      </c>
      <c r="FG56" s="168">
        <v>0</v>
      </c>
      <c r="FH56" s="168">
        <v>0</v>
      </c>
      <c r="FI56" s="167"/>
      <c r="FJ56" s="168">
        <v>9.2101000000000006</v>
      </c>
      <c r="FK56" s="168">
        <v>8.0379000000000005</v>
      </c>
      <c r="FL56" s="168">
        <v>1.5071000000000001</v>
      </c>
      <c r="FM56" s="168">
        <v>14.5944</v>
      </c>
      <c r="FN56" s="168">
        <v>15.5334</v>
      </c>
      <c r="FO56" s="168">
        <v>15.792899999999999</v>
      </c>
      <c r="FP56" s="168">
        <v>30.057600000000001</v>
      </c>
      <c r="FQ56" s="168">
        <v>24.674399999999999</v>
      </c>
      <c r="FR56" s="168">
        <v>-16.48</v>
      </c>
      <c r="FS56" s="168">
        <v>0.1012</v>
      </c>
      <c r="FT56" s="168">
        <v>0.19159999999999999</v>
      </c>
      <c r="FU56" s="168">
        <v>7.0000000000000007E-2</v>
      </c>
      <c r="FV56" s="168">
        <v>1.35</v>
      </c>
      <c r="FW56" s="168">
        <v>-24.186599999999999</v>
      </c>
      <c r="FX56" s="167"/>
      <c r="FY56" s="168">
        <v>1.7290000000000001</v>
      </c>
      <c r="FZ56" s="168">
        <v>0.70399999999999996</v>
      </c>
      <c r="GA56" s="167"/>
      <c r="GB56" s="168">
        <v>5.38</v>
      </c>
      <c r="GC56" s="168">
        <v>-34.892200000000003</v>
      </c>
      <c r="GD56" s="168">
        <v>-24.656400000000001</v>
      </c>
      <c r="GE56" s="168">
        <v>-2.56</v>
      </c>
      <c r="GF56" s="168">
        <v>26.652200000000001</v>
      </c>
      <c r="GG56" s="167"/>
      <c r="GH56" s="168">
        <v>24.598600000000001</v>
      </c>
      <c r="GI56" s="168">
        <v>-5.4372999999999996</v>
      </c>
      <c r="GJ56" s="168">
        <v>-5.9329000000000001</v>
      </c>
      <c r="GK56" s="168">
        <v>2.5053000000000001</v>
      </c>
      <c r="GL56" s="167"/>
      <c r="GM56" s="167"/>
      <c r="GN56" s="167"/>
      <c r="GO56" s="168">
        <v>-12.600300000000001</v>
      </c>
      <c r="GP56" s="168">
        <v>2.1240999999999999</v>
      </c>
      <c r="GQ56" s="168">
        <v>-24.4787</v>
      </c>
      <c r="GR56" s="168">
        <v>5.1029</v>
      </c>
      <c r="GS56" s="168">
        <v>4.7889999999999997</v>
      </c>
      <c r="GT56" s="168">
        <v>141.85169999999999</v>
      </c>
      <c r="GU56" s="168">
        <v>-8.3507999999999996</v>
      </c>
      <c r="GV56" s="168">
        <v>-11.446400000000001</v>
      </c>
      <c r="GW56" s="168">
        <v>-3.2309000000000001</v>
      </c>
      <c r="GX56" s="168">
        <v>1.482</v>
      </c>
      <c r="GY56" s="168">
        <v>4.2491000000000003</v>
      </c>
      <c r="GZ56" s="168">
        <v>4.2805</v>
      </c>
      <c r="HA56" s="168">
        <v>1</v>
      </c>
      <c r="HB56" s="168">
        <v>-6.5694999999999997</v>
      </c>
      <c r="HC56" s="168">
        <v>-4.4859999999999998</v>
      </c>
      <c r="HD56" s="168">
        <v>7.96</v>
      </c>
      <c r="HE56" s="168">
        <v>-12.6043</v>
      </c>
      <c r="HF56" s="168">
        <v>16.7029</v>
      </c>
      <c r="HG56" s="168">
        <v>38.045000000000002</v>
      </c>
      <c r="HH56" s="168">
        <v>104.7439</v>
      </c>
      <c r="HI56" s="168">
        <v>-5.2099000000000002</v>
      </c>
      <c r="HJ56" s="168">
        <v>45.623399999999997</v>
      </c>
      <c r="HK56" s="168">
        <v>-7.8341000000000003</v>
      </c>
      <c r="HL56" s="168">
        <v>-9.6402999999999999</v>
      </c>
      <c r="HM56" s="168">
        <v>0</v>
      </c>
      <c r="HN56" s="168">
        <v>-11.6836</v>
      </c>
      <c r="HO56" s="167"/>
      <c r="HP56" s="167"/>
      <c r="HQ56" s="168">
        <v>-14.566700000000001</v>
      </c>
      <c r="HR56" s="168">
        <v>-13.720800000000001</v>
      </c>
      <c r="HS56" s="168">
        <v>-10.0604</v>
      </c>
      <c r="HT56" s="168">
        <v>-9.7843999999999998</v>
      </c>
      <c r="HU56" s="168">
        <v>9.86</v>
      </c>
      <c r="HV56" s="168">
        <v>10.09</v>
      </c>
      <c r="HW56" s="168">
        <v>-24</v>
      </c>
      <c r="HX56" s="168">
        <v>-24.1</v>
      </c>
      <c r="HY56" s="168">
        <v>0.68569999999999998</v>
      </c>
      <c r="HZ56" s="168">
        <v>-9.1199999999999992</v>
      </c>
      <c r="IA56" s="168">
        <v>48.7682</v>
      </c>
      <c r="IB56" s="168">
        <v>20.925000000000001</v>
      </c>
      <c r="IC56" s="168">
        <v>20.434699999999999</v>
      </c>
      <c r="ID56" s="168">
        <v>-19.5</v>
      </c>
      <c r="IE56" s="168">
        <v>-26.8</v>
      </c>
      <c r="IF56" s="168">
        <v>-1.1000000000000001</v>
      </c>
      <c r="IG56" s="168">
        <v>-1.6</v>
      </c>
      <c r="IH56" s="168">
        <v>-17.745899999999999</v>
      </c>
      <c r="II56" s="168">
        <v>-17.715199999999999</v>
      </c>
      <c r="IJ56" s="168">
        <v>-120.36369999999999</v>
      </c>
      <c r="IK56" s="168">
        <v>9.2584999999999997</v>
      </c>
      <c r="IL56" s="168">
        <v>-217.20760000000001</v>
      </c>
      <c r="IM56" s="168">
        <v>-3.5222000000000002</v>
      </c>
      <c r="IN56" s="167"/>
      <c r="IO56" s="168">
        <v>92.379499999999993</v>
      </c>
      <c r="IP56" s="168">
        <v>69.521600000000007</v>
      </c>
      <c r="IQ56" s="168">
        <v>84.120199999999997</v>
      </c>
      <c r="IR56" s="168">
        <v>132.7706</v>
      </c>
      <c r="IS56" s="168">
        <v>28.316600000000001</v>
      </c>
      <c r="IT56" s="168">
        <v>20.973299999999998</v>
      </c>
      <c r="IU56" s="168">
        <v>18.519400000000001</v>
      </c>
      <c r="IV56" s="168">
        <v>20.538599999999999</v>
      </c>
      <c r="IW56" s="168">
        <v>154.50909999999999</v>
      </c>
      <c r="IX56" s="168">
        <v>-232.62960000000001</v>
      </c>
      <c r="IY56" s="168">
        <v>66.233500000000006</v>
      </c>
      <c r="IZ56" s="168">
        <v>-54.2986</v>
      </c>
      <c r="JA56" s="168">
        <v>-1.1243000000000001</v>
      </c>
      <c r="JB56" s="168">
        <v>5.4539999999999997</v>
      </c>
      <c r="JC56" s="168">
        <v>-7.28</v>
      </c>
      <c r="JD56" s="168">
        <v>-1.4139999999999999</v>
      </c>
      <c r="JE56" s="168">
        <v>-1.4239999999999999</v>
      </c>
      <c r="JF56" s="168">
        <v>1.84</v>
      </c>
      <c r="JG56" s="168">
        <v>0.56000000000000005</v>
      </c>
      <c r="JH56" s="168">
        <v>-2.9039000000000001</v>
      </c>
      <c r="JI56" s="168">
        <v>-6.9992999999999999</v>
      </c>
      <c r="JJ56" s="168">
        <v>6.8284000000000002</v>
      </c>
      <c r="JK56" s="168">
        <v>2.0217999999999998</v>
      </c>
      <c r="JL56" s="168">
        <v>3</v>
      </c>
      <c r="JM56" s="168">
        <v>-0.41699999999999998</v>
      </c>
      <c r="JN56" s="168">
        <v>-0.441</v>
      </c>
      <c r="JO56" s="167"/>
      <c r="JP56" s="167"/>
      <c r="JQ56" s="168">
        <v>3.4274</v>
      </c>
      <c r="JR56" s="168">
        <v>2.7427999999999999</v>
      </c>
      <c r="JS56" s="168">
        <v>2.8288000000000002</v>
      </c>
      <c r="JT56" s="167"/>
      <c r="JU56" s="168">
        <v>11.5</v>
      </c>
      <c r="JV56" s="168">
        <v>7.1654999999999998</v>
      </c>
      <c r="JW56" s="168">
        <v>0.13</v>
      </c>
      <c r="JX56" s="167"/>
      <c r="JY56" s="168">
        <v>-5.1660000000000004</v>
      </c>
      <c r="JZ56" s="168">
        <v>-14.043900000000001</v>
      </c>
      <c r="KA56" s="168">
        <v>-17.3764</v>
      </c>
      <c r="KB56" s="168">
        <v>-2.3048000000000002</v>
      </c>
      <c r="KC56" s="168">
        <v>10.231299999999999</v>
      </c>
      <c r="KD56" s="168">
        <v>-12.7439</v>
      </c>
      <c r="KE56" s="168">
        <v>2.6981999999999999</v>
      </c>
      <c r="KF56" s="168">
        <v>-5.3</v>
      </c>
      <c r="KG56" s="168">
        <v>-10.8</v>
      </c>
      <c r="KH56" s="168">
        <v>56.986400000000003</v>
      </c>
      <c r="KI56" s="168">
        <v>-152.69990000000001</v>
      </c>
    </row>
    <row r="57" spans="1:295" x14ac:dyDescent="0.25">
      <c r="A57" s="227" t="s">
        <v>818</v>
      </c>
      <c r="B57" s="227"/>
      <c r="C57" s="169">
        <v>0</v>
      </c>
      <c r="D57" s="169">
        <v>0</v>
      </c>
      <c r="E57" s="169">
        <v>-5.6163999999999996</v>
      </c>
      <c r="F57" s="169">
        <v>13.1213</v>
      </c>
      <c r="G57" s="169">
        <v>14.637</v>
      </c>
      <c r="H57" s="169">
        <v>0</v>
      </c>
      <c r="I57" s="169">
        <v>27.484200000000001</v>
      </c>
      <c r="J57" s="169">
        <v>0</v>
      </c>
      <c r="K57" s="169">
        <v>27.950500000000002</v>
      </c>
      <c r="L57" s="169">
        <v>12.519600000000001</v>
      </c>
      <c r="M57" s="169">
        <v>8.4863</v>
      </c>
      <c r="N57" s="169">
        <v>-8.8800000000000008</v>
      </c>
      <c r="O57" s="169">
        <v>-13.2</v>
      </c>
      <c r="P57" s="169">
        <v>8.8000000000000007</v>
      </c>
      <c r="Q57" s="169">
        <v>8.2799999999999994</v>
      </c>
      <c r="R57" s="169">
        <v>-4.4000000000000004</v>
      </c>
      <c r="S57" s="169">
        <v>0.89049999999999996</v>
      </c>
      <c r="T57" s="169">
        <v>0.14879999999999999</v>
      </c>
      <c r="U57" s="169">
        <v>8.0835000000000008</v>
      </c>
      <c r="V57" s="169">
        <v>8.0507000000000009</v>
      </c>
      <c r="W57" s="169">
        <v>13.8665</v>
      </c>
      <c r="X57" s="169">
        <v>4.2454999999999998</v>
      </c>
      <c r="Y57" s="169">
        <v>0.26119999999999999</v>
      </c>
      <c r="Z57" s="169">
        <v>2.5486</v>
      </c>
      <c r="AA57" s="169">
        <v>0</v>
      </c>
      <c r="AB57" s="169">
        <v>-0.44940000000000002</v>
      </c>
      <c r="AC57" s="169">
        <v>0</v>
      </c>
      <c r="AD57" s="169">
        <v>0.28899999999999998</v>
      </c>
      <c r="AE57" s="169">
        <v>6.8280000000000003</v>
      </c>
      <c r="AF57" s="169">
        <v>4.4400000000000004</v>
      </c>
      <c r="AG57" s="169">
        <v>2.2000000000000002</v>
      </c>
      <c r="AH57" s="169">
        <v>4.4130000000000003</v>
      </c>
      <c r="AI57" s="169">
        <v>0.28399999999999997</v>
      </c>
      <c r="AJ57" s="169">
        <v>0</v>
      </c>
      <c r="AK57" s="169">
        <v>0</v>
      </c>
      <c r="AL57" s="169">
        <v>-10</v>
      </c>
      <c r="AM57" s="169">
        <v>-0.71</v>
      </c>
      <c r="AN57" s="169">
        <v>0</v>
      </c>
      <c r="AO57" s="169">
        <v>4.4261999999999997</v>
      </c>
      <c r="AP57" s="169">
        <v>4.0873999999999997</v>
      </c>
      <c r="AQ57" s="169">
        <v>28.092700000000001</v>
      </c>
      <c r="AR57" s="169">
        <v>30.2529</v>
      </c>
      <c r="AS57" s="169">
        <v>-1.2074</v>
      </c>
      <c r="AT57" s="169">
        <v>-2.9470999999999998</v>
      </c>
      <c r="AU57" s="169">
        <v>-2.8319999999999999</v>
      </c>
      <c r="AV57" s="169">
        <v>27.309000000000001</v>
      </c>
      <c r="AW57" s="169">
        <v>27.5426</v>
      </c>
      <c r="AX57" s="169">
        <v>-7.5016999999999996</v>
      </c>
      <c r="AY57" s="169">
        <v>-4.6886000000000001</v>
      </c>
      <c r="AZ57" s="169">
        <v>30.281199999999998</v>
      </c>
      <c r="BA57" s="169">
        <v>41.822200000000002</v>
      </c>
      <c r="BB57" s="169">
        <v>90.6053</v>
      </c>
      <c r="BC57" s="169">
        <v>14.691599999999999</v>
      </c>
      <c r="BD57" s="169">
        <v>-2</v>
      </c>
      <c r="BE57" s="169">
        <v>-2.2000000000000002</v>
      </c>
      <c r="BF57" s="169">
        <v>-18.9345</v>
      </c>
      <c r="BG57" s="169">
        <v>-18.3264</v>
      </c>
      <c r="BH57" s="169">
        <v>-1.9276</v>
      </c>
      <c r="BI57" s="169">
        <v>0</v>
      </c>
      <c r="BJ57" s="169">
        <v>16.136299999999999</v>
      </c>
      <c r="BK57" s="169">
        <v>8.0175999999999998</v>
      </c>
      <c r="BL57" s="169">
        <v>5.1166</v>
      </c>
      <c r="BM57" s="169">
        <v>3.4550000000000001</v>
      </c>
      <c r="BN57" s="169">
        <v>-68.1173</v>
      </c>
      <c r="BO57" s="169">
        <v>139.62209999999999</v>
      </c>
      <c r="BP57" s="169">
        <v>139.71369999999999</v>
      </c>
      <c r="BQ57" s="169">
        <v>62.8309</v>
      </c>
      <c r="BR57" s="169">
        <v>-0.1356</v>
      </c>
      <c r="BS57" s="169">
        <v>0</v>
      </c>
      <c r="BT57" s="169">
        <v>0</v>
      </c>
      <c r="BU57" s="169">
        <v>0</v>
      </c>
      <c r="BV57" s="169">
        <v>39.249600000000001</v>
      </c>
      <c r="BW57" s="169">
        <v>14.64</v>
      </c>
      <c r="BX57" s="169">
        <v>12.76</v>
      </c>
      <c r="BY57" s="169">
        <v>1.39</v>
      </c>
      <c r="BZ57" s="169">
        <v>15.69</v>
      </c>
      <c r="CA57" s="169">
        <v>-15.2669</v>
      </c>
      <c r="CB57" s="169">
        <v>-14.597099999999999</v>
      </c>
      <c r="CC57" s="169">
        <v>49.169400000000003</v>
      </c>
      <c r="CD57" s="169">
        <v>48.482399999999998</v>
      </c>
      <c r="CE57" s="169">
        <v>25.022200000000002</v>
      </c>
      <c r="CF57" s="169">
        <v>36.851399999999998</v>
      </c>
      <c r="CG57" s="169">
        <v>36.737900000000003</v>
      </c>
      <c r="CH57" s="169">
        <v>15.8469</v>
      </c>
      <c r="CI57" s="169">
        <v>0</v>
      </c>
      <c r="CJ57" s="169">
        <v>0</v>
      </c>
      <c r="CK57" s="169">
        <v>0</v>
      </c>
      <c r="CL57" s="169">
        <v>-2</v>
      </c>
      <c r="CM57" s="169">
        <v>-3.5</v>
      </c>
      <c r="CN57" s="169">
        <v>-1.81</v>
      </c>
      <c r="CO57" s="169">
        <v>52.624400000000001</v>
      </c>
      <c r="CP57" s="169">
        <v>52.607399999999998</v>
      </c>
      <c r="CQ57" s="169">
        <v>50.284399999999998</v>
      </c>
      <c r="CR57" s="169">
        <v>92.994100000000003</v>
      </c>
      <c r="CS57" s="169">
        <v>93.668300000000002</v>
      </c>
      <c r="CT57" s="169">
        <v>-18.342400000000001</v>
      </c>
      <c r="CU57" s="169">
        <v>-33.085500000000003</v>
      </c>
      <c r="CV57" s="169">
        <v>-14.5319</v>
      </c>
      <c r="CW57" s="169">
        <v>4.3437999999999999</v>
      </c>
      <c r="CX57" s="169">
        <v>38.04</v>
      </c>
      <c r="CY57" s="169">
        <v>15.84</v>
      </c>
      <c r="CZ57" s="169">
        <v>16.879899999999999</v>
      </c>
      <c r="DA57" s="169">
        <v>15.5304</v>
      </c>
      <c r="DB57" s="169">
        <v>-6.21</v>
      </c>
      <c r="DC57" s="169">
        <v>2.9691999999999998</v>
      </c>
      <c r="DD57" s="169">
        <v>0</v>
      </c>
      <c r="DE57" s="169">
        <v>0</v>
      </c>
      <c r="DF57" s="169">
        <v>19.5167</v>
      </c>
      <c r="DG57" s="169">
        <v>4.2526999999999999</v>
      </c>
      <c r="DH57" s="169">
        <v>-2.9632000000000001</v>
      </c>
      <c r="DI57" s="169">
        <v>-27.1</v>
      </c>
      <c r="DJ57" s="169">
        <v>-26.8</v>
      </c>
      <c r="DK57" s="169">
        <v>0.94420000000000004</v>
      </c>
      <c r="DL57" s="169">
        <v>11.039300000000001</v>
      </c>
      <c r="DM57" s="169">
        <v>20.192399999999999</v>
      </c>
      <c r="DN57" s="169">
        <v>23.0136</v>
      </c>
      <c r="DO57" s="169">
        <v>11.94</v>
      </c>
      <c r="DP57" s="169">
        <v>0</v>
      </c>
      <c r="DQ57" s="169">
        <v>17.9025</v>
      </c>
      <c r="DR57" s="169">
        <v>20.552399999999999</v>
      </c>
      <c r="DS57" s="169">
        <v>-0.74</v>
      </c>
      <c r="DT57" s="169">
        <v>-0.78</v>
      </c>
      <c r="DU57" s="169">
        <v>24.08</v>
      </c>
      <c r="DV57" s="169">
        <v>18.09</v>
      </c>
      <c r="DW57" s="169">
        <v>17.072700000000001</v>
      </c>
      <c r="DX57" s="169">
        <v>8.6</v>
      </c>
      <c r="DY57" s="169">
        <v>-28.612200000000001</v>
      </c>
      <c r="DZ57" s="169">
        <v>-27.7182</v>
      </c>
      <c r="EA57" s="169">
        <v>49.834600000000002</v>
      </c>
      <c r="EB57" s="169">
        <v>21.226800000000001</v>
      </c>
      <c r="EC57" s="169">
        <v>10.851900000000001</v>
      </c>
      <c r="ED57" s="169">
        <v>11.5997</v>
      </c>
      <c r="EE57" s="169">
        <v>2.629</v>
      </c>
      <c r="EF57" s="169">
        <v>-4.0557999999999996</v>
      </c>
      <c r="EG57" s="169">
        <v>-10.478999999999999</v>
      </c>
      <c r="EH57" s="169">
        <v>-22.505400000000002</v>
      </c>
      <c r="EI57" s="169">
        <v>5.8440000000000003</v>
      </c>
      <c r="EJ57" s="169">
        <v>0</v>
      </c>
      <c r="EK57" s="169">
        <v>-6.9945000000000004</v>
      </c>
      <c r="EL57" s="169">
        <v>-6.0205000000000002</v>
      </c>
      <c r="EM57" s="169">
        <v>16.2317</v>
      </c>
      <c r="EN57" s="169">
        <v>7.0873999999999997</v>
      </c>
      <c r="EO57" s="169">
        <v>5.9656000000000002</v>
      </c>
      <c r="EP57" s="169">
        <v>17.936</v>
      </c>
      <c r="EQ57" s="169">
        <v>0</v>
      </c>
      <c r="ER57" s="169">
        <v>-21.514299999999999</v>
      </c>
      <c r="ES57" s="169">
        <v>5.6921999999999997</v>
      </c>
      <c r="ET57" s="169">
        <v>14</v>
      </c>
      <c r="EU57" s="169">
        <v>-2.97</v>
      </c>
      <c r="EV57" s="169">
        <v>21.6</v>
      </c>
      <c r="EW57" s="169">
        <v>8.3950999999999993</v>
      </c>
      <c r="EX57" s="169">
        <v>8.7825000000000006</v>
      </c>
      <c r="EY57" s="169">
        <v>-2.7353000000000001</v>
      </c>
      <c r="EZ57" s="169">
        <v>4.0000000000000001E-3</v>
      </c>
      <c r="FA57" s="169">
        <v>9.5981000000000005</v>
      </c>
      <c r="FB57" s="169">
        <v>6.9831000000000003</v>
      </c>
      <c r="FC57" s="169">
        <v>-6.1094999999999997</v>
      </c>
      <c r="FD57" s="169">
        <v>3.4298999999999999</v>
      </c>
      <c r="FE57" s="169">
        <v>0</v>
      </c>
      <c r="FF57" s="169">
        <v>3.3248000000000002</v>
      </c>
      <c r="FG57" s="169">
        <v>3.8048999999999999</v>
      </c>
      <c r="FH57" s="169">
        <v>4.4306000000000001</v>
      </c>
      <c r="FI57" s="169">
        <v>3.5872999999999999</v>
      </c>
      <c r="FJ57" s="169">
        <v>24.7835</v>
      </c>
      <c r="FK57" s="169">
        <v>24.951000000000001</v>
      </c>
      <c r="FL57" s="169">
        <v>4.6887999999999996</v>
      </c>
      <c r="FM57" s="169">
        <v>28.073499999999999</v>
      </c>
      <c r="FN57" s="169">
        <v>27.8979</v>
      </c>
      <c r="FO57" s="169">
        <v>20.069299999999998</v>
      </c>
      <c r="FP57" s="169">
        <v>32.475099999999998</v>
      </c>
      <c r="FQ57" s="169">
        <v>31.285900000000002</v>
      </c>
      <c r="FR57" s="169">
        <v>-15.32</v>
      </c>
      <c r="FS57" s="169">
        <v>1.1924999999999999</v>
      </c>
      <c r="FT57" s="169">
        <v>0.29780000000000001</v>
      </c>
      <c r="FU57" s="169">
        <v>0.89</v>
      </c>
      <c r="FV57" s="169">
        <v>5.13</v>
      </c>
      <c r="FW57" s="169">
        <v>-22.689900000000002</v>
      </c>
      <c r="FX57" s="169">
        <v>2.5950000000000002</v>
      </c>
      <c r="FY57" s="169">
        <v>2.59</v>
      </c>
      <c r="FZ57" s="169">
        <v>0.90100000000000002</v>
      </c>
      <c r="GA57" s="169">
        <v>3.9544999999999999</v>
      </c>
      <c r="GB57" s="169">
        <v>12.15</v>
      </c>
      <c r="GC57" s="169">
        <v>1.3413999999999999</v>
      </c>
      <c r="GD57" s="169">
        <v>9.5869</v>
      </c>
      <c r="GE57" s="169">
        <v>-1.66</v>
      </c>
      <c r="GF57" s="169">
        <v>31.223800000000001</v>
      </c>
      <c r="GG57" s="169">
        <v>0</v>
      </c>
      <c r="GH57" s="169">
        <v>25.6938</v>
      </c>
      <c r="GI57" s="169">
        <v>-1.2521</v>
      </c>
      <c r="GJ57" s="169">
        <v>-1.33</v>
      </c>
      <c r="GK57" s="169">
        <v>3.8555000000000001</v>
      </c>
      <c r="GL57" s="169">
        <v>7.4999999999999997E-2</v>
      </c>
      <c r="GM57" s="169">
        <v>0</v>
      </c>
      <c r="GN57" s="169">
        <v>-8.5914000000000001</v>
      </c>
      <c r="GO57" s="169">
        <v>-11.2536</v>
      </c>
      <c r="GP57" s="169">
        <v>4.6970000000000001</v>
      </c>
      <c r="GQ57" s="169">
        <v>-17.0518</v>
      </c>
      <c r="GR57" s="169">
        <v>6.899</v>
      </c>
      <c r="GS57" s="169">
        <v>6.9874999999999998</v>
      </c>
      <c r="GT57" s="169">
        <v>162.08860000000001</v>
      </c>
      <c r="GU57" s="169">
        <v>0.33910000000000001</v>
      </c>
      <c r="GV57" s="169">
        <v>-8.2758000000000003</v>
      </c>
      <c r="GW57" s="169">
        <v>12.731400000000001</v>
      </c>
      <c r="GX57" s="169">
        <v>3.7717000000000001</v>
      </c>
      <c r="GY57" s="169">
        <v>8.2931000000000008</v>
      </c>
      <c r="GZ57" s="169">
        <v>8.4581999999999997</v>
      </c>
      <c r="HA57" s="169">
        <v>3.1743999999999999</v>
      </c>
      <c r="HB57" s="169">
        <v>4.9410999999999996</v>
      </c>
      <c r="HC57" s="169">
        <v>2.5571000000000002</v>
      </c>
      <c r="HD57" s="169">
        <v>8.8000000000000007</v>
      </c>
      <c r="HE57" s="169">
        <v>11.3682</v>
      </c>
      <c r="HF57" s="169">
        <v>36.618299999999998</v>
      </c>
      <c r="HG57" s="169">
        <v>57.537999999999997</v>
      </c>
      <c r="HH57" s="169">
        <v>120.3565</v>
      </c>
      <c r="HI57" s="169">
        <v>16.554400000000001</v>
      </c>
      <c r="HJ57" s="169">
        <v>47.102600000000002</v>
      </c>
      <c r="HK57" s="169">
        <v>0</v>
      </c>
      <c r="HL57" s="169">
        <v>0</v>
      </c>
      <c r="HM57" s="169">
        <v>0</v>
      </c>
      <c r="HN57" s="169">
        <v>0</v>
      </c>
      <c r="HO57" s="169">
        <v>23.2547</v>
      </c>
      <c r="HP57" s="169">
        <v>30.8645</v>
      </c>
      <c r="HQ57" s="169">
        <v>-1.3280000000000001</v>
      </c>
      <c r="HR57" s="169">
        <v>-1.2016</v>
      </c>
      <c r="HS57" s="169">
        <v>-5.2076000000000002</v>
      </c>
      <c r="HT57" s="169">
        <v>-5.3779000000000003</v>
      </c>
      <c r="HU57" s="169">
        <v>29</v>
      </c>
      <c r="HV57" s="169">
        <v>29.51</v>
      </c>
      <c r="HW57" s="169">
        <v>-19.3</v>
      </c>
      <c r="HX57" s="169">
        <v>-19.8</v>
      </c>
      <c r="HY57" s="169">
        <v>1.583</v>
      </c>
      <c r="HZ57" s="169">
        <v>14.8</v>
      </c>
      <c r="IA57" s="169">
        <v>79.607900000000001</v>
      </c>
      <c r="IB57" s="169">
        <v>23.886199999999999</v>
      </c>
      <c r="IC57" s="169">
        <v>23.0733</v>
      </c>
      <c r="ID57" s="169">
        <v>-11.4</v>
      </c>
      <c r="IE57" s="169">
        <v>-26.8</v>
      </c>
      <c r="IF57" s="169">
        <v>0</v>
      </c>
      <c r="IG57" s="169">
        <v>-0.4</v>
      </c>
      <c r="IH57" s="169">
        <v>-16.831499999999998</v>
      </c>
      <c r="II57" s="169">
        <v>-16.666399999999999</v>
      </c>
      <c r="IJ57" s="169">
        <v>-107.5993</v>
      </c>
      <c r="IK57" s="169">
        <v>11.5907</v>
      </c>
      <c r="IL57" s="169">
        <v>-199.57939999999999</v>
      </c>
      <c r="IM57" s="169">
        <v>28.793299999999999</v>
      </c>
      <c r="IN57" s="169">
        <v>0</v>
      </c>
      <c r="IO57" s="169">
        <v>102.9405</v>
      </c>
      <c r="IP57" s="169">
        <v>126.2268</v>
      </c>
      <c r="IQ57" s="169">
        <v>140.4007</v>
      </c>
      <c r="IR57" s="169">
        <v>145.87979999999999</v>
      </c>
      <c r="IS57" s="169">
        <v>35.721899999999998</v>
      </c>
      <c r="IT57" s="169">
        <v>28.838699999999999</v>
      </c>
      <c r="IU57" s="169">
        <v>26.503399999999999</v>
      </c>
      <c r="IV57" s="169">
        <v>35.967199999999998</v>
      </c>
      <c r="IW57" s="169">
        <v>162.15360000000001</v>
      </c>
      <c r="IX57" s="169">
        <v>-188.4599</v>
      </c>
      <c r="IY57" s="169">
        <v>88.022800000000004</v>
      </c>
      <c r="IZ57" s="169">
        <v>17.3705</v>
      </c>
      <c r="JA57" s="169">
        <v>1.0559000000000001</v>
      </c>
      <c r="JB57" s="169">
        <v>11.547000000000001</v>
      </c>
      <c r="JC57" s="169">
        <v>-6.16</v>
      </c>
      <c r="JD57" s="169">
        <v>-1.171</v>
      </c>
      <c r="JE57" s="169">
        <v>-1.165</v>
      </c>
      <c r="JF57" s="169">
        <v>8</v>
      </c>
      <c r="JG57" s="169">
        <v>2.72</v>
      </c>
      <c r="JH57" s="169">
        <v>-2.7679</v>
      </c>
      <c r="JI57" s="169">
        <v>-1.3169</v>
      </c>
      <c r="JJ57" s="169">
        <v>7.4417999999999997</v>
      </c>
      <c r="JK57" s="169">
        <v>4.7775999999999996</v>
      </c>
      <c r="JL57" s="169">
        <v>7.7</v>
      </c>
      <c r="JM57" s="169">
        <v>3.95</v>
      </c>
      <c r="JN57" s="169">
        <v>2.8559999999999999</v>
      </c>
      <c r="JO57" s="169">
        <v>3.4843000000000002</v>
      </c>
      <c r="JP57" s="169">
        <v>4.0773999999999999</v>
      </c>
      <c r="JQ57" s="169">
        <v>5.4280999999999997</v>
      </c>
      <c r="JR57" s="169">
        <v>4.9848999999999997</v>
      </c>
      <c r="JS57" s="169">
        <v>5.1086999999999998</v>
      </c>
      <c r="JT57" s="169">
        <v>0</v>
      </c>
      <c r="JU57" s="169">
        <v>15.4</v>
      </c>
      <c r="JV57" s="169">
        <v>12.0053</v>
      </c>
      <c r="JW57" s="169">
        <v>1.55</v>
      </c>
      <c r="JX57" s="169">
        <v>0</v>
      </c>
      <c r="JY57" s="169">
        <v>6.7942999999999998</v>
      </c>
      <c r="JZ57" s="169">
        <v>-11.421900000000001</v>
      </c>
      <c r="KA57" s="169">
        <v>-15.630800000000001</v>
      </c>
      <c r="KB57" s="169">
        <v>8.5017999999999994</v>
      </c>
      <c r="KC57" s="169">
        <v>16.799199999999999</v>
      </c>
      <c r="KD57" s="169">
        <v>-10.665900000000001</v>
      </c>
      <c r="KE57" s="169">
        <v>6.3032000000000004</v>
      </c>
      <c r="KF57" s="169">
        <v>-3.7</v>
      </c>
      <c r="KG57" s="169">
        <v>-7.5</v>
      </c>
      <c r="KH57" s="169">
        <v>69.327500000000001</v>
      </c>
      <c r="KI57" s="169">
        <v>-83.809700000000007</v>
      </c>
    </row>
    <row r="58" spans="1:295" x14ac:dyDescent="0.25">
      <c r="A58" s="227" t="s">
        <v>819</v>
      </c>
      <c r="B58" s="227"/>
      <c r="C58" s="169">
        <v>0</v>
      </c>
      <c r="D58" s="169">
        <v>0</v>
      </c>
      <c r="E58" s="169">
        <v>-10.875999999999999</v>
      </c>
      <c r="F58" s="169">
        <v>2.1901000000000002</v>
      </c>
      <c r="G58" s="169">
        <v>8.9209999999999994</v>
      </c>
      <c r="H58" s="169">
        <v>0</v>
      </c>
      <c r="I58" s="169">
        <v>13.0388</v>
      </c>
      <c r="J58" s="169">
        <v>0</v>
      </c>
      <c r="K58" s="169">
        <v>6.7126000000000001</v>
      </c>
      <c r="L58" s="169">
        <v>2.1749000000000001</v>
      </c>
      <c r="M58" s="169">
        <v>8.4863</v>
      </c>
      <c r="N58" s="169">
        <v>-26.64</v>
      </c>
      <c r="O58" s="169">
        <v>-33</v>
      </c>
      <c r="P58" s="169">
        <v>-11</v>
      </c>
      <c r="Q58" s="169">
        <v>0.82799999999999996</v>
      </c>
      <c r="R58" s="169">
        <v>-22</v>
      </c>
      <c r="S58" s="169">
        <v>-1.9328000000000001</v>
      </c>
      <c r="T58" s="169">
        <v>-24.241099999999999</v>
      </c>
      <c r="U58" s="169">
        <v>3.1915</v>
      </c>
      <c r="V58" s="169">
        <v>3.028</v>
      </c>
      <c r="W58" s="169">
        <v>5.4946999999999999</v>
      </c>
      <c r="X58" s="169">
        <v>-0.96319999999999995</v>
      </c>
      <c r="Y58" s="169">
        <v>-1.1588000000000001</v>
      </c>
      <c r="Z58" s="169">
        <v>2.0550999999999999</v>
      </c>
      <c r="AA58" s="169">
        <v>0</v>
      </c>
      <c r="AB58" s="169">
        <v>-1.3714999999999999</v>
      </c>
      <c r="AC58" s="169">
        <v>-1.903</v>
      </c>
      <c r="AD58" s="169">
        <v>-1.877</v>
      </c>
      <c r="AE58" s="169">
        <v>2.1219999999999999</v>
      </c>
      <c r="AF58" s="169">
        <v>-11.1</v>
      </c>
      <c r="AG58" s="169">
        <v>-19.8</v>
      </c>
      <c r="AH58" s="169">
        <v>-1.7889999999999999</v>
      </c>
      <c r="AI58" s="169">
        <v>0.20799999999999999</v>
      </c>
      <c r="AJ58" s="169">
        <v>0</v>
      </c>
      <c r="AK58" s="169">
        <v>-22.96</v>
      </c>
      <c r="AL58" s="169">
        <v>-10</v>
      </c>
      <c r="AM58" s="169">
        <v>-14.19</v>
      </c>
      <c r="AN58" s="169">
        <v>-14.08</v>
      </c>
      <c r="AO58" s="169">
        <v>-0.93869999999999998</v>
      </c>
      <c r="AP58" s="169">
        <v>2.5434000000000001</v>
      </c>
      <c r="AQ58" s="169">
        <v>13.441000000000001</v>
      </c>
      <c r="AR58" s="169">
        <v>15.1509</v>
      </c>
      <c r="AS58" s="169">
        <v>-16.361999999999998</v>
      </c>
      <c r="AT58" s="169">
        <v>-16.477</v>
      </c>
      <c r="AU58" s="169">
        <v>-16.316500000000001</v>
      </c>
      <c r="AV58" s="169">
        <v>-2.5366</v>
      </c>
      <c r="AW58" s="169">
        <v>-2.5310999999999999</v>
      </c>
      <c r="AX58" s="169">
        <v>-19.290099999999999</v>
      </c>
      <c r="AY58" s="169">
        <v>-18.218399999999999</v>
      </c>
      <c r="AZ58" s="169">
        <v>7.9366000000000003</v>
      </c>
      <c r="BA58" s="169">
        <v>8.6516999999999999</v>
      </c>
      <c r="BB58" s="169">
        <v>-4.6311999999999998</v>
      </c>
      <c r="BC58" s="169">
        <v>3.18</v>
      </c>
      <c r="BD58" s="169">
        <v>-7.1</v>
      </c>
      <c r="BE58" s="169">
        <v>-7.1</v>
      </c>
      <c r="BF58" s="169">
        <v>-30.494199999999999</v>
      </c>
      <c r="BG58" s="169">
        <v>-29.982099999999999</v>
      </c>
      <c r="BH58" s="169">
        <v>-3.3006000000000002</v>
      </c>
      <c r="BI58" s="169">
        <v>0</v>
      </c>
      <c r="BJ58" s="169">
        <v>-8.1469000000000005</v>
      </c>
      <c r="BK58" s="169">
        <v>0.93110000000000004</v>
      </c>
      <c r="BL58" s="169">
        <v>0</v>
      </c>
      <c r="BM58" s="169">
        <v>6.6199999999999995E-2</v>
      </c>
      <c r="BN58" s="169">
        <v>-148.8082</v>
      </c>
      <c r="BO58" s="169">
        <v>49.8977</v>
      </c>
      <c r="BP58" s="169">
        <v>50.233499999999999</v>
      </c>
      <c r="BQ58" s="169">
        <v>-56.591900000000003</v>
      </c>
      <c r="BR58" s="169">
        <v>-160.43199999999999</v>
      </c>
      <c r="BS58" s="169">
        <v>0</v>
      </c>
      <c r="BT58" s="169">
        <v>0</v>
      </c>
      <c r="BU58" s="169">
        <v>0</v>
      </c>
      <c r="BV58" s="169">
        <v>7.1454000000000004</v>
      </c>
      <c r="BW58" s="169">
        <v>6.89</v>
      </c>
      <c r="BX58" s="169">
        <v>3.47</v>
      </c>
      <c r="BY58" s="169">
        <v>-15.56</v>
      </c>
      <c r="BZ58" s="169">
        <v>-2.2999999999999998</v>
      </c>
      <c r="CA58" s="169">
        <v>-36.566099999999999</v>
      </c>
      <c r="CB58" s="169">
        <v>-36.700099999999999</v>
      </c>
      <c r="CC58" s="169">
        <v>26.193300000000001</v>
      </c>
      <c r="CD58" s="169">
        <v>24.771000000000001</v>
      </c>
      <c r="CE58" s="169">
        <v>9.1470000000000002</v>
      </c>
      <c r="CF58" s="169">
        <v>-0.90610000000000002</v>
      </c>
      <c r="CG58" s="169">
        <v>-1.3821000000000001</v>
      </c>
      <c r="CH58" s="169">
        <v>-10.0413</v>
      </c>
      <c r="CI58" s="169">
        <v>0</v>
      </c>
      <c r="CJ58" s="169">
        <v>0</v>
      </c>
      <c r="CK58" s="169">
        <v>0</v>
      </c>
      <c r="CL58" s="169">
        <v>-34.5</v>
      </c>
      <c r="CM58" s="169">
        <v>-32.200000000000003</v>
      </c>
      <c r="CN58" s="169">
        <v>-4.17</v>
      </c>
      <c r="CO58" s="169">
        <v>16.0776</v>
      </c>
      <c r="CP58" s="169">
        <v>16.820900000000002</v>
      </c>
      <c r="CQ58" s="169">
        <v>14.853999999999999</v>
      </c>
      <c r="CR58" s="169">
        <v>53.722200000000001</v>
      </c>
      <c r="CS58" s="169">
        <v>54.578000000000003</v>
      </c>
      <c r="CT58" s="169">
        <v>-31.192299999999999</v>
      </c>
      <c r="CU58" s="169">
        <v>-82.158799999999999</v>
      </c>
      <c r="CV58" s="169">
        <v>-30.572900000000001</v>
      </c>
      <c r="CW58" s="169">
        <v>1.3445</v>
      </c>
      <c r="CX58" s="169">
        <v>19.98</v>
      </c>
      <c r="CY58" s="169">
        <v>6.67</v>
      </c>
      <c r="CZ58" s="169">
        <v>3.2860999999999998</v>
      </c>
      <c r="DA58" s="169">
        <v>2.2490999999999999</v>
      </c>
      <c r="DB58" s="169">
        <v>-14.07</v>
      </c>
      <c r="DC58" s="169">
        <v>-1.48</v>
      </c>
      <c r="DD58" s="169">
        <v>0</v>
      </c>
      <c r="DE58" s="169">
        <v>0</v>
      </c>
      <c r="DF58" s="169">
        <v>-21.6021</v>
      </c>
      <c r="DG58" s="169">
        <v>-1.6514</v>
      </c>
      <c r="DH58" s="169">
        <v>-7.4211</v>
      </c>
      <c r="DI58" s="169">
        <v>-57.5</v>
      </c>
      <c r="DJ58" s="169">
        <v>-58.8</v>
      </c>
      <c r="DK58" s="169">
        <v>-2.0276000000000001</v>
      </c>
      <c r="DL58" s="169">
        <v>-3.1791</v>
      </c>
      <c r="DM58" s="169">
        <v>4.8940999999999999</v>
      </c>
      <c r="DN58" s="169">
        <v>2.4178999999999999</v>
      </c>
      <c r="DO58" s="169">
        <v>-2.95</v>
      </c>
      <c r="DP58" s="169">
        <v>-5.76</v>
      </c>
      <c r="DQ58" s="169">
        <v>7.3780000000000001</v>
      </c>
      <c r="DR58" s="169">
        <v>-18.858599999999999</v>
      </c>
      <c r="DS58" s="169">
        <v>-8.18</v>
      </c>
      <c r="DT58" s="169">
        <v>-8.23</v>
      </c>
      <c r="DU58" s="169">
        <v>4.24</v>
      </c>
      <c r="DV58" s="169">
        <v>5.91</v>
      </c>
      <c r="DW58" s="169">
        <v>-20</v>
      </c>
      <c r="DX58" s="169">
        <v>-10.309100000000001</v>
      </c>
      <c r="DY58" s="169">
        <v>-46.808300000000003</v>
      </c>
      <c r="DZ58" s="169">
        <v>-45</v>
      </c>
      <c r="EA58" s="169">
        <v>-10.602399999999999</v>
      </c>
      <c r="EB58" s="169">
        <v>-29.810600000000001</v>
      </c>
      <c r="EC58" s="169">
        <v>-35.762999999999998</v>
      </c>
      <c r="ED58" s="169">
        <v>-36.040199999999999</v>
      </c>
      <c r="EE58" s="169">
        <v>-17.589200000000002</v>
      </c>
      <c r="EF58" s="169">
        <v>-24.1234</v>
      </c>
      <c r="EG58" s="169">
        <v>-15.02</v>
      </c>
      <c r="EH58" s="169">
        <v>-150.52619999999999</v>
      </c>
      <c r="EI58" s="169">
        <v>-57.0914</v>
      </c>
      <c r="EJ58" s="169">
        <v>0</v>
      </c>
      <c r="EK58" s="169">
        <v>-17.9207</v>
      </c>
      <c r="EL58" s="169">
        <v>-15.8432</v>
      </c>
      <c r="EM58" s="169">
        <v>0</v>
      </c>
      <c r="EN58" s="169">
        <v>-20.847300000000001</v>
      </c>
      <c r="EO58" s="169">
        <v>-20.224799999999998</v>
      </c>
      <c r="EP58" s="169">
        <v>-30.724</v>
      </c>
      <c r="EQ58" s="169">
        <v>0</v>
      </c>
      <c r="ER58" s="169">
        <v>-39.468699999999998</v>
      </c>
      <c r="ES58" s="169">
        <v>-7.4584000000000001</v>
      </c>
      <c r="ET58" s="169">
        <v>-9.83</v>
      </c>
      <c r="EU58" s="169">
        <v>-11.83</v>
      </c>
      <c r="EV58" s="169">
        <v>-2</v>
      </c>
      <c r="EW58" s="169">
        <v>4.2442000000000002</v>
      </c>
      <c r="EX58" s="169">
        <v>-41.291600000000003</v>
      </c>
      <c r="EY58" s="169">
        <v>-11.171200000000001</v>
      </c>
      <c r="EZ58" s="169">
        <v>-6.99</v>
      </c>
      <c r="FA58" s="169">
        <v>4.5599999999999996</v>
      </c>
      <c r="FB58" s="169">
        <v>-11.405099999999999</v>
      </c>
      <c r="FC58" s="169">
        <v>-26.109100000000002</v>
      </c>
      <c r="FD58" s="169">
        <v>1.0661</v>
      </c>
      <c r="FE58" s="169">
        <v>0</v>
      </c>
      <c r="FF58" s="169">
        <v>1.0369999999999999</v>
      </c>
      <c r="FG58" s="169">
        <v>0</v>
      </c>
      <c r="FH58" s="169">
        <v>0</v>
      </c>
      <c r="FI58" s="169">
        <v>0</v>
      </c>
      <c r="FJ58" s="169">
        <v>4.5213000000000001</v>
      </c>
      <c r="FK58" s="169">
        <v>4.1863999999999999</v>
      </c>
      <c r="FL58" s="169">
        <v>-41.529200000000003</v>
      </c>
      <c r="FM58" s="169">
        <v>9.4642999999999997</v>
      </c>
      <c r="FN58" s="169">
        <v>10.394600000000001</v>
      </c>
      <c r="FO58" s="169">
        <v>-21.352</v>
      </c>
      <c r="FP58" s="169">
        <v>-11.4498</v>
      </c>
      <c r="FQ58" s="169">
        <v>24.210599999999999</v>
      </c>
      <c r="FR58" s="169">
        <v>-24.84</v>
      </c>
      <c r="FS58" s="169">
        <v>-2.1217999999999999</v>
      </c>
      <c r="FT58" s="169">
        <v>0.1119</v>
      </c>
      <c r="FU58" s="169">
        <v>-1.1100000000000001</v>
      </c>
      <c r="FV58" s="169">
        <v>-0.45</v>
      </c>
      <c r="FW58" s="169">
        <v>-30.970600000000001</v>
      </c>
      <c r="FX58" s="169">
        <v>0</v>
      </c>
      <c r="FY58" s="169">
        <v>1.1859999999999999</v>
      </c>
      <c r="FZ58" s="169">
        <v>-1.2210000000000001</v>
      </c>
      <c r="GA58" s="169">
        <v>3.2858000000000001</v>
      </c>
      <c r="GB58" s="169">
        <v>4.46</v>
      </c>
      <c r="GC58" s="169">
        <v>-41.350700000000003</v>
      </c>
      <c r="GD58" s="169">
        <v>-30.792100000000001</v>
      </c>
      <c r="GE58" s="169">
        <v>-4.67</v>
      </c>
      <c r="GF58" s="169">
        <v>23.519100000000002</v>
      </c>
      <c r="GG58" s="169">
        <v>0</v>
      </c>
      <c r="GH58" s="169">
        <v>15.085900000000001</v>
      </c>
      <c r="GI58" s="169">
        <v>-7.3493000000000004</v>
      </c>
      <c r="GJ58" s="169">
        <v>-7.9020000000000001</v>
      </c>
      <c r="GK58" s="169">
        <v>1.8298000000000001</v>
      </c>
      <c r="GL58" s="169">
        <v>3.15E-2</v>
      </c>
      <c r="GM58" s="169">
        <v>0</v>
      </c>
      <c r="GN58" s="169">
        <v>-12.3492</v>
      </c>
      <c r="GO58" s="169">
        <v>-35.224899999999998</v>
      </c>
      <c r="GP58" s="169">
        <v>-0.9446</v>
      </c>
      <c r="GQ58" s="169">
        <v>-24.4787</v>
      </c>
      <c r="GR58" s="169">
        <v>2.7151000000000001</v>
      </c>
      <c r="GS58" s="169">
        <v>1.8268</v>
      </c>
      <c r="GT58" s="169">
        <v>98.726500000000001</v>
      </c>
      <c r="GU58" s="169">
        <v>-8.3507999999999996</v>
      </c>
      <c r="GV58" s="169">
        <v>-12.3271</v>
      </c>
      <c r="GW58" s="169">
        <v>-10.413399999999999</v>
      </c>
      <c r="GX58" s="169">
        <v>1.2605</v>
      </c>
      <c r="GY58" s="169">
        <v>4.2491000000000003</v>
      </c>
      <c r="GZ58" s="169">
        <v>4.2805</v>
      </c>
      <c r="HA58" s="169">
        <v>0.64900000000000002</v>
      </c>
      <c r="HB58" s="169">
        <v>-24.077200000000001</v>
      </c>
      <c r="HC58" s="169">
        <v>-23.762799999999999</v>
      </c>
      <c r="HD58" s="169">
        <v>-16.34</v>
      </c>
      <c r="HE58" s="169">
        <v>-12.6043</v>
      </c>
      <c r="HF58" s="169">
        <v>-30.498699999999999</v>
      </c>
      <c r="HG58" s="169">
        <v>8.6226000000000003</v>
      </c>
      <c r="HH58" s="169">
        <v>82.612799999999993</v>
      </c>
      <c r="HI58" s="169">
        <v>-49.944200000000002</v>
      </c>
      <c r="HJ58" s="169">
        <v>3.2374000000000001</v>
      </c>
      <c r="HK58" s="169">
        <v>-10.777900000000001</v>
      </c>
      <c r="HL58" s="169">
        <v>-12.893700000000001</v>
      </c>
      <c r="HM58" s="169">
        <v>-11.004799999999999</v>
      </c>
      <c r="HN58" s="169">
        <v>-12.2294</v>
      </c>
      <c r="HO58" s="169">
        <v>0</v>
      </c>
      <c r="HP58" s="169">
        <v>0</v>
      </c>
      <c r="HQ58" s="169">
        <v>-15.9071</v>
      </c>
      <c r="HR58" s="169">
        <v>-14.9183</v>
      </c>
      <c r="HS58" s="169">
        <v>-34.926000000000002</v>
      </c>
      <c r="HT58" s="169">
        <v>-21.872599999999998</v>
      </c>
      <c r="HU58" s="169">
        <v>5.56</v>
      </c>
      <c r="HV58" s="169">
        <v>5.49</v>
      </c>
      <c r="HW58" s="169">
        <v>-27.2</v>
      </c>
      <c r="HX58" s="169">
        <v>-27.2</v>
      </c>
      <c r="HY58" s="169">
        <v>0.47520000000000001</v>
      </c>
      <c r="HZ58" s="169">
        <v>-10.08</v>
      </c>
      <c r="IA58" s="169">
        <v>29.301100000000002</v>
      </c>
      <c r="IB58" s="169">
        <v>11.3969</v>
      </c>
      <c r="IC58" s="169">
        <v>11.2676</v>
      </c>
      <c r="ID58" s="169">
        <v>-19.899999999999999</v>
      </c>
      <c r="IE58" s="169">
        <v>-30.7</v>
      </c>
      <c r="IF58" s="169">
        <v>-14.4</v>
      </c>
      <c r="IG58" s="169">
        <v>-15</v>
      </c>
      <c r="IH58" s="169">
        <v>-18.031500000000001</v>
      </c>
      <c r="II58" s="169">
        <v>-17.785799999999998</v>
      </c>
      <c r="IJ58" s="169">
        <v>-216.5719</v>
      </c>
      <c r="IK58" s="169">
        <v>-21.689699999999998</v>
      </c>
      <c r="IL58" s="169">
        <v>-230.23570000000001</v>
      </c>
      <c r="IM58" s="169">
        <v>-14.6485</v>
      </c>
      <c r="IN58" s="169">
        <v>0</v>
      </c>
      <c r="IO58" s="169">
        <v>45.897500000000001</v>
      </c>
      <c r="IP58" s="169">
        <v>62.768099999999997</v>
      </c>
      <c r="IQ58" s="169">
        <v>71.493700000000004</v>
      </c>
      <c r="IR58" s="169">
        <v>86.579400000000007</v>
      </c>
      <c r="IS58" s="169">
        <v>-34.2941</v>
      </c>
      <c r="IT58" s="169">
        <v>3.0619999999999998</v>
      </c>
      <c r="IU58" s="169">
        <v>1.5489999999999999</v>
      </c>
      <c r="IV58" s="169">
        <v>-33.3249</v>
      </c>
      <c r="IW58" s="169">
        <v>73.222399999999993</v>
      </c>
      <c r="IX58" s="169">
        <v>-247.6694</v>
      </c>
      <c r="IY58" s="169">
        <v>-17.968</v>
      </c>
      <c r="IZ58" s="169">
        <v>-75.675299999999993</v>
      </c>
      <c r="JA58" s="169">
        <v>-2.2254</v>
      </c>
      <c r="JB58" s="169">
        <v>-2.5840000000000001</v>
      </c>
      <c r="JC58" s="169">
        <v>-12.56</v>
      </c>
      <c r="JD58" s="169">
        <v>-2.2829999999999999</v>
      </c>
      <c r="JE58" s="169">
        <v>-2.2930000000000001</v>
      </c>
      <c r="JF58" s="169">
        <v>1.28</v>
      </c>
      <c r="JG58" s="169">
        <v>-4.4800000000000004</v>
      </c>
      <c r="JH58" s="169">
        <v>-5.7961999999999998</v>
      </c>
      <c r="JI58" s="169">
        <v>-8.5831999999999997</v>
      </c>
      <c r="JJ58" s="169">
        <v>1.8753</v>
      </c>
      <c r="JK58" s="169">
        <v>0.11749999999999999</v>
      </c>
      <c r="JL58" s="169">
        <v>2</v>
      </c>
      <c r="JM58" s="169">
        <v>-4.4489999999999998</v>
      </c>
      <c r="JN58" s="169">
        <v>-4.91</v>
      </c>
      <c r="JO58" s="169">
        <v>0</v>
      </c>
      <c r="JP58" s="169">
        <v>0</v>
      </c>
      <c r="JQ58" s="169">
        <v>3.0691000000000002</v>
      </c>
      <c r="JR58" s="169">
        <v>2.7427999999999999</v>
      </c>
      <c r="JS58" s="169">
        <v>2.6019999999999999</v>
      </c>
      <c r="JT58" s="169">
        <v>0</v>
      </c>
      <c r="JU58" s="169">
        <v>10.3</v>
      </c>
      <c r="JV58" s="169">
        <v>2.2044999999999999</v>
      </c>
      <c r="JW58" s="169">
        <v>-0.09</v>
      </c>
      <c r="JX58" s="169">
        <v>0</v>
      </c>
      <c r="JY58" s="169">
        <v>-10.041</v>
      </c>
      <c r="JZ58" s="169">
        <v>-22.885400000000001</v>
      </c>
      <c r="KA58" s="169">
        <v>-22.605699999999999</v>
      </c>
      <c r="KB58" s="169">
        <v>-7.9367000000000001</v>
      </c>
      <c r="KC58" s="169">
        <v>6.9321000000000002</v>
      </c>
      <c r="KD58" s="169">
        <v>-17.371300000000002</v>
      </c>
      <c r="KE58" s="169">
        <v>1.7186999999999999</v>
      </c>
      <c r="KF58" s="169">
        <v>-8</v>
      </c>
      <c r="KG58" s="169">
        <v>-12.7</v>
      </c>
      <c r="KH58" s="169">
        <v>11.500999999999999</v>
      </c>
      <c r="KI58" s="169">
        <v>-155.82069999999999</v>
      </c>
    </row>
    <row r="59" spans="1:295" x14ac:dyDescent="0.25">
      <c r="A59" s="227" t="s">
        <v>820</v>
      </c>
      <c r="B59" s="227"/>
      <c r="C59" s="169">
        <v>0</v>
      </c>
      <c r="D59" s="169">
        <v>0</v>
      </c>
      <c r="E59" s="169">
        <v>-8.3475562500000002</v>
      </c>
      <c r="F59" s="169">
        <v>6.8506270833333334</v>
      </c>
      <c r="G59" s="169">
        <v>11.681256250000001</v>
      </c>
      <c r="H59" s="169">
        <v>0</v>
      </c>
      <c r="I59" s="169">
        <v>19.376483333333333</v>
      </c>
      <c r="J59" s="169">
        <v>0</v>
      </c>
      <c r="K59" s="169">
        <v>16.328900000000001</v>
      </c>
      <c r="L59" s="169">
        <v>6.6834375000000001</v>
      </c>
      <c r="M59" s="169">
        <v>8.4863</v>
      </c>
      <c r="N59" s="169">
        <v>-19.517499999999998</v>
      </c>
      <c r="O59" s="169">
        <v>-20.93333333333333</v>
      </c>
      <c r="P59" s="169">
        <v>-2.7351351351351352</v>
      </c>
      <c r="Q59" s="169">
        <v>4.8344516129032256</v>
      </c>
      <c r="R59" s="169">
        <v>-12.466666666666667</v>
      </c>
      <c r="S59" s="169">
        <v>0.25163958333333331</v>
      </c>
      <c r="T59" s="169">
        <v>-12.618391666666666</v>
      </c>
      <c r="U59" s="169">
        <v>5.5309979166666672</v>
      </c>
      <c r="V59" s="169">
        <v>5.3857999999999997</v>
      </c>
      <c r="W59" s="169">
        <v>9.5425854166666664</v>
      </c>
      <c r="X59" s="169">
        <v>2.3005104166666666</v>
      </c>
      <c r="Y59" s="169">
        <v>3.3293749999999997E-2</v>
      </c>
      <c r="Z59" s="169">
        <v>2.3681354166666666</v>
      </c>
      <c r="AA59" s="169">
        <v>0</v>
      </c>
      <c r="AB59" s="169">
        <v>-0.98612708333333343</v>
      </c>
      <c r="AC59" s="169">
        <v>-1.0381190476190476</v>
      </c>
      <c r="AD59" s="169">
        <v>-0.87481249999999999</v>
      </c>
      <c r="AE59" s="169">
        <v>4.0958750000000004</v>
      </c>
      <c r="AF59" s="169">
        <v>-1.5262500000000001</v>
      </c>
      <c r="AG59" s="169">
        <v>-12.375</v>
      </c>
      <c r="AH59" s="169">
        <v>-0.44727083333333334</v>
      </c>
      <c r="AI59" s="169">
        <v>0.24504166666666669</v>
      </c>
      <c r="AJ59" s="169">
        <v>0</v>
      </c>
      <c r="AK59" s="169">
        <v>-14.81078947368421</v>
      </c>
      <c r="AL59" s="169">
        <v>-10</v>
      </c>
      <c r="AM59" s="169">
        <v>-8.4797916666666673</v>
      </c>
      <c r="AN59" s="169">
        <v>-10.109729729729731</v>
      </c>
      <c r="AO59" s="169">
        <v>2.9275104166666668</v>
      </c>
      <c r="AP59" s="169">
        <v>3.2878604166666667</v>
      </c>
      <c r="AQ59" s="169">
        <v>21.140225000000001</v>
      </c>
      <c r="AR59" s="169">
        <v>22.688552083333335</v>
      </c>
      <c r="AS59" s="169">
        <v>-10.086054166666667</v>
      </c>
      <c r="AT59" s="169">
        <v>-12.366863636363636</v>
      </c>
      <c r="AU59" s="169">
        <v>-12.011722916666667</v>
      </c>
      <c r="AV59" s="169">
        <v>6.1979229166666663</v>
      </c>
      <c r="AW59" s="169">
        <v>6.5842562500000001</v>
      </c>
      <c r="AX59" s="169">
        <v>-15.344409090909091</v>
      </c>
      <c r="AY59" s="169">
        <v>-12.447029166666667</v>
      </c>
      <c r="AZ59" s="169">
        <v>18.475422916666666</v>
      </c>
      <c r="BA59" s="169">
        <v>20.020791666666668</v>
      </c>
      <c r="BB59" s="169">
        <v>36.380847916666667</v>
      </c>
      <c r="BC59" s="169">
        <v>8.4018750000000004</v>
      </c>
      <c r="BD59" s="169">
        <v>-4.8666666666666663</v>
      </c>
      <c r="BE59" s="169">
        <v>-4.864583333333333</v>
      </c>
      <c r="BF59" s="169">
        <v>-23.886768750000002</v>
      </c>
      <c r="BG59" s="169">
        <v>-23.429987499999999</v>
      </c>
      <c r="BH59" s="169">
        <v>-2.5075812499999999</v>
      </c>
      <c r="BI59" s="169">
        <v>0</v>
      </c>
      <c r="BJ59" s="169">
        <v>2.5970541666666671</v>
      </c>
      <c r="BK59" s="169">
        <v>3.986672916666667</v>
      </c>
      <c r="BL59" s="169">
        <v>2.7517289473684214</v>
      </c>
      <c r="BM59" s="169">
        <v>1.61165625</v>
      </c>
      <c r="BN59" s="169">
        <v>-118.48871250000001</v>
      </c>
      <c r="BO59" s="169">
        <v>100.81087083333331</v>
      </c>
      <c r="BP59" s="169">
        <v>101.0162375</v>
      </c>
      <c r="BQ59" s="169">
        <v>3.5435083333333335</v>
      </c>
      <c r="BR59" s="169">
        <v>-59.754522916666673</v>
      </c>
      <c r="BS59" s="169">
        <v>0</v>
      </c>
      <c r="BT59" s="169">
        <v>0</v>
      </c>
      <c r="BU59" s="169">
        <v>0</v>
      </c>
      <c r="BV59" s="169">
        <v>24.293406818181818</v>
      </c>
      <c r="BW59" s="169">
        <v>9.8481249999999996</v>
      </c>
      <c r="BX59" s="169">
        <v>7.7387499999999996</v>
      </c>
      <c r="BY59" s="169">
        <v>-7.5835416666666671</v>
      </c>
      <c r="BZ59" s="169">
        <v>4.6935416666666674</v>
      </c>
      <c r="CA59" s="169">
        <v>-27.833770833333332</v>
      </c>
      <c r="CB59" s="169">
        <v>-27.710977083333333</v>
      </c>
      <c r="CC59" s="169">
        <v>36.767489583333337</v>
      </c>
      <c r="CD59" s="169">
        <v>35.537741666666662</v>
      </c>
      <c r="CE59" s="169">
        <v>16.006927083333334</v>
      </c>
      <c r="CF59" s="169">
        <v>14.066622916666667</v>
      </c>
      <c r="CG59" s="169">
        <v>14.075302083333334</v>
      </c>
      <c r="CH59" s="169">
        <v>2.5623520833333333</v>
      </c>
      <c r="CI59" s="169">
        <v>0</v>
      </c>
      <c r="CJ59" s="169">
        <v>0</v>
      </c>
      <c r="CK59" s="169">
        <v>0</v>
      </c>
      <c r="CL59" s="169">
        <v>-20.510416666666664</v>
      </c>
      <c r="CM59" s="169">
        <v>-20.074999999999999</v>
      </c>
      <c r="CN59" s="169">
        <v>-2.8466666666666667</v>
      </c>
      <c r="CO59" s="169">
        <v>28.673135416666664</v>
      </c>
      <c r="CP59" s="169">
        <v>28.883170833333335</v>
      </c>
      <c r="CQ59" s="169">
        <v>26.839247916666668</v>
      </c>
      <c r="CR59" s="169">
        <v>78.194950000000006</v>
      </c>
      <c r="CS59" s="169">
        <v>78.512431250000006</v>
      </c>
      <c r="CT59" s="169">
        <v>-27.21976875</v>
      </c>
      <c r="CU59" s="169">
        <v>-62.162989583333328</v>
      </c>
      <c r="CV59" s="169">
        <v>-25.085797916666667</v>
      </c>
      <c r="CW59" s="169">
        <v>2.8902416666666668</v>
      </c>
      <c r="CX59" s="169">
        <v>29.706041666666668</v>
      </c>
      <c r="CY59" s="169">
        <v>11.457083333333333</v>
      </c>
      <c r="CZ59" s="169">
        <v>9.7835187500000007</v>
      </c>
      <c r="DA59" s="169">
        <v>8.6985270833333335</v>
      </c>
      <c r="DB59" s="169">
        <v>-10.312083333333334</v>
      </c>
      <c r="DC59" s="169">
        <v>0.72167916666666676</v>
      </c>
      <c r="DD59" s="169">
        <v>0</v>
      </c>
      <c r="DE59" s="169">
        <v>0</v>
      </c>
      <c r="DF59" s="169">
        <v>1.1864166666666667</v>
      </c>
      <c r="DG59" s="169">
        <v>1.2491187500000001</v>
      </c>
      <c r="DH59" s="169">
        <v>-5.2319874999999998</v>
      </c>
      <c r="DI59" s="169">
        <v>-46.438235294117646</v>
      </c>
      <c r="DJ59" s="169">
        <v>-44.642857142857139</v>
      </c>
      <c r="DK59" s="169">
        <v>-0.78243333333333343</v>
      </c>
      <c r="DL59" s="169">
        <v>4.1727458333333338</v>
      </c>
      <c r="DM59" s="169">
        <v>13.400827083333333</v>
      </c>
      <c r="DN59" s="169">
        <v>12.970382978723405</v>
      </c>
      <c r="DO59" s="169">
        <v>4.7858333333333336</v>
      </c>
      <c r="DP59" s="169">
        <v>-3.7328260869565217</v>
      </c>
      <c r="DQ59" s="169">
        <v>11.944364583333332</v>
      </c>
      <c r="DR59" s="169">
        <v>-2.1436083333333333</v>
      </c>
      <c r="DS59" s="169">
        <v>-4.3747916666666669</v>
      </c>
      <c r="DT59" s="169">
        <v>-4.4347916666666665</v>
      </c>
      <c r="DU59" s="169">
        <v>16.590208333333333</v>
      </c>
      <c r="DV59" s="169">
        <v>11.943958333333335</v>
      </c>
      <c r="DW59" s="169">
        <v>-2.9719770833333334</v>
      </c>
      <c r="DX59" s="169">
        <v>-1.6899583333333335</v>
      </c>
      <c r="DY59" s="169">
        <v>-39.319299999999998</v>
      </c>
      <c r="DZ59" s="169">
        <v>-38.284091666666669</v>
      </c>
      <c r="EA59" s="169">
        <v>23.803566666666669</v>
      </c>
      <c r="EB59" s="169">
        <v>-2.0088750000000002</v>
      </c>
      <c r="EC59" s="169">
        <v>-10.278874999999999</v>
      </c>
      <c r="ED59" s="169">
        <v>-10.136904166666667</v>
      </c>
      <c r="EE59" s="169">
        <v>-9.4100583333333336</v>
      </c>
      <c r="EF59" s="169">
        <v>-15.0255125</v>
      </c>
      <c r="EG59" s="169">
        <v>-12.8935625</v>
      </c>
      <c r="EH59" s="169">
        <v>-86.213489583333327</v>
      </c>
      <c r="EI59" s="169">
        <v>-28.582452083333333</v>
      </c>
      <c r="EJ59" s="169">
        <v>0</v>
      </c>
      <c r="EK59" s="169">
        <v>-12.680710416666665</v>
      </c>
      <c r="EL59" s="169">
        <v>-11.574795833333333</v>
      </c>
      <c r="EM59" s="169">
        <v>8.5482208333333336</v>
      </c>
      <c r="EN59" s="169">
        <v>-5.0727583333333337</v>
      </c>
      <c r="EO59" s="169">
        <v>-5.2391249999999996</v>
      </c>
      <c r="EP59" s="169">
        <v>-12.842916666666667</v>
      </c>
      <c r="EQ59" s="169">
        <v>0</v>
      </c>
      <c r="ER59" s="169">
        <v>-29.740535416666667</v>
      </c>
      <c r="ES59" s="169">
        <v>0.64897708333333337</v>
      </c>
      <c r="ET59" s="169">
        <v>7.7345238095238091</v>
      </c>
      <c r="EU59" s="169">
        <v>-4.8600000000000003</v>
      </c>
      <c r="EV59" s="169">
        <v>1.7458333333333333</v>
      </c>
      <c r="EW59" s="169">
        <v>6.1582145833333328</v>
      </c>
      <c r="EX59" s="169">
        <v>-14.69644375</v>
      </c>
      <c r="EY59" s="169">
        <v>-5.7801604166666669</v>
      </c>
      <c r="EZ59" s="169">
        <v>-3.8940893617021279</v>
      </c>
      <c r="FA59" s="169">
        <v>7.7026166666666667</v>
      </c>
      <c r="FB59" s="169">
        <v>0.17235624999999999</v>
      </c>
      <c r="FC59" s="169">
        <v>-16.606939583333332</v>
      </c>
      <c r="FD59" s="169">
        <v>2.0389291666666667</v>
      </c>
      <c r="FE59" s="169">
        <v>0</v>
      </c>
      <c r="FF59" s="169">
        <v>1.9662895833333336</v>
      </c>
      <c r="FG59" s="169">
        <v>0.35886956521739133</v>
      </c>
      <c r="FH59" s="169">
        <v>0.55026382978723409</v>
      </c>
      <c r="FI59" s="169">
        <v>0.24210370370370371</v>
      </c>
      <c r="FJ59" s="169">
        <v>15.880435416666668</v>
      </c>
      <c r="FK59" s="169">
        <v>15.751360416666666</v>
      </c>
      <c r="FL59" s="169">
        <v>-23.154327083333332</v>
      </c>
      <c r="FM59" s="169">
        <v>20.071237499999999</v>
      </c>
      <c r="FN59" s="169">
        <v>20.140531249999999</v>
      </c>
      <c r="FO59" s="169">
        <v>-5.1756958333333332</v>
      </c>
      <c r="FP59" s="169">
        <v>11.694317857142856</v>
      </c>
      <c r="FQ59" s="169">
        <v>26.992593750000001</v>
      </c>
      <c r="FR59" s="169">
        <v>-19.830625000000001</v>
      </c>
      <c r="FS59" s="169">
        <v>-0.4141604166666667</v>
      </c>
      <c r="FT59" s="169">
        <v>0.20127500000000001</v>
      </c>
      <c r="FU59" s="169">
        <v>-9.7916666666666673E-3</v>
      </c>
      <c r="FV59" s="169">
        <v>1.4091666666666667</v>
      </c>
      <c r="FW59" s="169">
        <v>-26.719302083333336</v>
      </c>
      <c r="FX59" s="169">
        <v>1.10778</v>
      </c>
      <c r="FY59" s="169">
        <v>2.0240416666666667</v>
      </c>
      <c r="FZ59" s="169">
        <v>0.30814583333333334</v>
      </c>
      <c r="GA59" s="169">
        <v>3.6201500000000002</v>
      </c>
      <c r="GB59" s="169">
        <v>8.9106249999999996</v>
      </c>
      <c r="GC59" s="169">
        <v>-19.428956249999999</v>
      </c>
      <c r="GD59" s="169">
        <v>-10.686422916666666</v>
      </c>
      <c r="GE59" s="169">
        <v>-2.830714285714286</v>
      </c>
      <c r="GF59" s="169">
        <v>27.275358333333333</v>
      </c>
      <c r="GG59" s="169">
        <v>0</v>
      </c>
      <c r="GH59" s="169">
        <v>21.241314583333331</v>
      </c>
      <c r="GI59" s="169">
        <v>-4.6349208333333332</v>
      </c>
      <c r="GJ59" s="169">
        <v>-4.9884666666666675</v>
      </c>
      <c r="GK59" s="169">
        <v>2.7308249999999998</v>
      </c>
      <c r="GL59" s="169">
        <v>5.4675000000000001E-2</v>
      </c>
      <c r="GM59" s="169">
        <v>0</v>
      </c>
      <c r="GN59" s="169">
        <v>-11.021599999999999</v>
      </c>
      <c r="GO59" s="169">
        <v>-22.634250000000002</v>
      </c>
      <c r="GP59" s="169">
        <v>1.7879125</v>
      </c>
      <c r="GQ59" s="169">
        <v>-20.287566666666667</v>
      </c>
      <c r="GR59" s="169">
        <v>4.3690541666666673</v>
      </c>
      <c r="GS59" s="169">
        <v>4.5016458333333329</v>
      </c>
      <c r="GT59" s="169">
        <v>124.95351875</v>
      </c>
      <c r="GU59" s="169">
        <v>-5.1246895833333337</v>
      </c>
      <c r="GV59" s="169">
        <v>-10.682452083333333</v>
      </c>
      <c r="GW59" s="169">
        <v>0.51523541666666661</v>
      </c>
      <c r="GX59" s="169">
        <v>2.2643918918918917</v>
      </c>
      <c r="GY59" s="169">
        <v>6.3738312500000003</v>
      </c>
      <c r="GZ59" s="169">
        <v>6.4421166666666672</v>
      </c>
      <c r="HA59" s="169">
        <v>1.7185424242424243</v>
      </c>
      <c r="HB59" s="169">
        <v>-8.5070791666666672</v>
      </c>
      <c r="HC59" s="169">
        <v>-7.947446666666667</v>
      </c>
      <c r="HD59" s="169">
        <v>-2.6891666666666669</v>
      </c>
      <c r="HE59" s="169">
        <v>-2.0725354166666667</v>
      </c>
      <c r="HF59" s="169">
        <v>3.1962625</v>
      </c>
      <c r="HG59" s="169">
        <v>37.144481249999998</v>
      </c>
      <c r="HH59" s="169">
        <v>103.59603541666667</v>
      </c>
      <c r="HI59" s="169">
        <v>-21.208522916666666</v>
      </c>
      <c r="HJ59" s="169">
        <v>26.866265909090906</v>
      </c>
      <c r="HK59" s="169">
        <v>-5.8434652173913051</v>
      </c>
      <c r="HL59" s="169">
        <v>-8.0135312499999998</v>
      </c>
      <c r="HM59" s="169">
        <v>-1.0579479166666668</v>
      </c>
      <c r="HN59" s="169">
        <v>-2.68473125</v>
      </c>
      <c r="HO59" s="169">
        <v>13.738</v>
      </c>
      <c r="HP59" s="169">
        <v>18.246136363636364</v>
      </c>
      <c r="HQ59" s="169">
        <v>-8.7581812499999998</v>
      </c>
      <c r="HR59" s="169">
        <v>-8.2927499999999998</v>
      </c>
      <c r="HS59" s="169">
        <v>-18.515525</v>
      </c>
      <c r="HT59" s="169">
        <v>-12.098420833333334</v>
      </c>
      <c r="HU59" s="169">
        <v>15.777291666666667</v>
      </c>
      <c r="HV59" s="169">
        <v>15.821041666666668</v>
      </c>
      <c r="HW59" s="169">
        <v>-22.933333333333334</v>
      </c>
      <c r="HX59" s="169">
        <v>-23.039583333333333</v>
      </c>
      <c r="HY59" s="169">
        <v>0.81025416666666672</v>
      </c>
      <c r="HZ59" s="169">
        <v>-0.88166666666666671</v>
      </c>
      <c r="IA59" s="169">
        <v>57.493168750000002</v>
      </c>
      <c r="IB59" s="169">
        <v>18.587293750000001</v>
      </c>
      <c r="IC59" s="169">
        <v>18.468087499999999</v>
      </c>
      <c r="ID59" s="169">
        <v>-15.832608695652173</v>
      </c>
      <c r="IE59" s="169">
        <v>-28.537500000000001</v>
      </c>
      <c r="IF59" s="169">
        <v>-7.4708333333333332</v>
      </c>
      <c r="IG59" s="169">
        <v>-8.0124999999999993</v>
      </c>
      <c r="IH59" s="169">
        <v>-17.555931999999999</v>
      </c>
      <c r="II59" s="169">
        <v>-17.444257692307691</v>
      </c>
      <c r="IJ59" s="169">
        <v>-159.46956041666667</v>
      </c>
      <c r="IK59" s="169">
        <v>-2.1987625</v>
      </c>
      <c r="IL59" s="169">
        <v>-217.8045875</v>
      </c>
      <c r="IM59" s="169">
        <v>-3.2594666666666665</v>
      </c>
      <c r="IN59" s="169">
        <v>0</v>
      </c>
      <c r="IO59" s="169">
        <v>74.67781458333333</v>
      </c>
      <c r="IP59" s="169">
        <v>92.209572916666659</v>
      </c>
      <c r="IQ59" s="169">
        <v>102.03345</v>
      </c>
      <c r="IR59" s="169">
        <v>125.23495</v>
      </c>
      <c r="IS59" s="169">
        <v>4.9730291666666666</v>
      </c>
      <c r="IT59" s="169">
        <v>16.085472916666667</v>
      </c>
      <c r="IU59" s="169">
        <v>15.050035416666667</v>
      </c>
      <c r="IV59" s="169">
        <v>6.7292624999999999</v>
      </c>
      <c r="IW59" s="169">
        <v>124.76909583333332</v>
      </c>
      <c r="IX59" s="169">
        <v>-232.15613829787233</v>
      </c>
      <c r="IY59" s="169">
        <v>35.220420833333336</v>
      </c>
      <c r="IZ59" s="169">
        <v>-28.96580208333333</v>
      </c>
      <c r="JA59" s="169">
        <v>-0.36454375</v>
      </c>
      <c r="JB59" s="169">
        <v>5.7208541666666664</v>
      </c>
      <c r="JC59" s="169">
        <v>-9.4416666666666664</v>
      </c>
      <c r="JD59" s="169">
        <v>-1.5889166666666668</v>
      </c>
      <c r="JE59" s="169">
        <v>-1.5962916666666667</v>
      </c>
      <c r="JF59" s="169">
        <v>4.5483333333333338</v>
      </c>
      <c r="JG59" s="169">
        <v>-1.175</v>
      </c>
      <c r="JH59" s="169">
        <v>-4.2897499999999997</v>
      </c>
      <c r="JI59" s="169">
        <v>-4.9387749999999997</v>
      </c>
      <c r="JJ59" s="169">
        <v>5.3799437499999998</v>
      </c>
      <c r="JK59" s="169">
        <v>2.6927687499999999</v>
      </c>
      <c r="JL59" s="169">
        <v>4.8416666666666668</v>
      </c>
      <c r="JM59" s="169">
        <v>0.21708333333333335</v>
      </c>
      <c r="JN59" s="169">
        <v>-1.6958333333333336E-2</v>
      </c>
      <c r="JO59" s="169">
        <v>2.4201375000000001</v>
      </c>
      <c r="JP59" s="169">
        <v>2.531164285714286</v>
      </c>
      <c r="JQ59" s="169">
        <v>4.0566166666666668</v>
      </c>
      <c r="JR59" s="169">
        <v>3.9233250000000002</v>
      </c>
      <c r="JS59" s="169">
        <v>3.6587541666666668</v>
      </c>
      <c r="JT59" s="169">
        <v>0</v>
      </c>
      <c r="JU59" s="169">
        <v>13.014583333333333</v>
      </c>
      <c r="JV59" s="169">
        <v>6.3433999999999999</v>
      </c>
      <c r="JW59" s="169">
        <v>0.698125</v>
      </c>
      <c r="JX59" s="169">
        <v>0</v>
      </c>
      <c r="JY59" s="169">
        <v>-2.4251121951219514</v>
      </c>
      <c r="JZ59" s="169">
        <v>-16.507593750000002</v>
      </c>
      <c r="KA59" s="169">
        <v>-19.072708333333335</v>
      </c>
      <c r="KB59" s="169">
        <v>-0.34557291666666667</v>
      </c>
      <c r="KC59" s="169">
        <v>11.642827083333334</v>
      </c>
      <c r="KD59" s="169">
        <v>-14.092627083333333</v>
      </c>
      <c r="KE59" s="169">
        <v>3.9631576923076928</v>
      </c>
      <c r="KF59" s="169">
        <v>-5.729166666666667</v>
      </c>
      <c r="KG59" s="169">
        <v>-10.525</v>
      </c>
      <c r="KH59" s="169">
        <v>41.167345833333329</v>
      </c>
      <c r="KI59" s="169">
        <v>-122.21495</v>
      </c>
    </row>
    <row r="60" spans="1:295" x14ac:dyDescent="0.25">
      <c r="A60" s="227" t="s">
        <v>2312</v>
      </c>
      <c r="B60" s="227"/>
      <c r="C60" s="157" t="s">
        <v>147</v>
      </c>
      <c r="D60" s="157" t="s">
        <v>147</v>
      </c>
      <c r="E60" s="157" t="s">
        <v>147</v>
      </c>
      <c r="F60" s="157" t="s">
        <v>147</v>
      </c>
      <c r="G60" s="157" t="s">
        <v>147</v>
      </c>
      <c r="H60" s="157" t="s">
        <v>2313</v>
      </c>
      <c r="I60" s="157" t="s">
        <v>147</v>
      </c>
      <c r="J60" s="157" t="s">
        <v>147</v>
      </c>
      <c r="K60" s="157" t="s">
        <v>2313</v>
      </c>
      <c r="L60" s="157" t="s">
        <v>147</v>
      </c>
      <c r="M60" s="157" t="s">
        <v>147</v>
      </c>
      <c r="N60" s="157" t="s">
        <v>147</v>
      </c>
      <c r="O60" s="157" t="s">
        <v>147</v>
      </c>
      <c r="P60" s="157" t="s">
        <v>147</v>
      </c>
      <c r="Q60" s="157" t="s">
        <v>147</v>
      </c>
      <c r="R60" s="157" t="s">
        <v>147</v>
      </c>
      <c r="S60" s="157" t="s">
        <v>147</v>
      </c>
      <c r="T60" s="157" t="s">
        <v>147</v>
      </c>
      <c r="U60" s="157" t="s">
        <v>147</v>
      </c>
      <c r="V60" s="157" t="s">
        <v>147</v>
      </c>
      <c r="W60" s="157" t="s">
        <v>147</v>
      </c>
      <c r="X60" s="157" t="s">
        <v>2313</v>
      </c>
      <c r="Y60" s="157" t="s">
        <v>2313</v>
      </c>
      <c r="Z60" s="157" t="s">
        <v>2313</v>
      </c>
      <c r="AA60" s="157" t="s">
        <v>147</v>
      </c>
      <c r="AB60" s="157" t="s">
        <v>2313</v>
      </c>
      <c r="AC60" s="157" t="s">
        <v>147</v>
      </c>
      <c r="AD60" s="157" t="s">
        <v>147</v>
      </c>
      <c r="AE60" s="157" t="s">
        <v>2313</v>
      </c>
      <c r="AF60" s="157" t="s">
        <v>147</v>
      </c>
      <c r="AG60" s="157" t="s">
        <v>147</v>
      </c>
      <c r="AH60" s="157" t="s">
        <v>147</v>
      </c>
      <c r="AI60" s="157" t="s">
        <v>147</v>
      </c>
      <c r="AJ60" s="157" t="s">
        <v>147</v>
      </c>
      <c r="AK60" s="157" t="s">
        <v>147</v>
      </c>
      <c r="AL60" s="157" t="s">
        <v>2313</v>
      </c>
      <c r="AM60" s="157" t="s">
        <v>147</v>
      </c>
      <c r="AN60" s="157" t="s">
        <v>147</v>
      </c>
      <c r="AO60" s="157" t="s">
        <v>147</v>
      </c>
      <c r="AP60" s="157" t="s">
        <v>2313</v>
      </c>
      <c r="AQ60" s="157" t="s">
        <v>147</v>
      </c>
      <c r="AR60" s="157" t="s">
        <v>147</v>
      </c>
      <c r="AS60" s="157" t="s">
        <v>147</v>
      </c>
      <c r="AT60" s="157" t="s">
        <v>147</v>
      </c>
      <c r="AU60" s="157" t="s">
        <v>147</v>
      </c>
      <c r="AV60" s="157" t="s">
        <v>2313</v>
      </c>
      <c r="AW60" s="157" t="s">
        <v>2313</v>
      </c>
      <c r="AX60" s="157" t="s">
        <v>147</v>
      </c>
      <c r="AY60" s="157" t="s">
        <v>147</v>
      </c>
      <c r="AZ60" s="157" t="s">
        <v>147</v>
      </c>
      <c r="BA60" s="157" t="s">
        <v>147</v>
      </c>
      <c r="BB60" s="157" t="s">
        <v>147</v>
      </c>
      <c r="BC60" s="157" t="s">
        <v>2313</v>
      </c>
      <c r="BD60" s="157" t="s">
        <v>2313</v>
      </c>
      <c r="BE60" s="157" t="s">
        <v>2313</v>
      </c>
      <c r="BF60" s="157" t="s">
        <v>147</v>
      </c>
      <c r="BG60" s="157" t="s">
        <v>147</v>
      </c>
      <c r="BH60" s="157" t="s">
        <v>2313</v>
      </c>
      <c r="BI60" s="157" t="s">
        <v>2313</v>
      </c>
      <c r="BJ60" s="157" t="s">
        <v>2313</v>
      </c>
      <c r="BK60" s="157" t="s">
        <v>2313</v>
      </c>
      <c r="BL60" s="157" t="s">
        <v>2313</v>
      </c>
      <c r="BM60" s="157" t="s">
        <v>2313</v>
      </c>
      <c r="BN60" s="157" t="s">
        <v>147</v>
      </c>
      <c r="BO60" s="157" t="s">
        <v>147</v>
      </c>
      <c r="BP60" s="157" t="s">
        <v>147</v>
      </c>
      <c r="BQ60" s="157" t="s">
        <v>2313</v>
      </c>
      <c r="BR60" s="157" t="s">
        <v>2313</v>
      </c>
      <c r="BS60" s="157" t="s">
        <v>2313</v>
      </c>
      <c r="BT60" s="157" t="s">
        <v>2313</v>
      </c>
      <c r="BU60" s="157" t="s">
        <v>2313</v>
      </c>
      <c r="BV60" s="157" t="s">
        <v>2313</v>
      </c>
      <c r="BW60" s="157" t="s">
        <v>2313</v>
      </c>
      <c r="BX60" s="157" t="s">
        <v>2314</v>
      </c>
      <c r="BY60" s="157" t="s">
        <v>2313</v>
      </c>
      <c r="BZ60" s="157" t="s">
        <v>2313</v>
      </c>
      <c r="CA60" s="157" t="s">
        <v>2313</v>
      </c>
      <c r="CB60" s="157" t="s">
        <v>2313</v>
      </c>
      <c r="CC60" s="157" t="s">
        <v>2313</v>
      </c>
      <c r="CD60" s="157" t="s">
        <v>2313</v>
      </c>
      <c r="CE60" s="157" t="s">
        <v>2313</v>
      </c>
      <c r="CF60" s="157" t="s">
        <v>2313</v>
      </c>
      <c r="CG60" s="157" t="s">
        <v>2313</v>
      </c>
      <c r="CH60" s="157" t="s">
        <v>2313</v>
      </c>
      <c r="CI60" s="157" t="s">
        <v>2313</v>
      </c>
      <c r="CJ60" s="157" t="s">
        <v>2313</v>
      </c>
      <c r="CK60" s="157" t="s">
        <v>2313</v>
      </c>
      <c r="CL60" s="157" t="s">
        <v>2313</v>
      </c>
      <c r="CM60" s="157" t="s">
        <v>2313</v>
      </c>
      <c r="CN60" s="157" t="s">
        <v>2313</v>
      </c>
      <c r="CO60" s="157" t="s">
        <v>2313</v>
      </c>
      <c r="CP60" s="157" t="s">
        <v>2313</v>
      </c>
      <c r="CQ60" s="157" t="s">
        <v>2313</v>
      </c>
      <c r="CR60" s="157" t="s">
        <v>2313</v>
      </c>
      <c r="CS60" s="157" t="s">
        <v>2313</v>
      </c>
      <c r="CT60" s="157" t="s">
        <v>2313</v>
      </c>
      <c r="CU60" s="157" t="s">
        <v>2313</v>
      </c>
      <c r="CV60" s="157" t="s">
        <v>2313</v>
      </c>
      <c r="CW60" s="157" t="s">
        <v>2313</v>
      </c>
      <c r="CX60" s="157" t="s">
        <v>2313</v>
      </c>
      <c r="CY60" s="157" t="s">
        <v>2313</v>
      </c>
      <c r="CZ60" s="157" t="s">
        <v>2313</v>
      </c>
      <c r="DA60" s="157" t="s">
        <v>2313</v>
      </c>
      <c r="DB60" s="157" t="s">
        <v>2313</v>
      </c>
      <c r="DC60" s="157" t="s">
        <v>2313</v>
      </c>
      <c r="DD60" s="157" t="s">
        <v>2313</v>
      </c>
      <c r="DE60" s="157" t="s">
        <v>2313</v>
      </c>
      <c r="DF60" s="157" t="s">
        <v>2313</v>
      </c>
      <c r="DG60" s="157" t="s">
        <v>2313</v>
      </c>
      <c r="DH60" s="157" t="s">
        <v>2313</v>
      </c>
      <c r="DI60" s="157" t="s">
        <v>2313</v>
      </c>
      <c r="DJ60" s="157" t="s">
        <v>2313</v>
      </c>
      <c r="DK60" s="157" t="s">
        <v>2313</v>
      </c>
      <c r="DL60" s="157" t="s">
        <v>2313</v>
      </c>
      <c r="DM60" s="157" t="s">
        <v>2313</v>
      </c>
      <c r="DN60" s="157" t="s">
        <v>2313</v>
      </c>
      <c r="DO60" s="157" t="s">
        <v>2313</v>
      </c>
      <c r="DP60" s="157" t="s">
        <v>2313</v>
      </c>
      <c r="DQ60" s="157" t="s">
        <v>2313</v>
      </c>
      <c r="DR60" s="157" t="s">
        <v>2313</v>
      </c>
      <c r="DS60" s="157" t="s">
        <v>2313</v>
      </c>
      <c r="DT60" s="157" t="s">
        <v>2313</v>
      </c>
      <c r="DU60" s="157" t="s">
        <v>2313</v>
      </c>
      <c r="DV60" s="157" t="s">
        <v>2313</v>
      </c>
      <c r="DW60" s="157" t="s">
        <v>2313</v>
      </c>
      <c r="DX60" s="157" t="s">
        <v>2313</v>
      </c>
      <c r="DY60" s="157" t="s">
        <v>2313</v>
      </c>
      <c r="DZ60" s="157" t="s">
        <v>2313</v>
      </c>
      <c r="EA60" s="157" t="s">
        <v>2313</v>
      </c>
      <c r="EB60" s="157" t="s">
        <v>2313</v>
      </c>
      <c r="EC60" s="157" t="s">
        <v>2313</v>
      </c>
      <c r="ED60" s="157" t="s">
        <v>2313</v>
      </c>
      <c r="EE60" s="157" t="s">
        <v>2313</v>
      </c>
      <c r="EF60" s="157" t="s">
        <v>2313</v>
      </c>
      <c r="EG60" s="157" t="s">
        <v>2313</v>
      </c>
      <c r="EH60" s="157" t="s">
        <v>2313</v>
      </c>
      <c r="EI60" s="157" t="s">
        <v>2313</v>
      </c>
      <c r="EJ60" s="157" t="s">
        <v>2313</v>
      </c>
      <c r="EK60" s="157" t="s">
        <v>2313</v>
      </c>
      <c r="EL60" s="157" t="s">
        <v>2313</v>
      </c>
      <c r="EM60" s="157" t="s">
        <v>2313</v>
      </c>
      <c r="EN60" s="157" t="s">
        <v>2313</v>
      </c>
      <c r="EO60" s="157" t="s">
        <v>2313</v>
      </c>
      <c r="EP60" s="157" t="s">
        <v>2313</v>
      </c>
      <c r="EQ60" s="157" t="s">
        <v>2313</v>
      </c>
      <c r="ER60" s="157" t="s">
        <v>2313</v>
      </c>
      <c r="ES60" s="157" t="s">
        <v>2313</v>
      </c>
      <c r="ET60" s="157" t="s">
        <v>2313</v>
      </c>
      <c r="EU60" s="157" t="s">
        <v>2313</v>
      </c>
      <c r="EV60" s="157" t="s">
        <v>2313</v>
      </c>
      <c r="EW60" s="157" t="s">
        <v>2313</v>
      </c>
      <c r="EX60" s="157" t="s">
        <v>2313</v>
      </c>
      <c r="EY60" s="157" t="s">
        <v>2313</v>
      </c>
      <c r="EZ60" s="157" t="s">
        <v>2313</v>
      </c>
      <c r="FA60" s="157" t="s">
        <v>2313</v>
      </c>
      <c r="FB60" s="157" t="s">
        <v>2313</v>
      </c>
      <c r="FC60" s="157" t="s">
        <v>2313</v>
      </c>
      <c r="FD60" s="157" t="s">
        <v>2313</v>
      </c>
      <c r="FE60" s="157" t="s">
        <v>2313</v>
      </c>
      <c r="FF60" s="157" t="s">
        <v>2313</v>
      </c>
      <c r="FG60" s="157" t="s">
        <v>2313</v>
      </c>
      <c r="FH60" s="157" t="s">
        <v>2313</v>
      </c>
      <c r="FI60" s="157" t="s">
        <v>2313</v>
      </c>
      <c r="FJ60" s="157" t="s">
        <v>2313</v>
      </c>
      <c r="FK60" s="157" t="s">
        <v>2313</v>
      </c>
      <c r="FL60" s="157" t="s">
        <v>2313</v>
      </c>
      <c r="FM60" s="157" t="s">
        <v>2313</v>
      </c>
      <c r="FN60" s="157" t="s">
        <v>2313</v>
      </c>
      <c r="FO60" s="157" t="s">
        <v>2313</v>
      </c>
      <c r="FP60" s="157" t="s">
        <v>2313</v>
      </c>
      <c r="FQ60" s="157" t="s">
        <v>2313</v>
      </c>
      <c r="FR60" s="157" t="s">
        <v>2313</v>
      </c>
      <c r="FS60" s="157" t="s">
        <v>2313</v>
      </c>
      <c r="FT60" s="157" t="s">
        <v>2313</v>
      </c>
      <c r="FU60" s="157" t="s">
        <v>2313</v>
      </c>
      <c r="FV60" s="157" t="s">
        <v>2313</v>
      </c>
      <c r="FW60" s="157" t="s">
        <v>2313</v>
      </c>
      <c r="FX60" s="157" t="s">
        <v>2313</v>
      </c>
      <c r="FY60" s="157" t="s">
        <v>2313</v>
      </c>
      <c r="FZ60" s="157" t="s">
        <v>2313</v>
      </c>
      <c r="GA60" s="157" t="s">
        <v>2313</v>
      </c>
      <c r="GB60" s="157" t="s">
        <v>2313</v>
      </c>
      <c r="GC60" s="157" t="s">
        <v>2313</v>
      </c>
      <c r="GD60" s="157" t="s">
        <v>2313</v>
      </c>
      <c r="GE60" s="157" t="s">
        <v>2313</v>
      </c>
      <c r="GF60" s="157" t="s">
        <v>2313</v>
      </c>
      <c r="GG60" s="157" t="s">
        <v>2313</v>
      </c>
      <c r="GH60" s="157" t="s">
        <v>2313</v>
      </c>
      <c r="GI60" s="157" t="s">
        <v>2313</v>
      </c>
      <c r="GJ60" s="157" t="s">
        <v>2313</v>
      </c>
      <c r="GK60" s="157" t="s">
        <v>2313</v>
      </c>
      <c r="GL60" s="157" t="s">
        <v>2313</v>
      </c>
      <c r="GM60" s="157" t="s">
        <v>2313</v>
      </c>
      <c r="GN60" s="157" t="s">
        <v>2313</v>
      </c>
      <c r="GO60" s="157" t="s">
        <v>2313</v>
      </c>
      <c r="GP60" s="157" t="s">
        <v>2313</v>
      </c>
      <c r="GQ60" s="157" t="s">
        <v>2313</v>
      </c>
      <c r="GR60" s="157" t="s">
        <v>2313</v>
      </c>
      <c r="GS60" s="157" t="s">
        <v>2313</v>
      </c>
      <c r="GT60" s="157" t="s">
        <v>2313</v>
      </c>
      <c r="GU60" s="157" t="s">
        <v>2313</v>
      </c>
      <c r="GV60" s="157" t="s">
        <v>2313</v>
      </c>
      <c r="GW60" s="157" t="s">
        <v>2313</v>
      </c>
      <c r="GX60" s="157" t="s">
        <v>2313</v>
      </c>
      <c r="GY60" s="157" t="s">
        <v>2313</v>
      </c>
      <c r="GZ60" s="157" t="s">
        <v>2313</v>
      </c>
      <c r="HA60" s="157" t="s">
        <v>2313</v>
      </c>
      <c r="HB60" s="157" t="s">
        <v>2313</v>
      </c>
      <c r="HC60" s="157" t="s">
        <v>2313</v>
      </c>
      <c r="HD60" s="157" t="s">
        <v>2313</v>
      </c>
      <c r="HE60" s="157" t="s">
        <v>2314</v>
      </c>
      <c r="HF60" s="157" t="s">
        <v>2314</v>
      </c>
      <c r="HG60" s="157" t="s">
        <v>2314</v>
      </c>
      <c r="HH60" s="157" t="s">
        <v>2314</v>
      </c>
      <c r="HI60" s="157" t="s">
        <v>2314</v>
      </c>
      <c r="HJ60" s="157" t="s">
        <v>2314</v>
      </c>
      <c r="HK60" s="157" t="s">
        <v>2314</v>
      </c>
      <c r="HL60" s="157" t="s">
        <v>2314</v>
      </c>
      <c r="HM60" s="157" t="s">
        <v>2314</v>
      </c>
      <c r="HN60" s="157" t="s">
        <v>2314</v>
      </c>
      <c r="HO60" s="157" t="s">
        <v>2314</v>
      </c>
      <c r="HP60" s="157" t="s">
        <v>2314</v>
      </c>
      <c r="HQ60" s="157" t="s">
        <v>2314</v>
      </c>
      <c r="HR60" s="157" t="s">
        <v>2314</v>
      </c>
      <c r="HS60" s="157" t="s">
        <v>2314</v>
      </c>
      <c r="HT60" s="157" t="s">
        <v>2314</v>
      </c>
      <c r="HU60" s="157" t="s">
        <v>2314</v>
      </c>
      <c r="HV60" s="157" t="s">
        <v>2314</v>
      </c>
      <c r="HW60" s="157" t="s">
        <v>2314</v>
      </c>
      <c r="HX60" s="157" t="s">
        <v>2314</v>
      </c>
      <c r="HY60" s="157" t="s">
        <v>2314</v>
      </c>
      <c r="HZ60" s="157" t="s">
        <v>2314</v>
      </c>
      <c r="IA60" s="157" t="s">
        <v>2314</v>
      </c>
      <c r="IB60" s="157" t="s">
        <v>2314</v>
      </c>
      <c r="IC60" s="157" t="s">
        <v>2314</v>
      </c>
      <c r="ID60" s="157" t="s">
        <v>2314</v>
      </c>
      <c r="IE60" s="157" t="s">
        <v>2314</v>
      </c>
      <c r="IF60" s="157" t="s">
        <v>2314</v>
      </c>
      <c r="IG60" s="157" t="s">
        <v>2314</v>
      </c>
      <c r="IH60" s="157" t="s">
        <v>2314</v>
      </c>
      <c r="II60" s="157" t="s">
        <v>2314</v>
      </c>
      <c r="IJ60" s="157" t="s">
        <v>2314</v>
      </c>
      <c r="IK60" s="157" t="s">
        <v>2314</v>
      </c>
      <c r="IL60" s="157" t="s">
        <v>2314</v>
      </c>
      <c r="IM60" s="157" t="s">
        <v>2314</v>
      </c>
      <c r="IN60" s="157" t="s">
        <v>2314</v>
      </c>
      <c r="IO60" s="157" t="s">
        <v>2314</v>
      </c>
      <c r="IP60" s="157" t="s">
        <v>2314</v>
      </c>
      <c r="IQ60" s="157" t="s">
        <v>2314</v>
      </c>
      <c r="IR60" s="157" t="s">
        <v>147</v>
      </c>
      <c r="IS60" s="157" t="s">
        <v>2313</v>
      </c>
      <c r="IT60" s="157" t="s">
        <v>2314</v>
      </c>
      <c r="IU60" s="157" t="s">
        <v>2314</v>
      </c>
      <c r="IV60" s="157" t="s">
        <v>2314</v>
      </c>
      <c r="IW60" s="157" t="s">
        <v>147</v>
      </c>
      <c r="IX60" s="157" t="s">
        <v>147</v>
      </c>
      <c r="IY60" s="157" t="s">
        <v>147</v>
      </c>
      <c r="IZ60" s="157" t="s">
        <v>147</v>
      </c>
      <c r="JA60" s="157" t="s">
        <v>2313</v>
      </c>
      <c r="JB60" s="157" t="s">
        <v>2314</v>
      </c>
      <c r="JC60" s="157" t="s">
        <v>2313</v>
      </c>
      <c r="JD60" s="157" t="s">
        <v>2314</v>
      </c>
      <c r="JE60" s="157" t="s">
        <v>2314</v>
      </c>
      <c r="JF60" s="157" t="s">
        <v>2314</v>
      </c>
      <c r="JG60" s="157" t="s">
        <v>2314</v>
      </c>
      <c r="JH60" s="157" t="s">
        <v>2313</v>
      </c>
      <c r="JI60" s="157" t="s">
        <v>2313</v>
      </c>
      <c r="JJ60" s="157" t="s">
        <v>2313</v>
      </c>
      <c r="JK60" s="157" t="s">
        <v>2313</v>
      </c>
      <c r="JL60" s="157" t="s">
        <v>2314</v>
      </c>
      <c r="JM60" s="157" t="s">
        <v>2313</v>
      </c>
      <c r="JN60" s="157" t="s">
        <v>2313</v>
      </c>
      <c r="JO60" s="157" t="s">
        <v>2314</v>
      </c>
      <c r="JP60" s="157" t="s">
        <v>2314</v>
      </c>
      <c r="JQ60" s="157" t="s">
        <v>2314</v>
      </c>
      <c r="JR60" s="157" t="s">
        <v>2314</v>
      </c>
      <c r="JS60" s="157" t="s">
        <v>2313</v>
      </c>
      <c r="JT60" s="157" t="s">
        <v>2313</v>
      </c>
      <c r="JU60" s="157" t="s">
        <v>2314</v>
      </c>
      <c r="JV60" s="157" t="s">
        <v>2314</v>
      </c>
      <c r="JW60" s="157" t="s">
        <v>2314</v>
      </c>
      <c r="JX60" s="157" t="s">
        <v>2314</v>
      </c>
      <c r="JY60" s="157" t="s">
        <v>2314</v>
      </c>
      <c r="JZ60" s="157" t="s">
        <v>2314</v>
      </c>
      <c r="KA60" s="157" t="s">
        <v>2314</v>
      </c>
      <c r="KB60" s="157" t="s">
        <v>2314</v>
      </c>
      <c r="KC60" s="157" t="s">
        <v>2314</v>
      </c>
      <c r="KD60" s="157" t="s">
        <v>2314</v>
      </c>
      <c r="KE60" s="157" t="s">
        <v>2314</v>
      </c>
      <c r="KF60" s="157" t="s">
        <v>2314</v>
      </c>
      <c r="KG60" s="157" t="s">
        <v>2314</v>
      </c>
      <c r="KH60" s="157" t="s">
        <v>2313</v>
      </c>
      <c r="KI60" s="157" t="s">
        <v>2313</v>
      </c>
    </row>
    <row r="61" spans="1:295" ht="27" customHeight="1" x14ac:dyDescent="0.25">
      <c r="A61" s="227" t="s">
        <v>3</v>
      </c>
      <c r="B61" s="227"/>
      <c r="C61" s="228" t="s">
        <v>383</v>
      </c>
      <c r="D61" s="228"/>
      <c r="E61" s="228"/>
      <c r="F61" s="228"/>
      <c r="G61" s="228"/>
      <c r="H61" s="228"/>
      <c r="I61" s="228"/>
      <c r="J61" s="228"/>
      <c r="K61" s="228"/>
      <c r="L61" s="228"/>
      <c r="M61" s="228"/>
      <c r="N61" s="228" t="s">
        <v>2315</v>
      </c>
      <c r="O61" s="228"/>
      <c r="P61" s="228"/>
      <c r="Q61" s="228"/>
      <c r="R61" s="228"/>
      <c r="S61" s="228" t="s">
        <v>480</v>
      </c>
      <c r="T61" s="228" t="s">
        <v>383</v>
      </c>
      <c r="U61" s="228"/>
      <c r="V61" s="228"/>
      <c r="W61" s="228"/>
      <c r="X61" s="228" t="s">
        <v>831</v>
      </c>
      <c r="Y61" s="228"/>
      <c r="Z61" s="228"/>
      <c r="AA61" s="228" t="s">
        <v>14</v>
      </c>
      <c r="AB61" s="228" t="s">
        <v>383</v>
      </c>
      <c r="AC61" s="228" t="s">
        <v>167</v>
      </c>
      <c r="AD61" s="228"/>
      <c r="AE61" s="228" t="s">
        <v>383</v>
      </c>
      <c r="AF61" s="228" t="s">
        <v>2315</v>
      </c>
      <c r="AG61" s="228"/>
      <c r="AH61" s="228" t="s">
        <v>286</v>
      </c>
      <c r="AI61" s="228"/>
      <c r="AJ61" s="228" t="s">
        <v>167</v>
      </c>
      <c r="AK61" s="228"/>
      <c r="AL61" s="228"/>
      <c r="AM61" s="228"/>
      <c r="AN61" s="228"/>
      <c r="AO61" s="228" t="s">
        <v>2316</v>
      </c>
      <c r="AP61" s="228" t="s">
        <v>2317</v>
      </c>
      <c r="AQ61" s="228" t="s">
        <v>383</v>
      </c>
      <c r="AR61" s="228"/>
      <c r="AS61" s="228"/>
      <c r="AT61" s="228"/>
      <c r="AU61" s="228"/>
      <c r="AV61" s="228"/>
      <c r="AW61" s="228"/>
      <c r="AX61" s="228"/>
      <c r="AY61" s="228"/>
      <c r="AZ61" s="228"/>
      <c r="BA61" s="228" t="s">
        <v>293</v>
      </c>
      <c r="BB61" s="228" t="s">
        <v>480</v>
      </c>
      <c r="BC61" s="228" t="s">
        <v>872</v>
      </c>
      <c r="BD61" s="228" t="s">
        <v>311</v>
      </c>
      <c r="BE61" s="228"/>
      <c r="BF61" s="228" t="s">
        <v>383</v>
      </c>
      <c r="BG61" s="228"/>
      <c r="BH61" s="228"/>
      <c r="BI61" s="228"/>
      <c r="BJ61" s="228"/>
      <c r="BK61" s="228"/>
      <c r="BL61" s="228"/>
      <c r="BM61" s="228"/>
      <c r="BN61" s="228" t="s">
        <v>480</v>
      </c>
      <c r="BO61" s="228"/>
      <c r="BP61" s="228"/>
      <c r="BQ61" s="228"/>
      <c r="BR61" s="228"/>
      <c r="BS61" s="228"/>
      <c r="BT61" s="228" t="s">
        <v>14</v>
      </c>
      <c r="BU61" s="228"/>
      <c r="BV61" s="228" t="s">
        <v>480</v>
      </c>
      <c r="BW61" s="228" t="s">
        <v>2318</v>
      </c>
      <c r="BX61" s="228"/>
      <c r="BY61" s="228"/>
      <c r="BZ61" s="228"/>
      <c r="CA61" s="228" t="s">
        <v>383</v>
      </c>
      <c r="CB61" s="228"/>
      <c r="CC61" s="228" t="s">
        <v>2319</v>
      </c>
      <c r="CD61" s="228"/>
      <c r="CE61" s="228" t="s">
        <v>102</v>
      </c>
      <c r="CF61" s="228" t="s">
        <v>383</v>
      </c>
      <c r="CG61" s="228"/>
      <c r="CH61" s="228"/>
      <c r="CI61" s="228"/>
      <c r="CJ61" s="228" t="s">
        <v>872</v>
      </c>
      <c r="CK61" s="228"/>
      <c r="CL61" s="228" t="s">
        <v>2318</v>
      </c>
      <c r="CM61" s="228"/>
      <c r="CN61" s="228"/>
      <c r="CO61" s="228" t="s">
        <v>383</v>
      </c>
      <c r="CP61" s="228"/>
      <c r="CQ61" s="228"/>
      <c r="CR61" s="228"/>
      <c r="CS61" s="228"/>
      <c r="CT61" s="228"/>
      <c r="CU61" s="228"/>
      <c r="CV61" s="228"/>
      <c r="CW61" s="228" t="s">
        <v>2319</v>
      </c>
      <c r="CX61" s="228" t="s">
        <v>2318</v>
      </c>
      <c r="CY61" s="228"/>
      <c r="CZ61" s="228" t="s">
        <v>2320</v>
      </c>
      <c r="DA61" s="228"/>
      <c r="DB61" s="228"/>
      <c r="DC61" s="228"/>
      <c r="DD61" s="228" t="s">
        <v>383</v>
      </c>
      <c r="DE61" s="228"/>
      <c r="DF61" s="228"/>
      <c r="DG61" s="228" t="s">
        <v>2320</v>
      </c>
      <c r="DH61" s="228"/>
      <c r="DI61" s="228" t="s">
        <v>855</v>
      </c>
      <c r="DJ61" s="228"/>
      <c r="DK61" s="228" t="s">
        <v>549</v>
      </c>
      <c r="DL61" s="228" t="s">
        <v>2320</v>
      </c>
      <c r="DM61" s="228"/>
      <c r="DN61" s="228"/>
      <c r="DO61" s="228"/>
      <c r="DP61" s="228" t="s">
        <v>549</v>
      </c>
      <c r="DQ61" s="228" t="s">
        <v>2320</v>
      </c>
      <c r="DR61" s="228" t="s">
        <v>549</v>
      </c>
      <c r="DS61" s="228" t="s">
        <v>2320</v>
      </c>
      <c r="DT61" s="228"/>
      <c r="DU61" s="228"/>
      <c r="DV61" s="228"/>
      <c r="DW61" s="228" t="s">
        <v>383</v>
      </c>
      <c r="DX61" s="228" t="s">
        <v>549</v>
      </c>
      <c r="DY61" s="228" t="s">
        <v>383</v>
      </c>
      <c r="DZ61" s="228"/>
      <c r="EA61" s="228"/>
      <c r="EB61" s="228"/>
      <c r="EC61" s="228"/>
      <c r="ED61" s="228"/>
      <c r="EE61" s="228" t="s">
        <v>480</v>
      </c>
      <c r="EF61" s="228"/>
      <c r="EG61" s="228" t="s">
        <v>2320</v>
      </c>
      <c r="EH61" s="228" t="s">
        <v>480</v>
      </c>
      <c r="EI61" s="228" t="s">
        <v>2321</v>
      </c>
      <c r="EJ61" s="228" t="s">
        <v>549</v>
      </c>
      <c r="EK61" s="228" t="s">
        <v>383</v>
      </c>
      <c r="EL61" s="228"/>
      <c r="EM61" s="228"/>
      <c r="EN61" s="228"/>
      <c r="EO61" s="228"/>
      <c r="EP61" s="228"/>
      <c r="EQ61" s="228"/>
      <c r="ER61" s="228"/>
      <c r="ES61" s="228"/>
      <c r="ET61" s="228" t="s">
        <v>850</v>
      </c>
      <c r="EU61" s="228"/>
      <c r="EV61" s="228"/>
      <c r="EW61" s="228" t="s">
        <v>383</v>
      </c>
      <c r="EX61" s="228"/>
      <c r="EY61" s="228"/>
      <c r="EZ61" s="228"/>
      <c r="FA61" s="228"/>
      <c r="FB61" s="228"/>
      <c r="FC61" s="228"/>
      <c r="FD61" s="228"/>
      <c r="FE61" s="228"/>
      <c r="FF61" s="228"/>
      <c r="FG61" s="228" t="s">
        <v>862</v>
      </c>
      <c r="FH61" s="228"/>
      <c r="FI61" s="228"/>
      <c r="FJ61" s="228" t="s">
        <v>383</v>
      </c>
      <c r="FK61" s="228"/>
      <c r="FL61" s="228"/>
      <c r="FM61" s="228"/>
      <c r="FN61" s="228"/>
      <c r="FO61" s="228"/>
      <c r="FP61" s="228" t="s">
        <v>293</v>
      </c>
      <c r="FQ61" s="228" t="s">
        <v>311</v>
      </c>
      <c r="FR61" s="228"/>
      <c r="FS61" s="228"/>
      <c r="FT61" s="228"/>
      <c r="FU61" s="228"/>
      <c r="FV61" s="228"/>
      <c r="FW61" s="228" t="s">
        <v>2319</v>
      </c>
      <c r="FX61" s="228" t="s">
        <v>592</v>
      </c>
      <c r="FY61" s="228"/>
      <c r="FZ61" s="228"/>
      <c r="GA61" s="228" t="s">
        <v>549</v>
      </c>
      <c r="GB61" s="228" t="s">
        <v>167</v>
      </c>
      <c r="GC61" s="228" t="s">
        <v>293</v>
      </c>
      <c r="GD61" s="228" t="s">
        <v>383</v>
      </c>
      <c r="GE61" s="228" t="s">
        <v>116</v>
      </c>
      <c r="GF61" s="228" t="s">
        <v>293</v>
      </c>
      <c r="GG61" s="228" t="s">
        <v>167</v>
      </c>
      <c r="GH61" s="228" t="s">
        <v>383</v>
      </c>
      <c r="GI61" s="228" t="s">
        <v>293</v>
      </c>
      <c r="GJ61" s="228" t="s">
        <v>383</v>
      </c>
      <c r="GK61" s="228"/>
      <c r="GL61" s="228" t="s">
        <v>2322</v>
      </c>
      <c r="GM61" s="228" t="s">
        <v>383</v>
      </c>
      <c r="GN61" s="228" t="s">
        <v>311</v>
      </c>
      <c r="GO61" s="228" t="s">
        <v>383</v>
      </c>
      <c r="GP61" s="228"/>
      <c r="GQ61" s="228"/>
      <c r="GR61" s="228" t="s">
        <v>315</v>
      </c>
      <c r="GS61" s="228"/>
      <c r="GT61" s="228" t="s">
        <v>293</v>
      </c>
      <c r="GU61" s="228"/>
      <c r="GV61" s="228" t="s">
        <v>383</v>
      </c>
      <c r="GW61" s="228" t="s">
        <v>293</v>
      </c>
      <c r="GX61" s="228" t="s">
        <v>553</v>
      </c>
      <c r="GY61" s="228" t="s">
        <v>383</v>
      </c>
      <c r="GZ61" s="228"/>
      <c r="HA61" s="228" t="s">
        <v>553</v>
      </c>
      <c r="HB61" s="228" t="s">
        <v>480</v>
      </c>
      <c r="HC61" s="228"/>
      <c r="HD61" s="228"/>
      <c r="HE61" s="228"/>
      <c r="HF61" s="228"/>
      <c r="HG61" s="228"/>
      <c r="HH61" s="228"/>
      <c r="HI61" s="228"/>
      <c r="HJ61" s="228"/>
      <c r="HK61" s="228"/>
      <c r="HL61" s="228"/>
      <c r="HM61" s="228" t="s">
        <v>2323</v>
      </c>
      <c r="HN61" s="228"/>
      <c r="HO61" s="228" t="s">
        <v>480</v>
      </c>
      <c r="HP61" s="228"/>
      <c r="HQ61" s="228" t="s">
        <v>2324</v>
      </c>
      <c r="HR61" s="228"/>
      <c r="HS61" s="228" t="s">
        <v>480</v>
      </c>
      <c r="HT61" s="228"/>
      <c r="HU61" s="228" t="s">
        <v>329</v>
      </c>
      <c r="HV61" s="228"/>
      <c r="HW61" s="228" t="s">
        <v>2325</v>
      </c>
      <c r="HX61" s="228"/>
      <c r="HY61" s="228" t="s">
        <v>329</v>
      </c>
      <c r="HZ61" s="228" t="s">
        <v>383</v>
      </c>
      <c r="IA61" s="228" t="s">
        <v>139</v>
      </c>
      <c r="IB61" s="228" t="s">
        <v>57</v>
      </c>
      <c r="IC61" s="228"/>
      <c r="ID61" s="228" t="s">
        <v>2324</v>
      </c>
      <c r="IE61" s="228"/>
      <c r="IF61" s="228"/>
      <c r="IG61" s="228"/>
      <c r="IH61" s="228" t="s">
        <v>57</v>
      </c>
      <c r="II61" s="228"/>
      <c r="IJ61" s="228" t="s">
        <v>480</v>
      </c>
      <c r="IK61" s="228" t="s">
        <v>139</v>
      </c>
      <c r="IL61" s="228" t="s">
        <v>480</v>
      </c>
      <c r="IM61" s="228" t="s">
        <v>139</v>
      </c>
      <c r="IN61" s="228"/>
      <c r="IO61" s="228"/>
      <c r="IP61" s="228"/>
      <c r="IQ61" s="228"/>
      <c r="IR61" s="228" t="s">
        <v>480</v>
      </c>
      <c r="IS61" s="228" t="s">
        <v>2321</v>
      </c>
      <c r="IT61" s="228" t="s">
        <v>329</v>
      </c>
      <c r="IU61" s="228"/>
      <c r="IV61" s="228" t="s">
        <v>139</v>
      </c>
      <c r="IW61" s="228" t="s">
        <v>480</v>
      </c>
      <c r="IX61" s="228"/>
      <c r="IY61" s="228"/>
      <c r="IZ61" s="228"/>
      <c r="JA61" s="228" t="s">
        <v>383</v>
      </c>
      <c r="JB61" s="228" t="s">
        <v>894</v>
      </c>
      <c r="JC61" s="228" t="s">
        <v>383</v>
      </c>
      <c r="JD61" s="228" t="s">
        <v>42</v>
      </c>
      <c r="JE61" s="228"/>
      <c r="JF61" s="228" t="s">
        <v>383</v>
      </c>
      <c r="JG61" s="228"/>
      <c r="JH61" s="228"/>
      <c r="JI61" s="228"/>
      <c r="JJ61" s="228"/>
      <c r="JK61" s="228"/>
      <c r="JL61" s="228" t="s">
        <v>2325</v>
      </c>
      <c r="JM61" s="228" t="s">
        <v>116</v>
      </c>
      <c r="JN61" s="228"/>
      <c r="JO61" s="228" t="s">
        <v>889</v>
      </c>
      <c r="JP61" s="228"/>
      <c r="JQ61" s="228" t="s">
        <v>891</v>
      </c>
      <c r="JR61" s="228"/>
      <c r="JS61" s="228"/>
      <c r="JT61" s="228" t="s">
        <v>383</v>
      </c>
      <c r="JU61" s="228" t="s">
        <v>2324</v>
      </c>
      <c r="JV61" s="228" t="s">
        <v>447</v>
      </c>
      <c r="JW61" s="228" t="s">
        <v>2326</v>
      </c>
      <c r="JX61" s="228"/>
      <c r="JY61" s="228" t="s">
        <v>480</v>
      </c>
      <c r="JZ61" s="228"/>
      <c r="KA61" s="228"/>
      <c r="KB61" s="228"/>
      <c r="KC61" s="228"/>
      <c r="KD61" s="228"/>
      <c r="KE61" s="228"/>
      <c r="KF61" s="228" t="s">
        <v>2324</v>
      </c>
      <c r="KG61" s="228"/>
      <c r="KH61" s="228" t="s">
        <v>480</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29" t="s">
        <v>2620</v>
      </c>
      <c r="B4" s="230"/>
      <c r="C4" s="230"/>
      <c r="D4" s="230"/>
      <c r="E4" s="230"/>
      <c r="F4" s="230"/>
      <c r="G4" s="230"/>
      <c r="H4" s="230"/>
      <c r="I4" s="230"/>
      <c r="J4" s="230"/>
      <c r="K4" s="230"/>
      <c r="L4" s="230"/>
      <c r="M4" s="230"/>
    </row>
    <row r="5" spans="1:13" ht="20.100000000000001" hidden="1" customHeight="1" x14ac:dyDescent="0.25">
      <c r="A5" s="227" t="s">
        <v>1677</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25">
      <c r="A6" s="227" t="s">
        <v>17</v>
      </c>
      <c r="B6" s="227"/>
      <c r="C6" s="228" t="s">
        <v>2621</v>
      </c>
      <c r="D6" s="228"/>
      <c r="E6" s="228"/>
      <c r="F6" s="228"/>
      <c r="G6" s="228"/>
      <c r="H6" s="228"/>
      <c r="I6" s="228" t="s">
        <v>2622</v>
      </c>
      <c r="J6" s="228"/>
      <c r="K6" s="228"/>
      <c r="L6" s="228"/>
      <c r="M6" s="228"/>
    </row>
    <row r="7" spans="1:13" ht="27" customHeight="1" x14ac:dyDescent="0.25">
      <c r="A7" s="156" t="s">
        <v>30</v>
      </c>
      <c r="B7" s="156" t="s">
        <v>530</v>
      </c>
      <c r="C7" s="157" t="s">
        <v>2623</v>
      </c>
      <c r="D7" s="157" t="s">
        <v>2624</v>
      </c>
      <c r="E7" s="157" t="s">
        <v>2625</v>
      </c>
      <c r="F7" s="157" t="s">
        <v>2626</v>
      </c>
      <c r="G7" s="157" t="s">
        <v>2627</v>
      </c>
      <c r="H7" s="157" t="s">
        <v>910</v>
      </c>
      <c r="I7" s="157" t="s">
        <v>2628</v>
      </c>
      <c r="J7" s="157" t="s">
        <v>2629</v>
      </c>
      <c r="K7" s="157" t="s">
        <v>2630</v>
      </c>
      <c r="L7" s="157" t="s">
        <v>2631</v>
      </c>
      <c r="M7" s="157" t="s">
        <v>910</v>
      </c>
    </row>
    <row r="8" spans="1:13" ht="18" customHeight="1" x14ac:dyDescent="0.25">
      <c r="A8" s="159" t="s">
        <v>34</v>
      </c>
      <c r="B8" s="159" t="s">
        <v>759</v>
      </c>
      <c r="C8" s="162">
        <v>0</v>
      </c>
      <c r="D8" s="162">
        <v>44.65</v>
      </c>
      <c r="E8" s="162">
        <v>40.1877</v>
      </c>
      <c r="F8" s="162">
        <v>40.182899999999997</v>
      </c>
      <c r="G8" s="162">
        <v>388.41770000000002</v>
      </c>
      <c r="H8" s="162">
        <v>513.43830000000003</v>
      </c>
      <c r="I8" s="162">
        <v>304.68700000000001</v>
      </c>
      <c r="J8" s="162">
        <v>0</v>
      </c>
      <c r="K8" s="162">
        <v>439.62970000000001</v>
      </c>
      <c r="L8" s="162">
        <v>365.96640000000002</v>
      </c>
      <c r="M8" s="162">
        <v>1110.2831000000001</v>
      </c>
    </row>
    <row r="9" spans="1:13" ht="18" customHeight="1" x14ac:dyDescent="0.25">
      <c r="A9" s="159" t="s">
        <v>34</v>
      </c>
      <c r="B9" s="159" t="s">
        <v>760</v>
      </c>
      <c r="C9" s="165">
        <v>0</v>
      </c>
      <c r="D9" s="165">
        <v>40.94</v>
      </c>
      <c r="E9" s="165">
        <v>39.518000000000001</v>
      </c>
      <c r="F9" s="165">
        <v>39.865200000000002</v>
      </c>
      <c r="G9" s="165">
        <v>420.07839999999999</v>
      </c>
      <c r="H9" s="165">
        <v>540.40160000000003</v>
      </c>
      <c r="I9" s="165">
        <v>304.68700000000001</v>
      </c>
      <c r="J9" s="165">
        <v>0</v>
      </c>
      <c r="K9" s="165">
        <v>432.07859999999999</v>
      </c>
      <c r="L9" s="165">
        <v>357.25119999999998</v>
      </c>
      <c r="M9" s="165">
        <v>1094.0168000000001</v>
      </c>
    </row>
    <row r="10" spans="1:13" ht="18" customHeight="1" x14ac:dyDescent="0.25">
      <c r="A10" s="159" t="s">
        <v>34</v>
      </c>
      <c r="B10" s="159" t="s">
        <v>761</v>
      </c>
      <c r="C10" s="165">
        <v>0</v>
      </c>
      <c r="D10" s="165">
        <v>42.44</v>
      </c>
      <c r="E10" s="165">
        <v>40.589599999999997</v>
      </c>
      <c r="F10" s="165">
        <v>40.653500000000001</v>
      </c>
      <c r="G10" s="165">
        <v>426.64830000000001</v>
      </c>
      <c r="H10" s="165">
        <v>550.33140000000003</v>
      </c>
      <c r="I10" s="165">
        <v>304.68700000000001</v>
      </c>
      <c r="J10" s="165">
        <v>0</v>
      </c>
      <c r="K10" s="165">
        <v>436.39280000000002</v>
      </c>
      <c r="L10" s="165">
        <v>361.06110000000001</v>
      </c>
      <c r="M10" s="165">
        <v>1102.1409000000001</v>
      </c>
    </row>
    <row r="11" spans="1:13" ht="18" customHeight="1" x14ac:dyDescent="0.25">
      <c r="A11" s="159" t="s">
        <v>34</v>
      </c>
      <c r="B11" s="159" t="s">
        <v>762</v>
      </c>
      <c r="C11" s="165">
        <v>0</v>
      </c>
      <c r="D11" s="165">
        <v>36.31</v>
      </c>
      <c r="E11" s="165">
        <v>35.499200000000002</v>
      </c>
      <c r="F11" s="165">
        <v>36.410899999999998</v>
      </c>
      <c r="G11" s="165">
        <v>385.67899999999997</v>
      </c>
      <c r="H11" s="165">
        <v>493.89909999999998</v>
      </c>
      <c r="I11" s="165">
        <v>304.68700000000001</v>
      </c>
      <c r="J11" s="165">
        <v>0</v>
      </c>
      <c r="K11" s="165">
        <v>431.77409999999998</v>
      </c>
      <c r="L11" s="165">
        <v>352.2962</v>
      </c>
      <c r="M11" s="165">
        <v>1088.7573</v>
      </c>
    </row>
    <row r="12" spans="1:13" ht="18" customHeight="1" x14ac:dyDescent="0.25">
      <c r="A12" s="159" t="s">
        <v>34</v>
      </c>
      <c r="B12" s="159" t="s">
        <v>763</v>
      </c>
      <c r="C12" s="165">
        <v>0</v>
      </c>
      <c r="D12" s="165">
        <v>40.229999999999997</v>
      </c>
      <c r="E12" s="165">
        <v>40.053800000000003</v>
      </c>
      <c r="F12" s="165">
        <v>40.013800000000003</v>
      </c>
      <c r="G12" s="165">
        <v>415.26769999999999</v>
      </c>
      <c r="H12" s="165">
        <v>535.56529999999998</v>
      </c>
      <c r="I12" s="165">
        <v>141.45169999999999</v>
      </c>
      <c r="J12" s="165">
        <v>142.55240000000001</v>
      </c>
      <c r="K12" s="165">
        <v>450.82400000000001</v>
      </c>
      <c r="L12" s="165">
        <v>369.2398</v>
      </c>
      <c r="M12" s="165">
        <v>1104.0679</v>
      </c>
    </row>
    <row r="13" spans="1:13" ht="18" customHeight="1" x14ac:dyDescent="0.25">
      <c r="A13" s="159" t="s">
        <v>34</v>
      </c>
      <c r="B13" s="159" t="s">
        <v>764</v>
      </c>
      <c r="C13" s="165">
        <v>0</v>
      </c>
      <c r="D13" s="165">
        <v>38.64</v>
      </c>
      <c r="E13" s="165">
        <v>42.4651</v>
      </c>
      <c r="F13" s="165">
        <v>41.3444</v>
      </c>
      <c r="G13" s="165">
        <v>378.8802</v>
      </c>
      <c r="H13" s="165">
        <v>501.3297</v>
      </c>
      <c r="I13" s="165">
        <v>138.2927</v>
      </c>
      <c r="J13" s="165">
        <v>137.38589999999999</v>
      </c>
      <c r="K13" s="165">
        <v>432.70780000000002</v>
      </c>
      <c r="L13" s="165">
        <v>352.32709999999997</v>
      </c>
      <c r="M13" s="165">
        <v>1060.7135000000001</v>
      </c>
    </row>
    <row r="14" spans="1:13" ht="18" customHeight="1" x14ac:dyDescent="0.25">
      <c r="A14" s="159" t="s">
        <v>34</v>
      </c>
      <c r="B14" s="159" t="s">
        <v>765</v>
      </c>
      <c r="C14" s="165">
        <v>0</v>
      </c>
      <c r="D14" s="165">
        <v>0</v>
      </c>
      <c r="E14" s="165">
        <v>41.527299999999997</v>
      </c>
      <c r="F14" s="165">
        <v>42.674700000000001</v>
      </c>
      <c r="G14" s="165">
        <v>406.8066</v>
      </c>
      <c r="H14" s="165">
        <v>491.0086</v>
      </c>
      <c r="I14" s="165">
        <v>140.98390000000001</v>
      </c>
      <c r="J14" s="165">
        <v>141.12950000000001</v>
      </c>
      <c r="K14" s="165">
        <v>439.1558</v>
      </c>
      <c r="L14" s="165">
        <v>367.17360000000002</v>
      </c>
      <c r="M14" s="165">
        <v>1088.4428</v>
      </c>
    </row>
    <row r="15" spans="1:13" ht="18" customHeight="1" x14ac:dyDescent="0.25">
      <c r="A15" s="159" t="s">
        <v>34</v>
      </c>
      <c r="B15" s="159" t="s">
        <v>766</v>
      </c>
      <c r="C15" s="168">
        <v>0</v>
      </c>
      <c r="D15" s="168">
        <v>0</v>
      </c>
      <c r="E15" s="168">
        <v>37.508600000000001</v>
      </c>
      <c r="F15" s="168">
        <v>37.621299999999998</v>
      </c>
      <c r="G15" s="168">
        <v>371.74270000000001</v>
      </c>
      <c r="H15" s="168">
        <v>446.87259999999998</v>
      </c>
      <c r="I15" s="168">
        <v>143.6962</v>
      </c>
      <c r="J15" s="168">
        <v>142.63300000000001</v>
      </c>
      <c r="K15" s="168">
        <v>445.42160000000001</v>
      </c>
      <c r="L15" s="168">
        <v>364.16410000000002</v>
      </c>
      <c r="M15" s="168">
        <v>1095.9149</v>
      </c>
    </row>
    <row r="16" spans="1:13" ht="18" customHeight="1" x14ac:dyDescent="0.25">
      <c r="A16" s="159" t="s">
        <v>34</v>
      </c>
      <c r="B16" s="159" t="s">
        <v>767</v>
      </c>
      <c r="C16" s="162">
        <v>0</v>
      </c>
      <c r="D16" s="162">
        <v>0</v>
      </c>
      <c r="E16" s="162">
        <v>37.776499999999999</v>
      </c>
      <c r="F16" s="162">
        <v>38.180700000000002</v>
      </c>
      <c r="G16" s="162">
        <v>373.03250000000003</v>
      </c>
      <c r="H16" s="162">
        <v>448.98970000000003</v>
      </c>
      <c r="I16" s="162">
        <v>144.1942</v>
      </c>
      <c r="J16" s="162">
        <v>142.8426</v>
      </c>
      <c r="K16" s="162">
        <v>443.7765</v>
      </c>
      <c r="L16" s="162">
        <v>364.79239999999999</v>
      </c>
      <c r="M16" s="162">
        <v>1095.6057000000001</v>
      </c>
    </row>
    <row r="17" spans="1:13" ht="18" customHeight="1" x14ac:dyDescent="0.25">
      <c r="A17" s="159" t="s">
        <v>34</v>
      </c>
      <c r="B17" s="159" t="s">
        <v>768</v>
      </c>
      <c r="C17" s="165">
        <v>0</v>
      </c>
      <c r="D17" s="165">
        <v>0</v>
      </c>
      <c r="E17" s="165">
        <v>47.287599999999998</v>
      </c>
      <c r="F17" s="165">
        <v>45.639400000000002</v>
      </c>
      <c r="G17" s="165">
        <v>407.71289999999999</v>
      </c>
      <c r="H17" s="165">
        <v>500.63990000000001</v>
      </c>
      <c r="I17" s="165">
        <v>148.20820000000001</v>
      </c>
      <c r="J17" s="165">
        <v>148.54580000000001</v>
      </c>
      <c r="K17" s="165">
        <v>449.26760000000002</v>
      </c>
      <c r="L17" s="165">
        <v>369.65600000000001</v>
      </c>
      <c r="M17" s="165">
        <v>1115.6776</v>
      </c>
    </row>
    <row r="18" spans="1:13" ht="18" customHeight="1" x14ac:dyDescent="0.25">
      <c r="A18" s="159" t="s">
        <v>34</v>
      </c>
      <c r="B18" s="159" t="s">
        <v>769</v>
      </c>
      <c r="C18" s="165">
        <v>0</v>
      </c>
      <c r="D18" s="165">
        <v>0</v>
      </c>
      <c r="E18" s="165">
        <v>41.661299999999997</v>
      </c>
      <c r="F18" s="165">
        <v>46.1556</v>
      </c>
      <c r="G18" s="165">
        <v>426.56560000000002</v>
      </c>
      <c r="H18" s="165">
        <v>514.38250000000005</v>
      </c>
      <c r="I18" s="165">
        <v>141.76329999999999</v>
      </c>
      <c r="J18" s="165">
        <v>143.98349999999999</v>
      </c>
      <c r="K18" s="165">
        <v>430.96449999999999</v>
      </c>
      <c r="L18" s="165">
        <v>359.3177</v>
      </c>
      <c r="M18" s="165">
        <v>1076.029</v>
      </c>
    </row>
    <row r="19" spans="1:13" ht="18" customHeight="1" x14ac:dyDescent="0.25">
      <c r="A19" s="159" t="s">
        <v>34</v>
      </c>
      <c r="B19" s="159" t="s">
        <v>770</v>
      </c>
      <c r="C19" s="165">
        <v>0</v>
      </c>
      <c r="D19" s="165">
        <v>0</v>
      </c>
      <c r="E19" s="165">
        <v>40.4557</v>
      </c>
      <c r="F19" s="165">
        <v>41.134</v>
      </c>
      <c r="G19" s="165">
        <v>417.39139999999998</v>
      </c>
      <c r="H19" s="165">
        <v>498.98110000000003</v>
      </c>
      <c r="I19" s="165">
        <v>130.6371</v>
      </c>
      <c r="J19" s="165">
        <v>131.048</v>
      </c>
      <c r="K19" s="165">
        <v>387.43090000000001</v>
      </c>
      <c r="L19" s="165">
        <v>313.4307</v>
      </c>
      <c r="M19" s="165">
        <v>962.54669999999999</v>
      </c>
    </row>
    <row r="20" spans="1:13" ht="18" customHeight="1" x14ac:dyDescent="0.25">
      <c r="A20" s="159" t="s">
        <v>34</v>
      </c>
      <c r="B20" s="159" t="s">
        <v>771</v>
      </c>
      <c r="C20" s="165">
        <v>0</v>
      </c>
      <c r="D20" s="165">
        <v>0</v>
      </c>
      <c r="E20" s="165">
        <v>45.814</v>
      </c>
      <c r="F20" s="165">
        <v>46.971800000000002</v>
      </c>
      <c r="G20" s="165">
        <v>454.64280000000002</v>
      </c>
      <c r="H20" s="165">
        <v>547.42859999999996</v>
      </c>
      <c r="I20" s="165">
        <v>97.795400000000001</v>
      </c>
      <c r="J20" s="165">
        <v>99.120699999999999</v>
      </c>
      <c r="K20" s="165">
        <v>240.489</v>
      </c>
      <c r="L20" s="165">
        <v>186.43209999999999</v>
      </c>
      <c r="M20" s="165">
        <v>623.83720000000005</v>
      </c>
    </row>
    <row r="21" spans="1:13" ht="18" customHeight="1" x14ac:dyDescent="0.25">
      <c r="A21" s="159" t="s">
        <v>34</v>
      </c>
      <c r="B21" s="159" t="s">
        <v>772</v>
      </c>
      <c r="C21" s="165">
        <v>0</v>
      </c>
      <c r="D21" s="165">
        <v>0</v>
      </c>
      <c r="E21" s="165">
        <v>41.661299999999997</v>
      </c>
      <c r="F21" s="165">
        <v>41.183399999999999</v>
      </c>
      <c r="G21" s="165">
        <v>436.28129999999999</v>
      </c>
      <c r="H21" s="165">
        <v>519.12599999999998</v>
      </c>
      <c r="I21" s="165">
        <v>78.602900000000005</v>
      </c>
      <c r="J21" s="165">
        <v>78.565700000000007</v>
      </c>
      <c r="K21" s="165">
        <v>148.15039999999999</v>
      </c>
      <c r="L21" s="165">
        <v>104.4423</v>
      </c>
      <c r="M21" s="165">
        <v>409.76130000000001</v>
      </c>
    </row>
    <row r="22" spans="1:13" ht="18" customHeight="1" x14ac:dyDescent="0.25">
      <c r="A22" s="159" t="s">
        <v>34</v>
      </c>
      <c r="B22" s="159" t="s">
        <v>773</v>
      </c>
      <c r="C22" s="165">
        <v>0</v>
      </c>
      <c r="D22" s="165">
        <v>0</v>
      </c>
      <c r="E22" s="165">
        <v>42.197099999999999</v>
      </c>
      <c r="F22" s="165">
        <v>42.032899999999998</v>
      </c>
      <c r="G22" s="165">
        <v>477.79450000000003</v>
      </c>
      <c r="H22" s="165">
        <v>562.02449999999999</v>
      </c>
      <c r="I22" s="165">
        <v>67.750699999999995</v>
      </c>
      <c r="J22" s="165">
        <v>68.244799999999998</v>
      </c>
      <c r="K22" s="165">
        <v>103.63209999999999</v>
      </c>
      <c r="L22" s="165">
        <v>76.589100000000002</v>
      </c>
      <c r="M22" s="165">
        <v>316.2167</v>
      </c>
    </row>
    <row r="23" spans="1:13" ht="18" customHeight="1" x14ac:dyDescent="0.25">
      <c r="A23" s="159" t="s">
        <v>34</v>
      </c>
      <c r="B23" s="159" t="s">
        <v>774</v>
      </c>
      <c r="C23" s="168">
        <v>0</v>
      </c>
      <c r="D23" s="168">
        <v>34.89</v>
      </c>
      <c r="E23" s="168">
        <v>37.776499999999999</v>
      </c>
      <c r="F23" s="168">
        <v>39.8401</v>
      </c>
      <c r="G23" s="168">
        <v>469.83629999999999</v>
      </c>
      <c r="H23" s="168">
        <v>582.34289999999999</v>
      </c>
      <c r="I23" s="168">
        <v>61.7333</v>
      </c>
      <c r="J23" s="168">
        <v>61.459299999999999</v>
      </c>
      <c r="K23" s="168">
        <v>78.743600000000001</v>
      </c>
      <c r="L23" s="168">
        <v>44.402000000000001</v>
      </c>
      <c r="M23" s="168">
        <v>246.3382</v>
      </c>
    </row>
    <row r="24" spans="1:13" ht="18" customHeight="1" x14ac:dyDescent="0.25">
      <c r="A24" s="159" t="s">
        <v>34</v>
      </c>
      <c r="B24" s="159" t="s">
        <v>775</v>
      </c>
      <c r="C24" s="162">
        <v>0</v>
      </c>
      <c r="D24" s="162">
        <v>35.549999999999997</v>
      </c>
      <c r="E24" s="162">
        <v>38.982100000000003</v>
      </c>
      <c r="F24" s="162">
        <v>38.1798</v>
      </c>
      <c r="G24" s="162">
        <v>486.04610000000002</v>
      </c>
      <c r="H24" s="162">
        <v>598.75800000000004</v>
      </c>
      <c r="I24" s="162">
        <v>65.992699999999999</v>
      </c>
      <c r="J24" s="162">
        <v>66.1982</v>
      </c>
      <c r="K24" s="162">
        <v>84.427400000000006</v>
      </c>
      <c r="L24" s="162">
        <v>49.447099999999999</v>
      </c>
      <c r="M24" s="162">
        <v>266.06540000000001</v>
      </c>
    </row>
    <row r="25" spans="1:13" ht="18" customHeight="1" x14ac:dyDescent="0.25">
      <c r="A25" s="159" t="s">
        <v>34</v>
      </c>
      <c r="B25" s="159" t="s">
        <v>776</v>
      </c>
      <c r="C25" s="165">
        <v>0</v>
      </c>
      <c r="D25" s="165">
        <v>35</v>
      </c>
      <c r="E25" s="165">
        <v>39.116100000000003</v>
      </c>
      <c r="F25" s="165">
        <v>38.344900000000003</v>
      </c>
      <c r="G25" s="165">
        <v>491.64109999999999</v>
      </c>
      <c r="H25" s="165">
        <v>604.10209999999995</v>
      </c>
      <c r="I25" s="165">
        <v>66.933599999999998</v>
      </c>
      <c r="J25" s="165">
        <v>65.990300000000005</v>
      </c>
      <c r="K25" s="165">
        <v>76.044300000000007</v>
      </c>
      <c r="L25" s="165">
        <v>44.120699999999999</v>
      </c>
      <c r="M25" s="165">
        <v>253.0889</v>
      </c>
    </row>
    <row r="26" spans="1:13" ht="18" customHeight="1" x14ac:dyDescent="0.25">
      <c r="A26" s="159" t="s">
        <v>34</v>
      </c>
      <c r="B26" s="159" t="s">
        <v>777</v>
      </c>
      <c r="C26" s="165">
        <v>0</v>
      </c>
      <c r="D26" s="165">
        <v>39.520000000000003</v>
      </c>
      <c r="E26" s="165">
        <v>44.876300000000001</v>
      </c>
      <c r="F26" s="165">
        <v>44.188699999999997</v>
      </c>
      <c r="G26" s="165">
        <v>524.0136</v>
      </c>
      <c r="H26" s="165">
        <v>652.59860000000003</v>
      </c>
      <c r="I26" s="165">
        <v>65.042900000000003</v>
      </c>
      <c r="J26" s="165">
        <v>67.843199999999996</v>
      </c>
      <c r="K26" s="165">
        <v>83.370900000000006</v>
      </c>
      <c r="L26" s="165">
        <v>54.951000000000001</v>
      </c>
      <c r="M26" s="165">
        <v>271.20800000000003</v>
      </c>
    </row>
    <row r="27" spans="1:13" ht="18" customHeight="1" x14ac:dyDescent="0.25">
      <c r="A27" s="159" t="s">
        <v>34</v>
      </c>
      <c r="B27" s="159" t="s">
        <v>778</v>
      </c>
      <c r="C27" s="165">
        <v>0</v>
      </c>
      <c r="D27" s="165">
        <v>36.78</v>
      </c>
      <c r="E27" s="165">
        <v>42.4651</v>
      </c>
      <c r="F27" s="165">
        <v>41.985100000000003</v>
      </c>
      <c r="G27" s="165">
        <v>510.01159999999999</v>
      </c>
      <c r="H27" s="165">
        <v>631.24180000000001</v>
      </c>
      <c r="I27" s="165">
        <v>68.563400000000001</v>
      </c>
      <c r="J27" s="165">
        <v>69.334400000000002</v>
      </c>
      <c r="K27" s="165">
        <v>87.465000000000003</v>
      </c>
      <c r="L27" s="165">
        <v>53.563899999999997</v>
      </c>
      <c r="M27" s="165">
        <v>278.92669999999998</v>
      </c>
    </row>
    <row r="28" spans="1:13" ht="18" customHeight="1" x14ac:dyDescent="0.25">
      <c r="A28" s="159" t="s">
        <v>34</v>
      </c>
      <c r="B28" s="159" t="s">
        <v>779</v>
      </c>
      <c r="C28" s="165">
        <v>0</v>
      </c>
      <c r="D28" s="165">
        <v>42.98</v>
      </c>
      <c r="E28" s="165">
        <v>46.617800000000003</v>
      </c>
      <c r="F28" s="165">
        <v>46.4039</v>
      </c>
      <c r="G28" s="165">
        <v>561.31960000000004</v>
      </c>
      <c r="H28" s="165">
        <v>697.32129999999995</v>
      </c>
      <c r="I28" s="165">
        <v>69.078400000000002</v>
      </c>
      <c r="J28" s="165">
        <v>71.443899999999999</v>
      </c>
      <c r="K28" s="165">
        <v>99.984099999999998</v>
      </c>
      <c r="L28" s="165">
        <v>61.409500000000001</v>
      </c>
      <c r="M28" s="165">
        <v>301.91590000000002</v>
      </c>
    </row>
    <row r="29" spans="1:13" ht="18" customHeight="1" x14ac:dyDescent="0.25">
      <c r="A29" s="159" t="s">
        <v>34</v>
      </c>
      <c r="B29" s="159" t="s">
        <v>780</v>
      </c>
      <c r="C29" s="165">
        <v>0</v>
      </c>
      <c r="D29" s="165">
        <v>41.1</v>
      </c>
      <c r="E29" s="165">
        <v>44.876300000000001</v>
      </c>
      <c r="F29" s="165">
        <v>44.086500000000001</v>
      </c>
      <c r="G29" s="165">
        <v>544.94460000000004</v>
      </c>
      <c r="H29" s="165">
        <v>675.00739999999996</v>
      </c>
      <c r="I29" s="165">
        <v>69.3583</v>
      </c>
      <c r="J29" s="165">
        <v>71.471100000000007</v>
      </c>
      <c r="K29" s="165">
        <v>98.655500000000004</v>
      </c>
      <c r="L29" s="165">
        <v>55.2408</v>
      </c>
      <c r="M29" s="165">
        <v>294.72570000000002</v>
      </c>
    </row>
    <row r="30" spans="1:13" ht="18" customHeight="1" x14ac:dyDescent="0.25">
      <c r="A30" s="159" t="s">
        <v>34</v>
      </c>
      <c r="B30" s="159" t="s">
        <v>781</v>
      </c>
      <c r="C30" s="165">
        <v>0</v>
      </c>
      <c r="D30" s="165">
        <v>53.7</v>
      </c>
      <c r="E30" s="165">
        <v>56.664700000000003</v>
      </c>
      <c r="F30" s="165">
        <v>55.458799999999997</v>
      </c>
      <c r="G30" s="165">
        <v>533.64260000000002</v>
      </c>
      <c r="H30" s="165">
        <v>699.46609999999998</v>
      </c>
      <c r="I30" s="165">
        <v>76.204999999999998</v>
      </c>
      <c r="J30" s="165">
        <v>78.127600000000001</v>
      </c>
      <c r="K30" s="165">
        <v>127.2013</v>
      </c>
      <c r="L30" s="165">
        <v>87.850800000000007</v>
      </c>
      <c r="M30" s="165">
        <v>369.38470000000001</v>
      </c>
    </row>
    <row r="31" spans="1:13" ht="18" customHeight="1" x14ac:dyDescent="0.25">
      <c r="A31" s="159" t="s">
        <v>34</v>
      </c>
      <c r="B31" s="159" t="s">
        <v>782</v>
      </c>
      <c r="C31" s="168">
        <v>0</v>
      </c>
      <c r="D31" s="168">
        <v>42.17</v>
      </c>
      <c r="E31" s="168">
        <v>42.866900000000001</v>
      </c>
      <c r="F31" s="168">
        <v>42.473500000000001</v>
      </c>
      <c r="G31" s="168">
        <v>478.19819999999999</v>
      </c>
      <c r="H31" s="168">
        <v>605.70860000000005</v>
      </c>
      <c r="I31" s="168">
        <v>68.161900000000003</v>
      </c>
      <c r="J31" s="168">
        <v>68.097499999999997</v>
      </c>
      <c r="K31" s="168">
        <v>115.7521</v>
      </c>
      <c r="L31" s="168">
        <v>70.423400000000001</v>
      </c>
      <c r="M31" s="168">
        <v>322.43490000000003</v>
      </c>
    </row>
    <row r="32" spans="1:13" ht="18" customHeight="1" x14ac:dyDescent="0.25">
      <c r="A32" s="159" t="s">
        <v>34</v>
      </c>
      <c r="B32" s="159" t="s">
        <v>783</v>
      </c>
      <c r="C32" s="162">
        <v>0</v>
      </c>
      <c r="D32" s="162">
        <v>24.58</v>
      </c>
      <c r="E32" s="162">
        <v>33.355800000000002</v>
      </c>
      <c r="F32" s="162">
        <v>33.075299999999999</v>
      </c>
      <c r="G32" s="162">
        <v>449.25049999999999</v>
      </c>
      <c r="H32" s="162">
        <v>540.26160000000004</v>
      </c>
      <c r="I32" s="162">
        <v>63.180500000000002</v>
      </c>
      <c r="J32" s="162">
        <v>61.744700000000002</v>
      </c>
      <c r="K32" s="162">
        <v>123.9098</v>
      </c>
      <c r="L32" s="162">
        <v>77.0732</v>
      </c>
      <c r="M32" s="162">
        <v>325.90820000000002</v>
      </c>
    </row>
    <row r="33" spans="1:13" ht="18" customHeight="1" x14ac:dyDescent="0.25">
      <c r="A33" s="159" t="s">
        <v>34</v>
      </c>
      <c r="B33" s="159" t="s">
        <v>784</v>
      </c>
      <c r="C33" s="165">
        <v>0</v>
      </c>
      <c r="D33" s="165">
        <v>24.58</v>
      </c>
      <c r="E33" s="165">
        <v>35.209800000000001</v>
      </c>
      <c r="F33" s="165">
        <v>35.209800000000001</v>
      </c>
      <c r="G33" s="165">
        <v>488.2638</v>
      </c>
      <c r="H33" s="165">
        <v>583.26340000000005</v>
      </c>
      <c r="I33" s="165">
        <v>54.005800000000001</v>
      </c>
      <c r="J33" s="165">
        <v>54.312800000000003</v>
      </c>
      <c r="K33" s="165">
        <v>92.659199999999998</v>
      </c>
      <c r="L33" s="165">
        <v>53.256799999999998</v>
      </c>
      <c r="M33" s="165">
        <v>254.2346</v>
      </c>
    </row>
    <row r="34" spans="1:13" ht="18" customHeight="1" x14ac:dyDescent="0.25">
      <c r="A34" s="159" t="s">
        <v>34</v>
      </c>
      <c r="B34" s="159" t="s">
        <v>785</v>
      </c>
      <c r="C34" s="165">
        <v>0</v>
      </c>
      <c r="D34" s="165">
        <v>24.58</v>
      </c>
      <c r="E34" s="165">
        <v>32.7239</v>
      </c>
      <c r="F34" s="165">
        <v>32.7239</v>
      </c>
      <c r="G34" s="165">
        <v>476.40609999999998</v>
      </c>
      <c r="H34" s="165">
        <v>566.43389999999999</v>
      </c>
      <c r="I34" s="165">
        <v>47.008000000000003</v>
      </c>
      <c r="J34" s="165">
        <v>47.387999999999998</v>
      </c>
      <c r="K34" s="165">
        <v>78.148300000000006</v>
      </c>
      <c r="L34" s="165">
        <v>41.1175</v>
      </c>
      <c r="M34" s="165">
        <v>213.6618</v>
      </c>
    </row>
    <row r="35" spans="1:13" ht="18" customHeight="1" x14ac:dyDescent="0.25">
      <c r="A35" s="159" t="s">
        <v>34</v>
      </c>
      <c r="B35" s="159" t="s">
        <v>786</v>
      </c>
      <c r="C35" s="165">
        <v>0</v>
      </c>
      <c r="D35" s="165">
        <v>24.58</v>
      </c>
      <c r="E35" s="165">
        <v>30.047799999999999</v>
      </c>
      <c r="F35" s="165">
        <v>30.047799999999999</v>
      </c>
      <c r="G35" s="165">
        <v>458.61250000000001</v>
      </c>
      <c r="H35" s="165">
        <v>543.28809999999999</v>
      </c>
      <c r="I35" s="165">
        <v>57.661099999999998</v>
      </c>
      <c r="J35" s="165">
        <v>58.363900000000001</v>
      </c>
      <c r="K35" s="165">
        <v>134.57089999999999</v>
      </c>
      <c r="L35" s="165">
        <v>96.387900000000002</v>
      </c>
      <c r="M35" s="165">
        <v>346.98379999999997</v>
      </c>
    </row>
    <row r="36" spans="1:13" ht="18" customHeight="1" x14ac:dyDescent="0.25">
      <c r="A36" s="159" t="s">
        <v>34</v>
      </c>
      <c r="B36" s="159" t="s">
        <v>787</v>
      </c>
      <c r="C36" s="165">
        <v>0</v>
      </c>
      <c r="D36" s="165">
        <v>24.58</v>
      </c>
      <c r="E36" s="165">
        <v>38.250100000000003</v>
      </c>
      <c r="F36" s="165">
        <v>38.250100000000003</v>
      </c>
      <c r="G36" s="165">
        <v>453.47820000000002</v>
      </c>
      <c r="H36" s="165">
        <v>554.55840000000001</v>
      </c>
      <c r="I36" s="165">
        <v>86.625799999999998</v>
      </c>
      <c r="J36" s="165">
        <v>85.263199999999998</v>
      </c>
      <c r="K36" s="165">
        <v>250.72280000000001</v>
      </c>
      <c r="L36" s="165">
        <v>191.6525</v>
      </c>
      <c r="M36" s="165">
        <v>614.26430000000005</v>
      </c>
    </row>
    <row r="37" spans="1:13" ht="18" customHeight="1" x14ac:dyDescent="0.25">
      <c r="A37" s="159" t="s">
        <v>34</v>
      </c>
      <c r="B37" s="159" t="s">
        <v>788</v>
      </c>
      <c r="C37" s="165">
        <v>0</v>
      </c>
      <c r="D37" s="165">
        <v>37.340000000000003</v>
      </c>
      <c r="E37" s="165">
        <v>41.259399999999999</v>
      </c>
      <c r="F37" s="165">
        <v>40.698099999999997</v>
      </c>
      <c r="G37" s="165">
        <v>466.1311</v>
      </c>
      <c r="H37" s="165">
        <v>585.42859999999996</v>
      </c>
      <c r="I37" s="165">
        <v>73.890600000000006</v>
      </c>
      <c r="J37" s="165">
        <v>74.254599999999996</v>
      </c>
      <c r="K37" s="165">
        <v>194.62979999999999</v>
      </c>
      <c r="L37" s="165">
        <v>141.0592</v>
      </c>
      <c r="M37" s="165">
        <v>483.83420000000001</v>
      </c>
    </row>
    <row r="38" spans="1:13" ht="18" customHeight="1" x14ac:dyDescent="0.25">
      <c r="A38" s="159" t="s">
        <v>34</v>
      </c>
      <c r="B38" s="159" t="s">
        <v>789</v>
      </c>
      <c r="C38" s="165">
        <v>0</v>
      </c>
      <c r="D38" s="165">
        <v>39.04</v>
      </c>
      <c r="E38" s="165">
        <v>39.25</v>
      </c>
      <c r="F38" s="165">
        <v>38.773899999999998</v>
      </c>
      <c r="G38" s="165">
        <v>474.71230000000003</v>
      </c>
      <c r="H38" s="165">
        <v>591.77620000000002</v>
      </c>
      <c r="I38" s="165">
        <v>93.344200000000001</v>
      </c>
      <c r="J38" s="165">
        <v>93.986099999999993</v>
      </c>
      <c r="K38" s="165">
        <v>280.4864</v>
      </c>
      <c r="L38" s="165">
        <v>213.72479999999999</v>
      </c>
      <c r="M38" s="165">
        <v>681.54150000000004</v>
      </c>
    </row>
    <row r="39" spans="1:13" ht="18" customHeight="1" x14ac:dyDescent="0.25">
      <c r="A39" s="159" t="s">
        <v>34</v>
      </c>
      <c r="B39" s="159" t="s">
        <v>790</v>
      </c>
      <c r="C39" s="168">
        <v>0</v>
      </c>
      <c r="D39" s="168">
        <v>45.07</v>
      </c>
      <c r="E39" s="168">
        <v>43.134900000000002</v>
      </c>
      <c r="F39" s="168">
        <v>42.939500000000002</v>
      </c>
      <c r="G39" s="168">
        <v>459.49709999999999</v>
      </c>
      <c r="H39" s="168">
        <v>590.64149999999995</v>
      </c>
      <c r="I39" s="168">
        <v>113.3407</v>
      </c>
      <c r="J39" s="168">
        <v>113.54340000000001</v>
      </c>
      <c r="K39" s="168">
        <v>381.19799999999998</v>
      </c>
      <c r="L39" s="168">
        <v>303.23759999999999</v>
      </c>
      <c r="M39" s="168">
        <v>911.31970000000001</v>
      </c>
    </row>
    <row r="40" spans="1:13" ht="18" customHeight="1" x14ac:dyDescent="0.25">
      <c r="A40" s="159" t="s">
        <v>34</v>
      </c>
      <c r="B40" s="159" t="s">
        <v>791</v>
      </c>
      <c r="C40" s="162">
        <v>0</v>
      </c>
      <c r="D40" s="162">
        <v>38.96</v>
      </c>
      <c r="E40" s="162">
        <v>47.421500000000002</v>
      </c>
      <c r="F40" s="162">
        <v>48.227200000000003</v>
      </c>
      <c r="G40" s="162">
        <v>480.95269999999999</v>
      </c>
      <c r="H40" s="162">
        <v>615.56140000000005</v>
      </c>
      <c r="I40" s="162">
        <v>105.544</v>
      </c>
      <c r="J40" s="162">
        <v>106.4787</v>
      </c>
      <c r="K40" s="162">
        <v>347.72250000000003</v>
      </c>
      <c r="L40" s="162">
        <v>269.6814</v>
      </c>
      <c r="M40" s="162">
        <v>829.42660000000001</v>
      </c>
    </row>
    <row r="41" spans="1:13" ht="18" customHeight="1" x14ac:dyDescent="0.25">
      <c r="A41" s="159" t="s">
        <v>34</v>
      </c>
      <c r="B41" s="159" t="s">
        <v>792</v>
      </c>
      <c r="C41" s="165">
        <v>0</v>
      </c>
      <c r="D41" s="165">
        <v>33.89</v>
      </c>
      <c r="E41" s="165">
        <v>41.929200000000002</v>
      </c>
      <c r="F41" s="165">
        <v>42.502800000000001</v>
      </c>
      <c r="G41" s="165">
        <v>451.14960000000002</v>
      </c>
      <c r="H41" s="165">
        <v>569.47159999999997</v>
      </c>
      <c r="I41" s="165">
        <v>94.454899999999995</v>
      </c>
      <c r="J41" s="165">
        <v>94.880700000000004</v>
      </c>
      <c r="K41" s="165">
        <v>311.49149999999997</v>
      </c>
      <c r="L41" s="165">
        <v>231.80529999999999</v>
      </c>
      <c r="M41" s="165">
        <v>732.63239999999996</v>
      </c>
    </row>
    <row r="42" spans="1:13" ht="18" customHeight="1" x14ac:dyDescent="0.25">
      <c r="A42" s="159" t="s">
        <v>34</v>
      </c>
      <c r="B42" s="159" t="s">
        <v>793</v>
      </c>
      <c r="C42" s="165">
        <v>0</v>
      </c>
      <c r="D42" s="165">
        <v>37.85</v>
      </c>
      <c r="E42" s="165">
        <v>46.8857</v>
      </c>
      <c r="F42" s="165">
        <v>47.206899999999997</v>
      </c>
      <c r="G42" s="165">
        <v>428.07749999999999</v>
      </c>
      <c r="H42" s="165">
        <v>560.02009999999996</v>
      </c>
      <c r="I42" s="165">
        <v>125.73220000000001</v>
      </c>
      <c r="J42" s="165">
        <v>127.2504</v>
      </c>
      <c r="K42" s="165">
        <v>454.12049999999999</v>
      </c>
      <c r="L42" s="165">
        <v>358.20409999999998</v>
      </c>
      <c r="M42" s="165">
        <v>1065.3072</v>
      </c>
    </row>
    <row r="43" spans="1:13" ht="18" customHeight="1" x14ac:dyDescent="0.25">
      <c r="A43" s="159" t="s">
        <v>34</v>
      </c>
      <c r="B43" s="159" t="s">
        <v>794</v>
      </c>
      <c r="C43" s="165">
        <v>0</v>
      </c>
      <c r="D43" s="165">
        <v>41.55</v>
      </c>
      <c r="E43" s="165">
        <v>44.206499999999998</v>
      </c>
      <c r="F43" s="165">
        <v>43.294499999999999</v>
      </c>
      <c r="G43" s="165">
        <v>403.45240000000001</v>
      </c>
      <c r="H43" s="165">
        <v>532.50340000000006</v>
      </c>
      <c r="I43" s="165">
        <v>141.8048</v>
      </c>
      <c r="J43" s="165">
        <v>142.57859999999999</v>
      </c>
      <c r="K43" s="165">
        <v>525.01649999999995</v>
      </c>
      <c r="L43" s="165">
        <v>424.09350000000001</v>
      </c>
      <c r="M43" s="165">
        <v>1233.4934000000001</v>
      </c>
    </row>
    <row r="44" spans="1:13" ht="18" customHeight="1" x14ac:dyDescent="0.25">
      <c r="A44" s="159" t="s">
        <v>34</v>
      </c>
      <c r="B44" s="159" t="s">
        <v>795</v>
      </c>
      <c r="C44" s="165">
        <v>0</v>
      </c>
      <c r="D44" s="165">
        <v>43.85</v>
      </c>
      <c r="E44" s="165">
        <v>45.546100000000003</v>
      </c>
      <c r="F44" s="165">
        <v>45.262799999999999</v>
      </c>
      <c r="G44" s="165">
        <v>421.4717</v>
      </c>
      <c r="H44" s="165">
        <v>556.13059999999996</v>
      </c>
      <c r="I44" s="165">
        <v>152.42939999999999</v>
      </c>
      <c r="J44" s="165">
        <v>151.80179999999999</v>
      </c>
      <c r="K44" s="165">
        <v>550.33429999999998</v>
      </c>
      <c r="L44" s="165">
        <v>437.54669999999999</v>
      </c>
      <c r="M44" s="165">
        <v>1292.1122</v>
      </c>
    </row>
    <row r="45" spans="1:13" ht="18" customHeight="1" x14ac:dyDescent="0.25">
      <c r="A45" s="159" t="s">
        <v>34</v>
      </c>
      <c r="B45" s="159" t="s">
        <v>796</v>
      </c>
      <c r="C45" s="165">
        <v>0</v>
      </c>
      <c r="D45" s="165">
        <v>51.15</v>
      </c>
      <c r="E45" s="165">
        <v>49.698900000000002</v>
      </c>
      <c r="F45" s="165">
        <v>49.555799999999998</v>
      </c>
      <c r="G45" s="165">
        <v>477.0487</v>
      </c>
      <c r="H45" s="165">
        <v>627.45339999999999</v>
      </c>
      <c r="I45" s="165">
        <v>147.77340000000001</v>
      </c>
      <c r="J45" s="165">
        <v>148.7655</v>
      </c>
      <c r="K45" s="165">
        <v>511.35399999999998</v>
      </c>
      <c r="L45" s="165">
        <v>415.03410000000002</v>
      </c>
      <c r="M45" s="165">
        <v>1222.9269999999999</v>
      </c>
    </row>
    <row r="46" spans="1:13" ht="18" customHeight="1" x14ac:dyDescent="0.25">
      <c r="A46" s="159" t="s">
        <v>34</v>
      </c>
      <c r="B46" s="159" t="s">
        <v>797</v>
      </c>
      <c r="C46" s="165">
        <v>0</v>
      </c>
      <c r="D46" s="165">
        <v>37.03</v>
      </c>
      <c r="E46" s="165">
        <v>45.010300000000001</v>
      </c>
      <c r="F46" s="165">
        <v>44.815300000000001</v>
      </c>
      <c r="G46" s="165">
        <v>415.81259999999997</v>
      </c>
      <c r="H46" s="165">
        <v>542.66819999999996</v>
      </c>
      <c r="I46" s="165">
        <v>150.4573</v>
      </c>
      <c r="J46" s="165">
        <v>151.04920000000001</v>
      </c>
      <c r="K46" s="165">
        <v>506.83139999999997</v>
      </c>
      <c r="L46" s="165">
        <v>412.14569999999998</v>
      </c>
      <c r="M46" s="165">
        <v>1220.4836</v>
      </c>
    </row>
    <row r="47" spans="1:13" ht="18" customHeight="1" x14ac:dyDescent="0.25">
      <c r="A47" s="159" t="s">
        <v>34</v>
      </c>
      <c r="B47" s="159" t="s">
        <v>798</v>
      </c>
      <c r="C47" s="168">
        <v>0</v>
      </c>
      <c r="D47" s="168">
        <v>37.1</v>
      </c>
      <c r="E47" s="168">
        <v>49.0291</v>
      </c>
      <c r="F47" s="168">
        <v>49.091500000000003</v>
      </c>
      <c r="G47" s="168">
        <v>414.04590000000002</v>
      </c>
      <c r="H47" s="168">
        <v>549.26649999999995</v>
      </c>
      <c r="I47" s="168">
        <v>148.631</v>
      </c>
      <c r="J47" s="168">
        <v>150.4205</v>
      </c>
      <c r="K47" s="168">
        <v>500.68400000000003</v>
      </c>
      <c r="L47" s="168">
        <v>412.6191</v>
      </c>
      <c r="M47" s="168">
        <v>1212.3545999999999</v>
      </c>
    </row>
    <row r="48" spans="1:13" ht="18" customHeight="1" x14ac:dyDescent="0.25">
      <c r="A48" s="159" t="s">
        <v>34</v>
      </c>
      <c r="B48" s="159" t="s">
        <v>799</v>
      </c>
      <c r="C48" s="162">
        <v>0</v>
      </c>
      <c r="D48" s="162">
        <v>42.63</v>
      </c>
      <c r="E48" s="162">
        <v>47.555500000000002</v>
      </c>
      <c r="F48" s="162">
        <v>47.5563</v>
      </c>
      <c r="G48" s="162">
        <v>399.77679999999998</v>
      </c>
      <c r="H48" s="162">
        <v>537.51859999999999</v>
      </c>
      <c r="I48" s="162">
        <v>154.33199999999999</v>
      </c>
      <c r="J48" s="162">
        <v>154.614</v>
      </c>
      <c r="K48" s="162">
        <v>515.84280000000001</v>
      </c>
      <c r="L48" s="162">
        <v>412.37189999999998</v>
      </c>
      <c r="M48" s="162">
        <v>1237.1606999999999</v>
      </c>
    </row>
    <row r="49" spans="1:13" ht="18" customHeight="1" x14ac:dyDescent="0.25">
      <c r="A49" s="159" t="s">
        <v>34</v>
      </c>
      <c r="B49" s="159" t="s">
        <v>800</v>
      </c>
      <c r="C49" s="165">
        <v>0</v>
      </c>
      <c r="D49" s="165">
        <v>43.67</v>
      </c>
      <c r="E49" s="165">
        <v>46.349899999999998</v>
      </c>
      <c r="F49" s="165">
        <v>46.361800000000002</v>
      </c>
      <c r="G49" s="165">
        <v>401.55880000000002</v>
      </c>
      <c r="H49" s="165">
        <v>537.94050000000004</v>
      </c>
      <c r="I49" s="165">
        <v>153.7612</v>
      </c>
      <c r="J49" s="165">
        <v>153.154</v>
      </c>
      <c r="K49" s="165">
        <v>499.05720000000002</v>
      </c>
      <c r="L49" s="165">
        <v>404.58519999999999</v>
      </c>
      <c r="M49" s="165">
        <v>1210.5576000000001</v>
      </c>
    </row>
    <row r="50" spans="1:13" ht="18" customHeight="1" x14ac:dyDescent="0.25">
      <c r="A50" s="159" t="s">
        <v>34</v>
      </c>
      <c r="B50" s="159" t="s">
        <v>801</v>
      </c>
      <c r="C50" s="165">
        <v>0</v>
      </c>
      <c r="D50" s="165">
        <v>47.43</v>
      </c>
      <c r="E50" s="165">
        <v>51.306399999999996</v>
      </c>
      <c r="F50" s="165">
        <v>50.385899999999999</v>
      </c>
      <c r="G50" s="165">
        <v>418.28719999999998</v>
      </c>
      <c r="H50" s="165">
        <v>567.40949999999998</v>
      </c>
      <c r="I50" s="165">
        <v>156.30070000000001</v>
      </c>
      <c r="J50" s="165">
        <v>157.2903</v>
      </c>
      <c r="K50" s="165">
        <v>492.60410000000002</v>
      </c>
      <c r="L50" s="165">
        <v>410.00560000000002</v>
      </c>
      <c r="M50" s="165">
        <v>1216.2007000000001</v>
      </c>
    </row>
    <row r="51" spans="1:13" ht="18" customHeight="1" x14ac:dyDescent="0.25">
      <c r="A51" s="159" t="s">
        <v>34</v>
      </c>
      <c r="B51" s="159" t="s">
        <v>802</v>
      </c>
      <c r="C51" s="165">
        <v>0</v>
      </c>
      <c r="D51" s="165">
        <v>43</v>
      </c>
      <c r="E51" s="165">
        <v>52.646000000000001</v>
      </c>
      <c r="F51" s="165">
        <v>52.346200000000003</v>
      </c>
      <c r="G51" s="165">
        <v>378.0591</v>
      </c>
      <c r="H51" s="165">
        <v>526.05129999999997</v>
      </c>
      <c r="I51" s="165">
        <v>155.8201</v>
      </c>
      <c r="J51" s="165">
        <v>156.27189999999999</v>
      </c>
      <c r="K51" s="165">
        <v>483.24509999999998</v>
      </c>
      <c r="L51" s="165">
        <v>393.33150000000001</v>
      </c>
      <c r="M51" s="165">
        <v>1188.6686</v>
      </c>
    </row>
    <row r="52" spans="1:13" ht="18" customHeight="1" x14ac:dyDescent="0.25">
      <c r="A52" s="159" t="s">
        <v>34</v>
      </c>
      <c r="B52" s="159" t="s">
        <v>803</v>
      </c>
      <c r="C52" s="165">
        <v>0</v>
      </c>
      <c r="D52" s="165">
        <v>39.53</v>
      </c>
      <c r="E52" s="165">
        <v>44.072600000000001</v>
      </c>
      <c r="F52" s="165">
        <v>44.818399999999997</v>
      </c>
      <c r="G52" s="165">
        <v>355.77550000000002</v>
      </c>
      <c r="H52" s="165">
        <v>484.19650000000001</v>
      </c>
      <c r="I52" s="165">
        <v>154.73820000000001</v>
      </c>
      <c r="J52" s="165">
        <v>153.81190000000001</v>
      </c>
      <c r="K52" s="165">
        <v>464.92680000000001</v>
      </c>
      <c r="L52" s="165">
        <v>380.80489999999998</v>
      </c>
      <c r="M52" s="165">
        <v>1154.2818</v>
      </c>
    </row>
    <row r="53" spans="1:13" ht="18" customHeight="1" x14ac:dyDescent="0.25">
      <c r="A53" s="159" t="s">
        <v>34</v>
      </c>
      <c r="B53" s="159" t="s">
        <v>804</v>
      </c>
      <c r="C53" s="165">
        <v>0</v>
      </c>
      <c r="D53" s="165">
        <v>33.54</v>
      </c>
      <c r="E53" s="165">
        <v>40.723599999999998</v>
      </c>
      <c r="F53" s="165">
        <v>38.672600000000003</v>
      </c>
      <c r="G53" s="165">
        <v>330.5453</v>
      </c>
      <c r="H53" s="165">
        <v>443.48149999999998</v>
      </c>
      <c r="I53" s="165">
        <v>157.7517</v>
      </c>
      <c r="J53" s="165">
        <v>156.57310000000001</v>
      </c>
      <c r="K53" s="165">
        <v>483.14299999999997</v>
      </c>
      <c r="L53" s="165">
        <v>398.24119999999999</v>
      </c>
      <c r="M53" s="165">
        <v>1195.7090000000001</v>
      </c>
    </row>
    <row r="54" spans="1:13" ht="18" customHeight="1" x14ac:dyDescent="0.25">
      <c r="A54" s="159" t="s">
        <v>34</v>
      </c>
      <c r="B54" s="159" t="s">
        <v>805</v>
      </c>
      <c r="C54" s="165">
        <v>0</v>
      </c>
      <c r="D54" s="165">
        <v>28.64</v>
      </c>
      <c r="E54" s="165">
        <v>33.7577</v>
      </c>
      <c r="F54" s="165">
        <v>34.5871</v>
      </c>
      <c r="G54" s="165">
        <v>305.21609999999998</v>
      </c>
      <c r="H54" s="165">
        <v>402.20089999999999</v>
      </c>
      <c r="I54" s="165">
        <v>154.82839999999999</v>
      </c>
      <c r="J54" s="165">
        <v>154.81880000000001</v>
      </c>
      <c r="K54" s="165">
        <v>470.60730000000001</v>
      </c>
      <c r="L54" s="165">
        <v>384.14</v>
      </c>
      <c r="M54" s="165">
        <v>1164.3945000000001</v>
      </c>
    </row>
    <row r="55" spans="1:13" ht="18" customHeight="1" x14ac:dyDescent="0.25">
      <c r="A55" s="159" t="s">
        <v>806</v>
      </c>
      <c r="B55" s="159" t="s">
        <v>35</v>
      </c>
      <c r="C55" s="168">
        <v>0</v>
      </c>
      <c r="D55" s="168">
        <v>30.73</v>
      </c>
      <c r="E55" s="168">
        <v>38.848199999999999</v>
      </c>
      <c r="F55" s="168">
        <v>39.279800000000002</v>
      </c>
      <c r="G55" s="168">
        <v>289.49470000000002</v>
      </c>
      <c r="H55" s="168">
        <v>398.35270000000003</v>
      </c>
      <c r="I55" s="168">
        <v>149.90129999999999</v>
      </c>
      <c r="J55" s="168">
        <v>152.69560000000001</v>
      </c>
      <c r="K55" s="168">
        <v>466.93790000000001</v>
      </c>
      <c r="L55" s="168">
        <v>385.8698</v>
      </c>
      <c r="M55" s="168">
        <v>1155.4046000000001</v>
      </c>
    </row>
    <row r="56" spans="1:13" x14ac:dyDescent="0.25">
      <c r="A56" s="227" t="s">
        <v>818</v>
      </c>
      <c r="B56" s="227"/>
      <c r="C56" s="169">
        <v>0</v>
      </c>
      <c r="D56" s="169">
        <v>0</v>
      </c>
      <c r="E56" s="169">
        <v>-30.047799999999999</v>
      </c>
      <c r="F56" s="169">
        <v>-30.047799999999999</v>
      </c>
      <c r="G56" s="169">
        <v>-289.49470000000002</v>
      </c>
      <c r="H56" s="169"/>
      <c r="I56" s="169">
        <v>304.68700000000001</v>
      </c>
      <c r="J56" s="169">
        <v>157.2903</v>
      </c>
      <c r="K56" s="169">
        <v>550.33429999999998</v>
      </c>
      <c r="L56" s="169">
        <v>437.54669999999999</v>
      </c>
      <c r="M56" s="169"/>
    </row>
    <row r="57" spans="1:13" x14ac:dyDescent="0.25">
      <c r="A57" s="227" t="s">
        <v>819</v>
      </c>
      <c r="B57" s="227"/>
      <c r="C57" s="169">
        <v>0</v>
      </c>
      <c r="D57" s="169">
        <v>-53.7</v>
      </c>
      <c r="E57" s="169">
        <v>-56.664700000000003</v>
      </c>
      <c r="F57" s="169">
        <v>-55.458799999999997</v>
      </c>
      <c r="G57" s="169">
        <v>-561.31960000000004</v>
      </c>
      <c r="H57" s="169"/>
      <c r="I57" s="169">
        <v>47.008000000000003</v>
      </c>
      <c r="J57" s="169">
        <v>0</v>
      </c>
      <c r="K57" s="169">
        <v>76.044300000000007</v>
      </c>
      <c r="L57" s="169">
        <v>41.1175</v>
      </c>
      <c r="M57" s="169"/>
    </row>
    <row r="58" spans="1:13" x14ac:dyDescent="0.25">
      <c r="A58" s="227" t="s">
        <v>820</v>
      </c>
      <c r="B58" s="227"/>
      <c r="C58" s="169">
        <v>0</v>
      </c>
      <c r="D58" s="169">
        <v>-30.829166666666666</v>
      </c>
      <c r="E58" s="169">
        <v>-42.222156249999998</v>
      </c>
      <c r="F58" s="169">
        <v>-42.223106250000001</v>
      </c>
      <c r="G58" s="169">
        <v>-435.07648958333328</v>
      </c>
      <c r="H58" s="169"/>
      <c r="I58" s="169">
        <v>127.01064791666666</v>
      </c>
      <c r="J58" s="169">
        <v>102.02768958333333</v>
      </c>
      <c r="K58" s="169">
        <v>326.74132708333332</v>
      </c>
      <c r="L58" s="169">
        <v>259.03205208333333</v>
      </c>
      <c r="M58" s="169"/>
    </row>
    <row r="59" spans="1:13" ht="27" customHeight="1" x14ac:dyDescent="0.25">
      <c r="A59" s="227" t="s">
        <v>3</v>
      </c>
      <c r="B59" s="227"/>
      <c r="C59" s="228" t="s">
        <v>167</v>
      </c>
      <c r="D59" s="228"/>
      <c r="E59" s="228" t="s">
        <v>383</v>
      </c>
      <c r="F59" s="228"/>
      <c r="G59" s="228" t="s">
        <v>480</v>
      </c>
      <c r="H59" s="228" t="s">
        <v>914</v>
      </c>
      <c r="I59" s="228" t="s">
        <v>480</v>
      </c>
      <c r="J59" s="228"/>
      <c r="K59" s="228"/>
      <c r="L59" s="228" t="s">
        <v>139</v>
      </c>
      <c r="M59" s="228" t="s">
        <v>914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2632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1677</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7" t="s">
        <v>1678</v>
      </c>
      <c r="B6" s="227"/>
      <c r="C6" s="173" t="s">
        <v>2633</v>
      </c>
      <c r="D6" s="173" t="s">
        <v>2634</v>
      </c>
      <c r="E6" s="173" t="s">
        <v>2635</v>
      </c>
      <c r="F6" s="173" t="s">
        <v>2636</v>
      </c>
      <c r="G6" s="173" t="s">
        <v>2637</v>
      </c>
      <c r="H6" s="173" t="s">
        <v>2638</v>
      </c>
      <c r="I6" s="173" t="s">
        <v>2639</v>
      </c>
      <c r="J6" s="173" t="s">
        <v>2640</v>
      </c>
      <c r="K6" s="173" t="s">
        <v>2641</v>
      </c>
      <c r="L6" s="173" t="s">
        <v>2642</v>
      </c>
      <c r="M6" s="173" t="s">
        <v>2643</v>
      </c>
      <c r="N6" s="173" t="s">
        <v>2644</v>
      </c>
      <c r="O6" s="11" t="s">
        <v>2645</v>
      </c>
      <c r="P6" s="11" t="s">
        <v>2646</v>
      </c>
      <c r="Q6" s="11" t="s">
        <v>2647</v>
      </c>
      <c r="R6" s="11" t="s">
        <v>2648</v>
      </c>
      <c r="S6" s="11" t="s">
        <v>2649</v>
      </c>
      <c r="T6" s="11" t="s">
        <v>2650</v>
      </c>
      <c r="U6" s="11" t="s">
        <v>2651</v>
      </c>
      <c r="V6" s="11" t="s">
        <v>2652</v>
      </c>
      <c r="W6" s="11" t="s">
        <v>2653</v>
      </c>
      <c r="X6" s="174" t="s">
        <v>2654</v>
      </c>
      <c r="Y6" s="174" t="s">
        <v>2655</v>
      </c>
      <c r="Z6" s="174" t="s">
        <v>2656</v>
      </c>
      <c r="AA6" s="174" t="s">
        <v>2657</v>
      </c>
      <c r="AB6" s="174" t="s">
        <v>2658</v>
      </c>
      <c r="AC6" s="174" t="s">
        <v>2659</v>
      </c>
      <c r="AD6" s="174" t="s">
        <v>2660</v>
      </c>
      <c r="AE6" s="174" t="s">
        <v>2661</v>
      </c>
      <c r="AF6" s="174" t="s">
        <v>2662</v>
      </c>
    </row>
    <row r="7" spans="1:32" ht="27" customHeight="1" x14ac:dyDescent="0.25">
      <c r="A7" s="227" t="s">
        <v>17</v>
      </c>
      <c r="B7" s="227"/>
      <c r="C7" s="231" t="s">
        <v>2663</v>
      </c>
      <c r="D7" s="231" t="s">
        <v>2664</v>
      </c>
      <c r="E7" s="231" t="s">
        <v>2665</v>
      </c>
      <c r="F7" s="231" t="s">
        <v>2666</v>
      </c>
      <c r="G7" s="231" t="s">
        <v>2667</v>
      </c>
      <c r="H7" s="231" t="s">
        <v>492</v>
      </c>
      <c r="I7" s="231" t="s">
        <v>156</v>
      </c>
      <c r="J7" s="231" t="s">
        <v>495</v>
      </c>
      <c r="K7" s="231" t="s">
        <v>150</v>
      </c>
      <c r="L7" s="231" t="s">
        <v>522</v>
      </c>
      <c r="M7" s="231" t="s">
        <v>304</v>
      </c>
      <c r="N7" s="231" t="s">
        <v>2668</v>
      </c>
      <c r="O7" s="225" t="s">
        <v>440</v>
      </c>
      <c r="P7" s="225" t="s">
        <v>437</v>
      </c>
      <c r="Q7" s="225" t="s">
        <v>394</v>
      </c>
      <c r="R7" s="225" t="s">
        <v>2669</v>
      </c>
      <c r="S7" s="225" t="s">
        <v>686</v>
      </c>
      <c r="T7" s="225" t="s">
        <v>518</v>
      </c>
      <c r="U7" s="225" t="s">
        <v>256</v>
      </c>
      <c r="V7" s="225" t="s">
        <v>2670</v>
      </c>
      <c r="W7" s="225" t="s">
        <v>2671</v>
      </c>
      <c r="X7" s="232" t="s">
        <v>2672</v>
      </c>
      <c r="Y7" s="232" t="s">
        <v>2673</v>
      </c>
      <c r="Z7" s="232" t="s">
        <v>387</v>
      </c>
      <c r="AA7" s="232" t="s">
        <v>2674</v>
      </c>
      <c r="AB7" s="232" t="s">
        <v>2675</v>
      </c>
      <c r="AC7" s="232" t="s">
        <v>2676</v>
      </c>
      <c r="AD7" s="232" t="s">
        <v>256</v>
      </c>
      <c r="AE7" s="232" t="s">
        <v>297</v>
      </c>
      <c r="AF7" s="232" t="s">
        <v>2670</v>
      </c>
    </row>
    <row r="8" spans="1:32" x14ac:dyDescent="0.25">
      <c r="A8" s="227" t="s">
        <v>2677</v>
      </c>
      <c r="B8" s="227"/>
      <c r="C8" s="173" t="s">
        <v>2678</v>
      </c>
      <c r="D8" s="173" t="s">
        <v>2678</v>
      </c>
      <c r="E8" s="173" t="s">
        <v>2678</v>
      </c>
      <c r="F8" s="173" t="s">
        <v>2678</v>
      </c>
      <c r="G8" s="173" t="s">
        <v>2678</v>
      </c>
      <c r="H8" s="173" t="s">
        <v>2678</v>
      </c>
      <c r="I8" s="173" t="s">
        <v>2678</v>
      </c>
      <c r="J8" s="173" t="s">
        <v>2678</v>
      </c>
      <c r="K8" s="173" t="s">
        <v>2678</v>
      </c>
      <c r="L8" s="173" t="s">
        <v>2678</v>
      </c>
      <c r="M8" s="173" t="s">
        <v>2678</v>
      </c>
      <c r="N8" s="173" t="s">
        <v>2678</v>
      </c>
      <c r="O8" s="11" t="s">
        <v>2679</v>
      </c>
      <c r="P8" s="11" t="s">
        <v>2679</v>
      </c>
      <c r="Q8" s="11" t="s">
        <v>2679</v>
      </c>
      <c r="R8" s="11" t="s">
        <v>2679</v>
      </c>
      <c r="S8" s="11" t="s">
        <v>2679</v>
      </c>
      <c r="T8" s="11" t="s">
        <v>2679</v>
      </c>
      <c r="U8" s="11" t="s">
        <v>2679</v>
      </c>
      <c r="V8" s="11" t="s">
        <v>2679</v>
      </c>
      <c r="W8" s="11" t="s">
        <v>2679</v>
      </c>
      <c r="X8" s="174" t="s">
        <v>2680</v>
      </c>
      <c r="Y8" s="174" t="s">
        <v>2680</v>
      </c>
      <c r="Z8" s="174" t="s">
        <v>2680</v>
      </c>
      <c r="AA8" s="174" t="s">
        <v>2680</v>
      </c>
      <c r="AB8" s="174" t="s">
        <v>2680</v>
      </c>
      <c r="AC8" s="174" t="s">
        <v>2680</v>
      </c>
      <c r="AD8" s="174" t="s">
        <v>2680</v>
      </c>
      <c r="AE8" s="174" t="s">
        <v>2680</v>
      </c>
      <c r="AF8" s="174" t="s">
        <v>2680</v>
      </c>
    </row>
    <row r="9" spans="1:32" ht="27" customHeight="1" x14ac:dyDescent="0.25">
      <c r="A9" s="156" t="s">
        <v>30</v>
      </c>
      <c r="B9" s="156" t="s">
        <v>530</v>
      </c>
      <c r="C9" s="173" t="s">
        <v>2681</v>
      </c>
      <c r="D9" s="173" t="s">
        <v>2681</v>
      </c>
      <c r="E9" s="173" t="s">
        <v>2681</v>
      </c>
      <c r="F9" s="173" t="s">
        <v>2681</v>
      </c>
      <c r="G9" s="173" t="s">
        <v>2681</v>
      </c>
      <c r="H9" s="173" t="s">
        <v>2681</v>
      </c>
      <c r="I9" s="173" t="s">
        <v>2681</v>
      </c>
      <c r="J9" s="173" t="s">
        <v>2681</v>
      </c>
      <c r="K9" s="173" t="s">
        <v>2681</v>
      </c>
      <c r="L9" s="173" t="s">
        <v>2681</v>
      </c>
      <c r="M9" s="173" t="s">
        <v>2681</v>
      </c>
      <c r="N9" s="173" t="s">
        <v>2681</v>
      </c>
      <c r="O9" s="11" t="s">
        <v>2681</v>
      </c>
      <c r="P9" s="11" t="s">
        <v>2681</v>
      </c>
      <c r="Q9" s="11" t="s">
        <v>2681</v>
      </c>
      <c r="R9" s="11" t="s">
        <v>2681</v>
      </c>
      <c r="S9" s="11" t="s">
        <v>2681</v>
      </c>
      <c r="T9" s="11" t="s">
        <v>2681</v>
      </c>
      <c r="U9" s="11" t="s">
        <v>2681</v>
      </c>
      <c r="V9" s="11" t="s">
        <v>2681</v>
      </c>
      <c r="W9" s="11" t="s">
        <v>2681</v>
      </c>
      <c r="X9" s="174" t="s">
        <v>2681</v>
      </c>
      <c r="Y9" s="174" t="s">
        <v>2681</v>
      </c>
      <c r="Z9" s="174" t="s">
        <v>2681</v>
      </c>
      <c r="AA9" s="174" t="s">
        <v>2681</v>
      </c>
      <c r="AB9" s="174" t="s">
        <v>2681</v>
      </c>
      <c r="AC9" s="174" t="s">
        <v>2681</v>
      </c>
      <c r="AD9" s="174" t="s">
        <v>2681</v>
      </c>
      <c r="AE9" s="174" t="s">
        <v>2681</v>
      </c>
      <c r="AF9" s="174" t="s">
        <v>2681</v>
      </c>
    </row>
    <row r="10" spans="1:32" ht="18" customHeight="1" x14ac:dyDescent="0.25">
      <c r="A10" s="159" t="s">
        <v>34</v>
      </c>
      <c r="B10" s="159" t="s">
        <v>759</v>
      </c>
      <c r="C10" s="162">
        <v>512.18899999999996</v>
      </c>
      <c r="D10" s="162">
        <v>517.92790000000002</v>
      </c>
      <c r="E10" s="162">
        <v>514.00390000000004</v>
      </c>
      <c r="F10" s="162">
        <v>517.59860000000003</v>
      </c>
      <c r="G10" s="162">
        <v>519.13930000000005</v>
      </c>
      <c r="H10" s="162">
        <v>515.85829999999999</v>
      </c>
      <c r="I10" s="160">
        <v>518.65940000000001</v>
      </c>
      <c r="J10" s="162">
        <v>508.58850000000001</v>
      </c>
      <c r="K10" s="162">
        <v>499.55119999999999</v>
      </c>
      <c r="L10" s="162">
        <v>480.68790000000001</v>
      </c>
      <c r="M10" s="162">
        <v>504.87790000000001</v>
      </c>
      <c r="N10" s="162">
        <v>490.69779999999997</v>
      </c>
      <c r="O10" s="162">
        <v>228.60599999999999</v>
      </c>
      <c r="P10" s="162">
        <v>226.25550000000001</v>
      </c>
      <c r="Q10" s="162">
        <v>228.19880000000001</v>
      </c>
      <c r="R10" s="162">
        <v>222.50210000000001</v>
      </c>
      <c r="S10" s="162">
        <v>219.62350000000001</v>
      </c>
      <c r="T10" s="162">
        <v>221.12440000000001</v>
      </c>
      <c r="U10" s="162">
        <v>220.9</v>
      </c>
      <c r="V10" s="160">
        <v>0</v>
      </c>
      <c r="W10" s="162">
        <v>222</v>
      </c>
      <c r="X10" s="162">
        <v>138.37180000000001</v>
      </c>
      <c r="Y10" s="162">
        <v>140.3723</v>
      </c>
      <c r="Z10" s="160">
        <v>0</v>
      </c>
      <c r="AA10" s="162">
        <v>139.7217</v>
      </c>
      <c r="AB10" s="162">
        <v>134.30160000000001</v>
      </c>
      <c r="AC10" s="160">
        <v>0</v>
      </c>
      <c r="AD10" s="162">
        <v>142.1173</v>
      </c>
      <c r="AE10" s="162">
        <v>124.369</v>
      </c>
      <c r="AF10" s="162">
        <v>140.554</v>
      </c>
    </row>
    <row r="11" spans="1:32" ht="18" customHeight="1" x14ac:dyDescent="0.25">
      <c r="A11" s="159" t="s">
        <v>34</v>
      </c>
      <c r="B11" s="159" t="s">
        <v>760</v>
      </c>
      <c r="C11" s="165">
        <v>512.13660000000004</v>
      </c>
      <c r="D11" s="165">
        <v>519.0308</v>
      </c>
      <c r="E11" s="163">
        <v>514.00390000000004</v>
      </c>
      <c r="F11" s="165">
        <v>518.17740000000003</v>
      </c>
      <c r="G11" s="165">
        <v>520.42110000000002</v>
      </c>
      <c r="H11" s="165">
        <v>516.00919999999996</v>
      </c>
      <c r="I11" s="163">
        <v>518.65940000000001</v>
      </c>
      <c r="J11" s="165">
        <v>509.71039999999999</v>
      </c>
      <c r="K11" s="165">
        <v>500.34030000000001</v>
      </c>
      <c r="L11" s="165">
        <v>481.59840000000003</v>
      </c>
      <c r="M11" s="165">
        <v>506.46179999999998</v>
      </c>
      <c r="N11" s="165">
        <v>491.16539999999998</v>
      </c>
      <c r="O11" s="165">
        <v>228.98580000000001</v>
      </c>
      <c r="P11" s="165">
        <v>226.82820000000001</v>
      </c>
      <c r="Q11" s="165">
        <v>228.39340000000001</v>
      </c>
      <c r="R11" s="165">
        <v>223.04259999999999</v>
      </c>
      <c r="S11" s="165">
        <v>219.98519999999999</v>
      </c>
      <c r="T11" s="165">
        <v>221.21960000000001</v>
      </c>
      <c r="U11" s="165">
        <v>221.5</v>
      </c>
      <c r="V11" s="163">
        <v>0</v>
      </c>
      <c r="W11" s="165">
        <v>223</v>
      </c>
      <c r="X11" s="165">
        <v>137.87549999999999</v>
      </c>
      <c r="Y11" s="165">
        <v>141.17850000000001</v>
      </c>
      <c r="Z11" s="163">
        <v>0</v>
      </c>
      <c r="AA11" s="165">
        <v>139.9863</v>
      </c>
      <c r="AB11" s="165">
        <v>134.66040000000001</v>
      </c>
      <c r="AC11" s="163">
        <v>0</v>
      </c>
      <c r="AD11" s="165">
        <v>142.61490000000001</v>
      </c>
      <c r="AE11" s="165">
        <v>125.5849</v>
      </c>
      <c r="AF11" s="165">
        <v>140.554</v>
      </c>
    </row>
    <row r="12" spans="1:32" ht="18" customHeight="1" x14ac:dyDescent="0.25">
      <c r="A12" s="159" t="s">
        <v>34</v>
      </c>
      <c r="B12" s="159" t="s">
        <v>761</v>
      </c>
      <c r="C12" s="165">
        <v>513.50040000000001</v>
      </c>
      <c r="D12" s="165">
        <v>519.13580000000002</v>
      </c>
      <c r="E12" s="165">
        <v>517.47019999999998</v>
      </c>
      <c r="F12" s="165">
        <v>518.51949999999999</v>
      </c>
      <c r="G12" s="165">
        <v>520.7396</v>
      </c>
      <c r="H12" s="165">
        <v>516.11540000000002</v>
      </c>
      <c r="I12" s="163">
        <v>518.65940000000001</v>
      </c>
      <c r="J12" s="165">
        <v>510.25069999999999</v>
      </c>
      <c r="K12" s="165">
        <v>499.66910000000001</v>
      </c>
      <c r="L12" s="165">
        <v>481.0702</v>
      </c>
      <c r="M12" s="165">
        <v>505.7</v>
      </c>
      <c r="N12" s="165">
        <v>491.29640000000001</v>
      </c>
      <c r="O12" s="165">
        <v>228.55549999999999</v>
      </c>
      <c r="P12" s="165">
        <v>226.39869999999999</v>
      </c>
      <c r="Q12" s="165">
        <v>227.72989999999999</v>
      </c>
      <c r="R12" s="165">
        <v>223.4427</v>
      </c>
      <c r="S12" s="165">
        <v>220.98929999999999</v>
      </c>
      <c r="T12" s="165">
        <v>221.12860000000001</v>
      </c>
      <c r="U12" s="165">
        <v>220.9</v>
      </c>
      <c r="V12" s="163">
        <v>0</v>
      </c>
      <c r="W12" s="165">
        <v>222.2</v>
      </c>
      <c r="X12" s="165">
        <v>137.60769999999999</v>
      </c>
      <c r="Y12" s="165">
        <v>140.41929999999999</v>
      </c>
      <c r="Z12" s="163">
        <v>0</v>
      </c>
      <c r="AA12" s="165">
        <v>139.59809999999999</v>
      </c>
      <c r="AB12" s="165">
        <v>134.41200000000001</v>
      </c>
      <c r="AC12" s="163">
        <v>0</v>
      </c>
      <c r="AD12" s="165">
        <v>142.02940000000001</v>
      </c>
      <c r="AE12" s="165">
        <v>125.8193</v>
      </c>
      <c r="AF12" s="165">
        <v>140.16589999999999</v>
      </c>
    </row>
    <row r="13" spans="1:32" ht="18" customHeight="1" x14ac:dyDescent="0.25">
      <c r="A13" s="159" t="s">
        <v>34</v>
      </c>
      <c r="B13" s="159" t="s">
        <v>762</v>
      </c>
      <c r="C13" s="165">
        <v>513.8152</v>
      </c>
      <c r="D13" s="165">
        <v>521.18399999999997</v>
      </c>
      <c r="E13" s="165">
        <v>518.73059999999998</v>
      </c>
      <c r="F13" s="165">
        <v>519.74480000000005</v>
      </c>
      <c r="G13" s="165">
        <v>521.28499999999997</v>
      </c>
      <c r="H13" s="165">
        <v>517.51779999999997</v>
      </c>
      <c r="I13" s="163">
        <v>518.65940000000001</v>
      </c>
      <c r="J13" s="165">
        <v>510.476</v>
      </c>
      <c r="K13" s="165">
        <v>499.92989999999998</v>
      </c>
      <c r="L13" s="165">
        <v>481.34519999999998</v>
      </c>
      <c r="M13" s="165">
        <v>505.70330000000001</v>
      </c>
      <c r="N13" s="165">
        <v>492.17320000000001</v>
      </c>
      <c r="O13" s="165">
        <v>228.78280000000001</v>
      </c>
      <c r="P13" s="165">
        <v>227.4085</v>
      </c>
      <c r="Q13" s="165">
        <v>227.83150000000001</v>
      </c>
      <c r="R13" s="165">
        <v>223.93549999999999</v>
      </c>
      <c r="S13" s="165">
        <v>221.041</v>
      </c>
      <c r="T13" s="165">
        <v>220.93389999999999</v>
      </c>
      <c r="U13" s="165">
        <v>221.5</v>
      </c>
      <c r="V13" s="163">
        <v>0</v>
      </c>
      <c r="W13" s="165">
        <v>222.9</v>
      </c>
      <c r="X13" s="165">
        <v>138.41540000000001</v>
      </c>
      <c r="Y13" s="165">
        <v>141.16329999999999</v>
      </c>
      <c r="Z13" s="163">
        <v>0</v>
      </c>
      <c r="AA13" s="165">
        <v>139.5326</v>
      </c>
      <c r="AB13" s="165">
        <v>134.5086</v>
      </c>
      <c r="AC13" s="163">
        <v>0</v>
      </c>
      <c r="AD13" s="165">
        <v>142.732</v>
      </c>
      <c r="AE13" s="165">
        <v>125.7265</v>
      </c>
      <c r="AF13" s="165">
        <v>140.1455</v>
      </c>
    </row>
    <row r="14" spans="1:32" ht="18" customHeight="1" x14ac:dyDescent="0.25">
      <c r="A14" s="159" t="s">
        <v>34</v>
      </c>
      <c r="B14" s="159" t="s">
        <v>763</v>
      </c>
      <c r="C14" s="165">
        <v>512.97590000000002</v>
      </c>
      <c r="D14" s="165">
        <v>518.61059999999998</v>
      </c>
      <c r="E14" s="165">
        <v>513.79380000000003</v>
      </c>
      <c r="F14" s="165">
        <v>518.78790000000004</v>
      </c>
      <c r="G14" s="165">
        <v>520.28200000000004</v>
      </c>
      <c r="H14" s="165">
        <v>517.06920000000002</v>
      </c>
      <c r="I14" s="163">
        <v>518.65940000000001</v>
      </c>
      <c r="J14" s="165">
        <v>509.88459999999998</v>
      </c>
      <c r="K14" s="165">
        <v>499.84350000000001</v>
      </c>
      <c r="L14" s="165">
        <v>480.92619999999999</v>
      </c>
      <c r="M14" s="165">
        <v>505.82870000000003</v>
      </c>
      <c r="N14" s="165">
        <v>491.4622</v>
      </c>
      <c r="O14" s="165">
        <v>228.94319999999999</v>
      </c>
      <c r="P14" s="165">
        <v>226.4024</v>
      </c>
      <c r="Q14" s="165">
        <v>227.32660000000001</v>
      </c>
      <c r="R14" s="165">
        <v>223.83359999999999</v>
      </c>
      <c r="S14" s="165">
        <v>220.8416</v>
      </c>
      <c r="T14" s="165">
        <v>221.07579999999999</v>
      </c>
      <c r="U14" s="165">
        <v>221.5</v>
      </c>
      <c r="V14" s="163">
        <v>0</v>
      </c>
      <c r="W14" s="165">
        <v>222.5</v>
      </c>
      <c r="X14" s="165">
        <v>138.3638</v>
      </c>
      <c r="Y14" s="165">
        <v>141.0171</v>
      </c>
      <c r="Z14" s="163">
        <v>0</v>
      </c>
      <c r="AA14" s="165">
        <v>139.70660000000001</v>
      </c>
      <c r="AB14" s="165">
        <v>134.6328</v>
      </c>
      <c r="AC14" s="163">
        <v>0</v>
      </c>
      <c r="AD14" s="165">
        <v>142.54169999999999</v>
      </c>
      <c r="AE14" s="165">
        <v>125.541</v>
      </c>
      <c r="AF14" s="165">
        <v>140.554</v>
      </c>
    </row>
    <row r="15" spans="1:32" ht="18" customHeight="1" x14ac:dyDescent="0.25">
      <c r="A15" s="159" t="s">
        <v>34</v>
      </c>
      <c r="B15" s="159" t="s">
        <v>764</v>
      </c>
      <c r="C15" s="165">
        <v>513.8152</v>
      </c>
      <c r="D15" s="165">
        <v>516.77250000000004</v>
      </c>
      <c r="E15" s="165">
        <v>515.47439999999995</v>
      </c>
      <c r="F15" s="165">
        <v>519.99879999999996</v>
      </c>
      <c r="G15" s="165">
        <v>522.02970000000005</v>
      </c>
      <c r="H15" s="165">
        <v>517.9357</v>
      </c>
      <c r="I15" s="163">
        <v>518.65940000000001</v>
      </c>
      <c r="J15" s="165">
        <v>510.12709999999998</v>
      </c>
      <c r="K15" s="165">
        <v>500.20699999999999</v>
      </c>
      <c r="L15" s="165">
        <v>481.43020000000001</v>
      </c>
      <c r="M15" s="165">
        <v>504.0865</v>
      </c>
      <c r="N15" s="165">
        <v>491.40859999999998</v>
      </c>
      <c r="O15" s="165">
        <v>229.40369999999999</v>
      </c>
      <c r="P15" s="165">
        <v>227.34030000000001</v>
      </c>
      <c r="Q15" s="165">
        <v>228.00790000000001</v>
      </c>
      <c r="R15" s="165">
        <v>224.11109999999999</v>
      </c>
      <c r="S15" s="165">
        <v>221.5504</v>
      </c>
      <c r="T15" s="165">
        <v>221.2244</v>
      </c>
      <c r="U15" s="165">
        <v>220.8</v>
      </c>
      <c r="V15" s="163">
        <v>0</v>
      </c>
      <c r="W15" s="165">
        <v>222.1</v>
      </c>
      <c r="X15" s="165">
        <v>137.58150000000001</v>
      </c>
      <c r="Y15" s="165">
        <v>140.5069</v>
      </c>
      <c r="Z15" s="163">
        <v>0</v>
      </c>
      <c r="AA15" s="165">
        <v>139.67750000000001</v>
      </c>
      <c r="AB15" s="165">
        <v>134.34299999999999</v>
      </c>
      <c r="AC15" s="163">
        <v>0</v>
      </c>
      <c r="AD15" s="165">
        <v>142.2929</v>
      </c>
      <c r="AE15" s="165">
        <v>126.2441</v>
      </c>
      <c r="AF15" s="165">
        <v>140.06379999999999</v>
      </c>
    </row>
    <row r="16" spans="1:32" ht="18" customHeight="1" x14ac:dyDescent="0.25">
      <c r="A16" s="159" t="s">
        <v>34</v>
      </c>
      <c r="B16" s="159" t="s">
        <v>765</v>
      </c>
      <c r="C16" s="165">
        <v>514.07749999999999</v>
      </c>
      <c r="D16" s="165">
        <v>519.45090000000005</v>
      </c>
      <c r="E16" s="165">
        <v>520.56870000000004</v>
      </c>
      <c r="F16" s="165">
        <v>520.63310000000001</v>
      </c>
      <c r="G16" s="165">
        <v>521.99710000000005</v>
      </c>
      <c r="H16" s="165">
        <v>517.14919999999995</v>
      </c>
      <c r="I16" s="163">
        <v>518.65940000000001</v>
      </c>
      <c r="J16" s="165">
        <v>510.2097</v>
      </c>
      <c r="K16" s="165">
        <v>501.05970000000002</v>
      </c>
      <c r="L16" s="165">
        <v>481.34519999999998</v>
      </c>
      <c r="M16" s="165">
        <v>505.41739999999999</v>
      </c>
      <c r="N16" s="165">
        <v>491.4957</v>
      </c>
      <c r="O16" s="165">
        <v>229.50059999999999</v>
      </c>
      <c r="P16" s="165">
        <v>226.68379999999999</v>
      </c>
      <c r="Q16" s="165">
        <v>227.37479999999999</v>
      </c>
      <c r="R16" s="165">
        <v>224.20930000000001</v>
      </c>
      <c r="S16" s="165">
        <v>221.65369999999999</v>
      </c>
      <c r="T16" s="165">
        <v>220.93350000000001</v>
      </c>
      <c r="U16" s="165">
        <v>221.5</v>
      </c>
      <c r="V16" s="163">
        <v>0</v>
      </c>
      <c r="W16" s="165">
        <v>222.8</v>
      </c>
      <c r="X16" s="165">
        <v>138.86959999999999</v>
      </c>
      <c r="Y16" s="165">
        <v>141.5635</v>
      </c>
      <c r="Z16" s="163">
        <v>0</v>
      </c>
      <c r="AA16" s="165">
        <v>140.0608</v>
      </c>
      <c r="AB16" s="165">
        <v>134.619</v>
      </c>
      <c r="AC16" s="163">
        <v>0</v>
      </c>
      <c r="AD16" s="165">
        <v>142.8638</v>
      </c>
      <c r="AE16" s="165">
        <v>126.42959999999999</v>
      </c>
      <c r="AF16" s="165">
        <v>140.92160000000001</v>
      </c>
    </row>
    <row r="17" spans="1:32" ht="18" customHeight="1" x14ac:dyDescent="0.25">
      <c r="A17" s="159" t="s">
        <v>34</v>
      </c>
      <c r="B17" s="159" t="s">
        <v>766</v>
      </c>
      <c r="C17" s="168">
        <v>514.18240000000003</v>
      </c>
      <c r="D17" s="168">
        <v>521.07889999999998</v>
      </c>
      <c r="E17" s="168">
        <v>520.67380000000003</v>
      </c>
      <c r="F17" s="168">
        <v>520.42430000000002</v>
      </c>
      <c r="G17" s="168">
        <v>521.84180000000003</v>
      </c>
      <c r="H17" s="168">
        <v>516.80460000000005</v>
      </c>
      <c r="I17" s="166">
        <v>518.65940000000001</v>
      </c>
      <c r="J17" s="168">
        <v>509.26729999999998</v>
      </c>
      <c r="K17" s="168">
        <v>499.35570000000001</v>
      </c>
      <c r="L17" s="168">
        <v>481.34550000000002</v>
      </c>
      <c r="M17" s="168">
        <v>504.82330000000002</v>
      </c>
      <c r="N17" s="168">
        <v>490.79829999999998</v>
      </c>
      <c r="O17" s="168">
        <v>229.31280000000001</v>
      </c>
      <c r="P17" s="168">
        <v>227.38040000000001</v>
      </c>
      <c r="Q17" s="168">
        <v>227.6027</v>
      </c>
      <c r="R17" s="168">
        <v>224.11529999999999</v>
      </c>
      <c r="S17" s="168">
        <v>221.20339999999999</v>
      </c>
      <c r="T17" s="168">
        <v>221.529</v>
      </c>
      <c r="U17" s="168">
        <v>221.5</v>
      </c>
      <c r="V17" s="166">
        <v>0</v>
      </c>
      <c r="W17" s="168">
        <v>222.2</v>
      </c>
      <c r="X17" s="166">
        <v>138.86959999999999</v>
      </c>
      <c r="Y17" s="168">
        <v>141.00470000000001</v>
      </c>
      <c r="Z17" s="166">
        <v>0</v>
      </c>
      <c r="AA17" s="168">
        <v>139.9127</v>
      </c>
      <c r="AB17" s="168">
        <v>134.48099999999999</v>
      </c>
      <c r="AC17" s="166">
        <v>0</v>
      </c>
      <c r="AD17" s="168">
        <v>142.51249999999999</v>
      </c>
      <c r="AE17" s="168">
        <v>126.288</v>
      </c>
      <c r="AF17" s="168">
        <v>140.92160000000001</v>
      </c>
    </row>
    <row r="18" spans="1:32" ht="18" customHeight="1" x14ac:dyDescent="0.25">
      <c r="A18" s="159" t="s">
        <v>34</v>
      </c>
      <c r="B18" s="159" t="s">
        <v>767</v>
      </c>
      <c r="C18" s="162">
        <v>514.23479999999995</v>
      </c>
      <c r="D18" s="162">
        <v>521.23649999999998</v>
      </c>
      <c r="E18" s="162">
        <v>521.51409999999998</v>
      </c>
      <c r="F18" s="162">
        <v>519.48320000000001</v>
      </c>
      <c r="G18" s="162">
        <v>521.55859999999996</v>
      </c>
      <c r="H18" s="162">
        <v>516.7133</v>
      </c>
      <c r="I18" s="160">
        <v>518.65940000000001</v>
      </c>
      <c r="J18" s="162">
        <v>509.1</v>
      </c>
      <c r="K18" s="162">
        <v>500.21769999999998</v>
      </c>
      <c r="L18" s="162">
        <v>480.5881</v>
      </c>
      <c r="M18" s="162">
        <v>505.21570000000003</v>
      </c>
      <c r="N18" s="162">
        <v>490.50639999999999</v>
      </c>
      <c r="O18" s="162">
        <v>229.2747</v>
      </c>
      <c r="P18" s="162">
        <v>227.33330000000001</v>
      </c>
      <c r="Q18" s="162">
        <v>227.48570000000001</v>
      </c>
      <c r="R18" s="162">
        <v>223.64609999999999</v>
      </c>
      <c r="S18" s="162">
        <v>221.14429999999999</v>
      </c>
      <c r="T18" s="162">
        <v>220.76429999999999</v>
      </c>
      <c r="U18" s="162">
        <v>220.9</v>
      </c>
      <c r="V18" s="160">
        <v>0</v>
      </c>
      <c r="W18" s="162">
        <v>222</v>
      </c>
      <c r="X18" s="160">
        <v>138.86959999999999</v>
      </c>
      <c r="Y18" s="162">
        <v>140.6456</v>
      </c>
      <c r="Z18" s="160">
        <v>0</v>
      </c>
      <c r="AA18" s="162">
        <v>139.5213</v>
      </c>
      <c r="AB18" s="162">
        <v>134.09460000000001</v>
      </c>
      <c r="AC18" s="160">
        <v>0</v>
      </c>
      <c r="AD18" s="162">
        <v>142.33680000000001</v>
      </c>
      <c r="AE18" s="162">
        <v>126.1953</v>
      </c>
      <c r="AF18" s="162">
        <v>140.554</v>
      </c>
    </row>
    <row r="19" spans="1:32" ht="18" customHeight="1" x14ac:dyDescent="0.25">
      <c r="A19" s="159" t="s">
        <v>34</v>
      </c>
      <c r="B19" s="159" t="s">
        <v>768</v>
      </c>
      <c r="C19" s="165">
        <v>513.50040000000001</v>
      </c>
      <c r="D19" s="165">
        <v>519.24080000000004</v>
      </c>
      <c r="E19" s="165">
        <v>520.2011</v>
      </c>
      <c r="F19" s="165">
        <v>518.90660000000003</v>
      </c>
      <c r="G19" s="165">
        <v>520.72550000000001</v>
      </c>
      <c r="H19" s="165">
        <v>516.6585</v>
      </c>
      <c r="I19" s="163">
        <v>518.65940000000001</v>
      </c>
      <c r="J19" s="165">
        <v>508.51249999999999</v>
      </c>
      <c r="K19" s="165">
        <v>498.21269999999998</v>
      </c>
      <c r="L19" s="165">
        <v>479.86779999999999</v>
      </c>
      <c r="M19" s="165">
        <v>505.0102</v>
      </c>
      <c r="N19" s="165">
        <v>488.8963</v>
      </c>
      <c r="O19" s="165">
        <v>229.0051</v>
      </c>
      <c r="P19" s="165">
        <v>226.33109999999999</v>
      </c>
      <c r="Q19" s="165">
        <v>227.24959999999999</v>
      </c>
      <c r="R19" s="165">
        <v>223.56209999999999</v>
      </c>
      <c r="S19" s="165">
        <v>220.7826</v>
      </c>
      <c r="T19" s="165">
        <v>220.726</v>
      </c>
      <c r="U19" s="165">
        <v>220.2</v>
      </c>
      <c r="V19" s="163">
        <v>0</v>
      </c>
      <c r="W19" s="165">
        <v>221.3</v>
      </c>
      <c r="X19" s="163">
        <v>138.86959999999999</v>
      </c>
      <c r="Y19" s="165">
        <v>140.38390000000001</v>
      </c>
      <c r="Z19" s="163">
        <v>0</v>
      </c>
      <c r="AA19" s="165">
        <v>139.70580000000001</v>
      </c>
      <c r="AB19" s="165">
        <v>134.34299999999999</v>
      </c>
      <c r="AC19" s="163">
        <v>0</v>
      </c>
      <c r="AD19" s="165">
        <v>141.89769999999999</v>
      </c>
      <c r="AE19" s="165">
        <v>126.8545</v>
      </c>
      <c r="AF19" s="165">
        <v>140.5335</v>
      </c>
    </row>
    <row r="20" spans="1:32" ht="18" customHeight="1" x14ac:dyDescent="0.25">
      <c r="A20" s="159" t="s">
        <v>34</v>
      </c>
      <c r="B20" s="159" t="s">
        <v>769</v>
      </c>
      <c r="C20" s="165">
        <v>513.34310000000005</v>
      </c>
      <c r="D20" s="165">
        <v>519.39840000000004</v>
      </c>
      <c r="E20" s="165">
        <v>518.10040000000004</v>
      </c>
      <c r="F20" s="165">
        <v>518.79859999999996</v>
      </c>
      <c r="G20" s="165">
        <v>519.45420000000001</v>
      </c>
      <c r="H20" s="165">
        <v>516.77949999999998</v>
      </c>
      <c r="I20" s="163">
        <v>518.65940000000001</v>
      </c>
      <c r="J20" s="165">
        <v>508.50689999999997</v>
      </c>
      <c r="K20" s="165">
        <v>498.56180000000001</v>
      </c>
      <c r="L20" s="165">
        <v>479.52120000000002</v>
      </c>
      <c r="M20" s="165">
        <v>505.20409999999998</v>
      </c>
      <c r="N20" s="165">
        <v>489.95229999999998</v>
      </c>
      <c r="O20" s="165">
        <v>228.0951</v>
      </c>
      <c r="P20" s="165">
        <v>226.58690000000001</v>
      </c>
      <c r="Q20" s="165">
        <v>226.95859999999999</v>
      </c>
      <c r="R20" s="165">
        <v>223.4897</v>
      </c>
      <c r="S20" s="165">
        <v>220.5094</v>
      </c>
      <c r="T20" s="165">
        <v>220.6592</v>
      </c>
      <c r="U20" s="165">
        <v>220.2</v>
      </c>
      <c r="V20" s="163">
        <v>0</v>
      </c>
      <c r="W20" s="165">
        <v>221.2</v>
      </c>
      <c r="X20" s="163">
        <v>138.86959999999999</v>
      </c>
      <c r="Y20" s="165">
        <v>140.3176</v>
      </c>
      <c r="Z20" s="163">
        <v>0</v>
      </c>
      <c r="AA20" s="165">
        <v>139.5017</v>
      </c>
      <c r="AB20" s="165">
        <v>134.20500000000001</v>
      </c>
      <c r="AC20" s="163">
        <v>0</v>
      </c>
      <c r="AD20" s="165">
        <v>141.8391</v>
      </c>
      <c r="AE20" s="165">
        <v>126.4785</v>
      </c>
      <c r="AF20" s="165">
        <v>140.37010000000001</v>
      </c>
    </row>
    <row r="21" spans="1:32" ht="18" customHeight="1" x14ac:dyDescent="0.25">
      <c r="A21" s="159" t="s">
        <v>34</v>
      </c>
      <c r="B21" s="159" t="s">
        <v>770</v>
      </c>
      <c r="C21" s="165">
        <v>513.23820000000001</v>
      </c>
      <c r="D21" s="165">
        <v>519.81849999999997</v>
      </c>
      <c r="E21" s="165">
        <v>517.78530000000001</v>
      </c>
      <c r="F21" s="165">
        <v>520.09370000000001</v>
      </c>
      <c r="G21" s="165">
        <v>521.62149999999997</v>
      </c>
      <c r="H21" s="165">
        <v>517.3184</v>
      </c>
      <c r="I21" s="163">
        <v>518.65940000000001</v>
      </c>
      <c r="J21" s="165">
        <v>510.78300000000002</v>
      </c>
      <c r="K21" s="165">
        <v>502.56920000000002</v>
      </c>
      <c r="L21" s="165">
        <v>483.3965</v>
      </c>
      <c r="M21" s="165">
        <v>507.77190000000002</v>
      </c>
      <c r="N21" s="165">
        <v>493.39229999999998</v>
      </c>
      <c r="O21" s="165">
        <v>228.12649999999999</v>
      </c>
      <c r="P21" s="165">
        <v>226.6173</v>
      </c>
      <c r="Q21" s="165">
        <v>226.91249999999999</v>
      </c>
      <c r="R21" s="165">
        <v>224.1934</v>
      </c>
      <c r="S21" s="165">
        <v>221.30680000000001</v>
      </c>
      <c r="T21" s="165">
        <v>221.64179999999999</v>
      </c>
      <c r="U21" s="165">
        <v>222.1</v>
      </c>
      <c r="V21" s="163">
        <v>0</v>
      </c>
      <c r="W21" s="165">
        <v>222.9</v>
      </c>
      <c r="X21" s="163">
        <v>138.86959999999999</v>
      </c>
      <c r="Y21" s="165">
        <v>141.4539</v>
      </c>
      <c r="Z21" s="163">
        <v>0</v>
      </c>
      <c r="AA21" s="165">
        <v>140.49780000000001</v>
      </c>
      <c r="AB21" s="165">
        <v>134.46719999999999</v>
      </c>
      <c r="AC21" s="163">
        <v>0</v>
      </c>
      <c r="AD21" s="165">
        <v>142.96619999999999</v>
      </c>
      <c r="AE21" s="165">
        <v>126.8545</v>
      </c>
      <c r="AF21" s="165">
        <v>140.94200000000001</v>
      </c>
    </row>
    <row r="22" spans="1:32" ht="18" customHeight="1" x14ac:dyDescent="0.25">
      <c r="A22" s="159" t="s">
        <v>34</v>
      </c>
      <c r="B22" s="159" t="s">
        <v>771</v>
      </c>
      <c r="C22" s="165">
        <v>512.97590000000002</v>
      </c>
      <c r="D22" s="165">
        <v>515.98469999999998</v>
      </c>
      <c r="E22" s="165">
        <v>516.0521</v>
      </c>
      <c r="F22" s="165">
        <v>519.27840000000003</v>
      </c>
      <c r="G22" s="165">
        <v>520.7731</v>
      </c>
      <c r="H22" s="165">
        <v>516.83090000000004</v>
      </c>
      <c r="I22" s="163">
        <v>518.65940000000001</v>
      </c>
      <c r="J22" s="165">
        <v>513.36400000000003</v>
      </c>
      <c r="K22" s="165">
        <v>505.48840000000001</v>
      </c>
      <c r="L22" s="165">
        <v>487.14109999999999</v>
      </c>
      <c r="M22" s="165">
        <v>512.58000000000004</v>
      </c>
      <c r="N22" s="165">
        <v>497.43200000000002</v>
      </c>
      <c r="O22" s="165">
        <v>227.8817</v>
      </c>
      <c r="P22" s="165">
        <v>225.15639999999999</v>
      </c>
      <c r="Q22" s="165">
        <v>225.99719999999999</v>
      </c>
      <c r="R22" s="165">
        <v>223.14240000000001</v>
      </c>
      <c r="S22" s="165">
        <v>220.4282</v>
      </c>
      <c r="T22" s="165">
        <v>222.096</v>
      </c>
      <c r="U22" s="165">
        <v>223.4</v>
      </c>
      <c r="V22" s="163">
        <v>0</v>
      </c>
      <c r="W22" s="165">
        <v>224.1</v>
      </c>
      <c r="X22" s="163">
        <v>138.86959999999999</v>
      </c>
      <c r="Y22" s="165">
        <v>140.99690000000001</v>
      </c>
      <c r="Z22" s="163">
        <v>0</v>
      </c>
      <c r="AA22" s="165">
        <v>140.25630000000001</v>
      </c>
      <c r="AB22" s="165">
        <v>133.791</v>
      </c>
      <c r="AC22" s="163">
        <v>0</v>
      </c>
      <c r="AD22" s="165">
        <v>142.21969999999999</v>
      </c>
      <c r="AE22" s="165">
        <v>126.8984</v>
      </c>
      <c r="AF22" s="165">
        <v>140.554</v>
      </c>
    </row>
    <row r="23" spans="1:32" ht="18" customHeight="1" x14ac:dyDescent="0.25">
      <c r="A23" s="159" t="s">
        <v>34</v>
      </c>
      <c r="B23" s="159" t="s">
        <v>772</v>
      </c>
      <c r="C23" s="165">
        <v>512.18899999999996</v>
      </c>
      <c r="D23" s="165">
        <v>517.40269999999998</v>
      </c>
      <c r="E23" s="165">
        <v>516.52480000000003</v>
      </c>
      <c r="F23" s="165">
        <v>518.60820000000001</v>
      </c>
      <c r="G23" s="165">
        <v>521.44579999999996</v>
      </c>
      <c r="H23" s="165">
        <v>517.46230000000003</v>
      </c>
      <c r="I23" s="163">
        <v>518.65940000000001</v>
      </c>
      <c r="J23" s="165">
        <v>515.46849999999995</v>
      </c>
      <c r="K23" s="165">
        <v>508.47309999999999</v>
      </c>
      <c r="L23" s="165">
        <v>489.8673</v>
      </c>
      <c r="M23" s="165">
        <v>513.37300000000005</v>
      </c>
      <c r="N23" s="165">
        <v>498.97859999999997</v>
      </c>
      <c r="O23" s="165">
        <v>227.23410000000001</v>
      </c>
      <c r="P23" s="165">
        <v>225.31639999999999</v>
      </c>
      <c r="Q23" s="165">
        <v>225.21719999999999</v>
      </c>
      <c r="R23" s="165">
        <v>223.2808</v>
      </c>
      <c r="S23" s="165">
        <v>220.2732</v>
      </c>
      <c r="T23" s="165">
        <v>222.35650000000001</v>
      </c>
      <c r="U23" s="165">
        <v>224</v>
      </c>
      <c r="V23" s="163">
        <v>0</v>
      </c>
      <c r="W23" s="165">
        <v>224.5</v>
      </c>
      <c r="X23" s="163">
        <v>138.86959999999999</v>
      </c>
      <c r="Y23" s="165">
        <v>141.13419999999999</v>
      </c>
      <c r="Z23" s="163">
        <v>0</v>
      </c>
      <c r="AA23" s="165">
        <v>141.0282</v>
      </c>
      <c r="AB23" s="165">
        <v>133.97040000000001</v>
      </c>
      <c r="AC23" s="163">
        <v>0</v>
      </c>
      <c r="AD23" s="165">
        <v>142.6003</v>
      </c>
      <c r="AE23" s="165">
        <v>127.50879999999999</v>
      </c>
      <c r="AF23" s="165">
        <v>141.71799999999999</v>
      </c>
    </row>
    <row r="24" spans="1:32" ht="18" customHeight="1" x14ac:dyDescent="0.25">
      <c r="A24" s="159" t="s">
        <v>34</v>
      </c>
      <c r="B24" s="159" t="s">
        <v>773</v>
      </c>
      <c r="C24" s="165">
        <v>510.56290000000001</v>
      </c>
      <c r="D24" s="165">
        <v>511.99340000000001</v>
      </c>
      <c r="E24" s="165">
        <v>512.79600000000005</v>
      </c>
      <c r="F24" s="165">
        <v>514.68050000000005</v>
      </c>
      <c r="G24" s="165">
        <v>516.80679999999995</v>
      </c>
      <c r="H24" s="165">
        <v>513.83500000000004</v>
      </c>
      <c r="I24" s="163">
        <v>518.65940000000001</v>
      </c>
      <c r="J24" s="165">
        <v>512.94169999999997</v>
      </c>
      <c r="K24" s="165">
        <v>506.81330000000003</v>
      </c>
      <c r="L24" s="165">
        <v>488.23360000000002</v>
      </c>
      <c r="M24" s="165">
        <v>512.77549999999997</v>
      </c>
      <c r="N24" s="165">
        <v>498.79329999999999</v>
      </c>
      <c r="O24" s="165">
        <v>226.28030000000001</v>
      </c>
      <c r="P24" s="165">
        <v>223.5386</v>
      </c>
      <c r="Q24" s="165">
        <v>224.2278</v>
      </c>
      <c r="R24" s="165">
        <v>221.39959999999999</v>
      </c>
      <c r="S24" s="165">
        <v>218.649</v>
      </c>
      <c r="T24" s="165">
        <v>221.68530000000001</v>
      </c>
      <c r="U24" s="165">
        <v>224</v>
      </c>
      <c r="V24" s="163">
        <v>0</v>
      </c>
      <c r="W24" s="165">
        <v>224</v>
      </c>
      <c r="X24" s="163">
        <v>138.86959999999999</v>
      </c>
      <c r="Y24" s="165">
        <v>141.35890000000001</v>
      </c>
      <c r="Z24" s="163">
        <v>0</v>
      </c>
      <c r="AA24" s="165">
        <v>140.14279999999999</v>
      </c>
      <c r="AB24" s="165">
        <v>133.04580000000001</v>
      </c>
      <c r="AC24" s="163">
        <v>0</v>
      </c>
      <c r="AD24" s="165">
        <v>142.33680000000001</v>
      </c>
      <c r="AE24" s="165">
        <v>127.6504</v>
      </c>
      <c r="AF24" s="165">
        <v>141.16659999999999</v>
      </c>
    </row>
    <row r="25" spans="1:32" ht="18" customHeight="1" x14ac:dyDescent="0.25">
      <c r="A25" s="159" t="s">
        <v>34</v>
      </c>
      <c r="B25" s="159" t="s">
        <v>774</v>
      </c>
      <c r="C25" s="168">
        <v>510.24810000000002</v>
      </c>
      <c r="D25" s="168">
        <v>511.10059999999999</v>
      </c>
      <c r="E25" s="168">
        <v>509.53980000000001</v>
      </c>
      <c r="F25" s="168">
        <v>516.22059999999999</v>
      </c>
      <c r="G25" s="168">
        <v>518.53060000000005</v>
      </c>
      <c r="H25" s="168">
        <v>515.84950000000003</v>
      </c>
      <c r="I25" s="166">
        <v>518.65940000000001</v>
      </c>
      <c r="J25" s="168">
        <v>515.14419999999996</v>
      </c>
      <c r="K25" s="168">
        <v>507.21050000000002</v>
      </c>
      <c r="L25" s="168">
        <v>490.01620000000003</v>
      </c>
      <c r="M25" s="168">
        <v>513.97280000000001</v>
      </c>
      <c r="N25" s="168">
        <v>500.0976</v>
      </c>
      <c r="O25" s="168">
        <v>225.5557</v>
      </c>
      <c r="P25" s="168">
        <v>226.49719999999999</v>
      </c>
      <c r="Q25" s="168">
        <v>223.5849</v>
      </c>
      <c r="R25" s="168">
        <v>221.73339999999999</v>
      </c>
      <c r="S25" s="168">
        <v>221.03360000000001</v>
      </c>
      <c r="T25" s="168">
        <v>221.93029999999999</v>
      </c>
      <c r="U25" s="168">
        <v>224</v>
      </c>
      <c r="V25" s="166">
        <v>0</v>
      </c>
      <c r="W25" s="168">
        <v>224.1</v>
      </c>
      <c r="X25" s="166">
        <v>138.86959999999999</v>
      </c>
      <c r="Y25" s="168">
        <v>141.51009999999999</v>
      </c>
      <c r="Z25" s="166">
        <v>0</v>
      </c>
      <c r="AA25" s="168">
        <v>140.37979999999999</v>
      </c>
      <c r="AB25" s="168">
        <v>133.4736</v>
      </c>
      <c r="AC25" s="166">
        <v>0</v>
      </c>
      <c r="AD25" s="168">
        <v>142.52709999999999</v>
      </c>
      <c r="AE25" s="168">
        <v>127.3672</v>
      </c>
      <c r="AF25" s="168">
        <v>140.90110000000001</v>
      </c>
    </row>
    <row r="26" spans="1:32" ht="18" customHeight="1" x14ac:dyDescent="0.25">
      <c r="A26" s="159" t="s">
        <v>34</v>
      </c>
      <c r="B26" s="159" t="s">
        <v>775</v>
      </c>
      <c r="C26" s="162">
        <v>509.98590000000002</v>
      </c>
      <c r="D26" s="162">
        <v>509.21</v>
      </c>
      <c r="E26" s="162">
        <v>502.8698</v>
      </c>
      <c r="F26" s="162">
        <v>516.70650000000001</v>
      </c>
      <c r="G26" s="162">
        <v>519.59500000000003</v>
      </c>
      <c r="H26" s="162">
        <v>518.53800000000001</v>
      </c>
      <c r="I26" s="160">
        <v>518.65940000000001</v>
      </c>
      <c r="J26" s="162">
        <v>516.12670000000003</v>
      </c>
      <c r="K26" s="162">
        <v>508.88720000000001</v>
      </c>
      <c r="L26" s="162">
        <v>490.98399999999998</v>
      </c>
      <c r="M26" s="162">
        <v>515.69100000000003</v>
      </c>
      <c r="N26" s="162">
        <v>500.28250000000003</v>
      </c>
      <c r="O26" s="162">
        <v>224.6018</v>
      </c>
      <c r="P26" s="162">
        <v>225.3135</v>
      </c>
      <c r="Q26" s="162">
        <v>223.1447</v>
      </c>
      <c r="R26" s="162">
        <v>221.19</v>
      </c>
      <c r="S26" s="162">
        <v>220.95240000000001</v>
      </c>
      <c r="T26" s="162">
        <v>222.0772</v>
      </c>
      <c r="U26" s="162">
        <v>224.1</v>
      </c>
      <c r="V26" s="160">
        <v>0</v>
      </c>
      <c r="W26" s="162">
        <v>224.1</v>
      </c>
      <c r="X26" s="160">
        <v>138.86959999999999</v>
      </c>
      <c r="Y26" s="162">
        <v>141.46780000000001</v>
      </c>
      <c r="Z26" s="160">
        <v>0</v>
      </c>
      <c r="AA26" s="162">
        <v>139.9768</v>
      </c>
      <c r="AB26" s="162">
        <v>132.70079999999999</v>
      </c>
      <c r="AC26" s="160">
        <v>0</v>
      </c>
      <c r="AD26" s="162">
        <v>142.41</v>
      </c>
      <c r="AE26" s="162">
        <v>127.1816</v>
      </c>
      <c r="AF26" s="162">
        <v>140.94200000000001</v>
      </c>
    </row>
    <row r="27" spans="1:32" ht="18" customHeight="1" x14ac:dyDescent="0.25">
      <c r="A27" s="159" t="s">
        <v>34</v>
      </c>
      <c r="B27" s="159" t="s">
        <v>776</v>
      </c>
      <c r="C27" s="165">
        <v>508.93669999999997</v>
      </c>
      <c r="D27" s="165">
        <v>506.79419999999999</v>
      </c>
      <c r="E27" s="163">
        <v>502.8698</v>
      </c>
      <c r="F27" s="165">
        <v>513.15309999999999</v>
      </c>
      <c r="G27" s="165">
        <v>516.19510000000002</v>
      </c>
      <c r="H27" s="165">
        <v>516.97940000000006</v>
      </c>
      <c r="I27" s="163">
        <v>518.65940000000001</v>
      </c>
      <c r="J27" s="165">
        <v>513.74220000000003</v>
      </c>
      <c r="K27" s="165">
        <v>508.57859999999999</v>
      </c>
      <c r="L27" s="165">
        <v>489.19490000000002</v>
      </c>
      <c r="M27" s="165">
        <v>514.09849999999994</v>
      </c>
      <c r="N27" s="165">
        <v>498.7296</v>
      </c>
      <c r="O27" s="165">
        <v>223.34119999999999</v>
      </c>
      <c r="P27" s="165">
        <v>224.1404</v>
      </c>
      <c r="Q27" s="165">
        <v>222.0993</v>
      </c>
      <c r="R27" s="165">
        <v>219.18680000000001</v>
      </c>
      <c r="S27" s="165">
        <v>218.75229999999999</v>
      </c>
      <c r="T27" s="165">
        <v>221.6584</v>
      </c>
      <c r="U27" s="165">
        <v>223.4</v>
      </c>
      <c r="V27" s="163">
        <v>0</v>
      </c>
      <c r="W27" s="165">
        <v>223</v>
      </c>
      <c r="X27" s="163">
        <v>138.86959999999999</v>
      </c>
      <c r="Y27" s="165">
        <v>140.3623</v>
      </c>
      <c r="Z27" s="163">
        <v>0</v>
      </c>
      <c r="AA27" s="165">
        <v>139.83009999999999</v>
      </c>
      <c r="AB27" s="165">
        <v>133.40459999999999</v>
      </c>
      <c r="AC27" s="163">
        <v>0</v>
      </c>
      <c r="AD27" s="165">
        <v>141.76589999999999</v>
      </c>
      <c r="AE27" s="165">
        <v>125.8681</v>
      </c>
      <c r="AF27" s="165">
        <v>140.10470000000001</v>
      </c>
    </row>
    <row r="28" spans="1:32" ht="18" customHeight="1" x14ac:dyDescent="0.25">
      <c r="A28" s="159" t="s">
        <v>34</v>
      </c>
      <c r="B28" s="159" t="s">
        <v>777</v>
      </c>
      <c r="C28" s="165">
        <v>507.20569999999998</v>
      </c>
      <c r="D28" s="165">
        <v>501.48989999999998</v>
      </c>
      <c r="E28" s="163">
        <v>502.8698</v>
      </c>
      <c r="F28" s="165">
        <v>510.0016</v>
      </c>
      <c r="G28" s="165">
        <v>513.74919999999997</v>
      </c>
      <c r="H28" s="165">
        <v>514.42229999999995</v>
      </c>
      <c r="I28" s="163">
        <v>518.65940000000001</v>
      </c>
      <c r="J28" s="165">
        <v>512.39729999999997</v>
      </c>
      <c r="K28" s="165">
        <v>506.4778</v>
      </c>
      <c r="L28" s="165">
        <v>488.24</v>
      </c>
      <c r="M28" s="165">
        <v>513.01390000000004</v>
      </c>
      <c r="N28" s="165">
        <v>497.96480000000003</v>
      </c>
      <c r="O28" s="165">
        <v>222.14760000000001</v>
      </c>
      <c r="P28" s="165">
        <v>221.8</v>
      </c>
      <c r="Q28" s="165">
        <v>220.40629999999999</v>
      </c>
      <c r="R28" s="165">
        <v>218.73070000000001</v>
      </c>
      <c r="S28" s="165">
        <v>218.53819999999999</v>
      </c>
      <c r="T28" s="165">
        <v>221.61089999999999</v>
      </c>
      <c r="U28" s="165">
        <v>222.8</v>
      </c>
      <c r="V28" s="163">
        <v>0</v>
      </c>
      <c r="W28" s="165">
        <v>222.4</v>
      </c>
      <c r="X28" s="163">
        <v>138.86959999999999</v>
      </c>
      <c r="Y28" s="165">
        <v>139.79730000000001</v>
      </c>
      <c r="Z28" s="163">
        <v>0</v>
      </c>
      <c r="AA28" s="165">
        <v>139.67490000000001</v>
      </c>
      <c r="AB28" s="165">
        <v>132.9768</v>
      </c>
      <c r="AC28" s="163">
        <v>0</v>
      </c>
      <c r="AD28" s="165">
        <v>141.4</v>
      </c>
      <c r="AE28" s="165">
        <v>124.8378</v>
      </c>
      <c r="AF28" s="165">
        <v>140.1455</v>
      </c>
    </row>
    <row r="29" spans="1:32" ht="18" customHeight="1" x14ac:dyDescent="0.25">
      <c r="A29" s="159" t="s">
        <v>34</v>
      </c>
      <c r="B29" s="159" t="s">
        <v>778</v>
      </c>
      <c r="C29" s="165">
        <v>510.14319999999998</v>
      </c>
      <c r="D29" s="165">
        <v>512.99120000000005</v>
      </c>
      <c r="E29" s="163">
        <v>502.8698</v>
      </c>
      <c r="F29" s="165">
        <v>511.65019999999998</v>
      </c>
      <c r="G29" s="165">
        <v>514.90009999999995</v>
      </c>
      <c r="H29" s="165">
        <v>515.36159999999995</v>
      </c>
      <c r="I29" s="163">
        <v>518.65940000000001</v>
      </c>
      <c r="J29" s="165">
        <v>512.60969999999998</v>
      </c>
      <c r="K29" s="165">
        <v>507.24079999999998</v>
      </c>
      <c r="L29" s="165">
        <v>488.02510000000001</v>
      </c>
      <c r="M29" s="165">
        <v>513.10879999999997</v>
      </c>
      <c r="N29" s="165">
        <v>497.63319999999999</v>
      </c>
      <c r="O29" s="165">
        <v>221.36539999999999</v>
      </c>
      <c r="P29" s="165">
        <v>226.00810000000001</v>
      </c>
      <c r="Q29" s="165">
        <v>221.9032</v>
      </c>
      <c r="R29" s="165">
        <v>218.8203</v>
      </c>
      <c r="S29" s="165">
        <v>218.39789999999999</v>
      </c>
      <c r="T29" s="165">
        <v>221.33690000000001</v>
      </c>
      <c r="U29" s="165">
        <v>222.8</v>
      </c>
      <c r="V29" s="163">
        <v>0</v>
      </c>
      <c r="W29" s="165">
        <v>222.2</v>
      </c>
      <c r="X29" s="163">
        <v>138.86959999999999</v>
      </c>
      <c r="Y29" s="165">
        <v>140.00239999999999</v>
      </c>
      <c r="Z29" s="163">
        <v>0</v>
      </c>
      <c r="AA29" s="165">
        <v>139.51060000000001</v>
      </c>
      <c r="AB29" s="165">
        <v>132.8664</v>
      </c>
      <c r="AC29" s="163">
        <v>0</v>
      </c>
      <c r="AD29" s="165">
        <v>141.3854</v>
      </c>
      <c r="AE29" s="165">
        <v>125.7265</v>
      </c>
      <c r="AF29" s="165">
        <v>139.75749999999999</v>
      </c>
    </row>
    <row r="30" spans="1:32" ht="18" customHeight="1" x14ac:dyDescent="0.25">
      <c r="A30" s="159" t="s">
        <v>34</v>
      </c>
      <c r="B30" s="159" t="s">
        <v>779</v>
      </c>
      <c r="C30" s="165">
        <v>508.30720000000002</v>
      </c>
      <c r="D30" s="165">
        <v>507.94959999999998</v>
      </c>
      <c r="E30" s="163">
        <v>502.8698</v>
      </c>
      <c r="F30" s="165">
        <v>508.63249999999999</v>
      </c>
      <c r="G30" s="165">
        <v>512.03390000000002</v>
      </c>
      <c r="H30" s="165">
        <v>513.17430000000002</v>
      </c>
      <c r="I30" s="163">
        <v>518.65940000000001</v>
      </c>
      <c r="J30" s="165">
        <v>511.85270000000003</v>
      </c>
      <c r="K30" s="165">
        <v>505.90890000000002</v>
      </c>
      <c r="L30" s="165">
        <v>488.01819999999998</v>
      </c>
      <c r="M30" s="165">
        <v>511.99790000000002</v>
      </c>
      <c r="N30" s="165">
        <v>497.4076</v>
      </c>
      <c r="O30" s="165">
        <v>220.3588</v>
      </c>
      <c r="P30" s="165">
        <v>223.37729999999999</v>
      </c>
      <c r="Q30" s="165">
        <v>220.45339999999999</v>
      </c>
      <c r="R30" s="165">
        <v>217.62020000000001</v>
      </c>
      <c r="S30" s="165">
        <v>217.05430000000001</v>
      </c>
      <c r="T30" s="165">
        <v>221.27510000000001</v>
      </c>
      <c r="U30" s="165">
        <v>222.8</v>
      </c>
      <c r="V30" s="163">
        <v>0</v>
      </c>
      <c r="W30" s="165">
        <v>221.6</v>
      </c>
      <c r="X30" s="163">
        <v>138.86959999999999</v>
      </c>
      <c r="Y30" s="165">
        <v>139.72380000000001</v>
      </c>
      <c r="Z30" s="163">
        <v>0</v>
      </c>
      <c r="AA30" s="165">
        <v>139.64519999999999</v>
      </c>
      <c r="AB30" s="165">
        <v>133.101</v>
      </c>
      <c r="AC30" s="163">
        <v>0</v>
      </c>
      <c r="AD30" s="165">
        <v>141.16579999999999</v>
      </c>
      <c r="AE30" s="165">
        <v>124.413</v>
      </c>
      <c r="AF30" s="165">
        <v>140.1455</v>
      </c>
    </row>
    <row r="31" spans="1:32" ht="18" customHeight="1" x14ac:dyDescent="0.25">
      <c r="A31" s="159" t="s">
        <v>34</v>
      </c>
      <c r="B31" s="159" t="s">
        <v>780</v>
      </c>
      <c r="C31" s="165">
        <v>507.15320000000003</v>
      </c>
      <c r="D31" s="165">
        <v>509.05250000000001</v>
      </c>
      <c r="E31" s="163">
        <v>502.8698</v>
      </c>
      <c r="F31" s="165">
        <v>509.21870000000001</v>
      </c>
      <c r="G31" s="165">
        <v>512.90800000000002</v>
      </c>
      <c r="H31" s="165">
        <v>513.12689999999998</v>
      </c>
      <c r="I31" s="163">
        <v>518.65940000000001</v>
      </c>
      <c r="J31" s="165">
        <v>512.39110000000005</v>
      </c>
      <c r="K31" s="165">
        <v>506.37979999999999</v>
      </c>
      <c r="L31" s="165">
        <v>486.92189999999999</v>
      </c>
      <c r="M31" s="165">
        <v>511.8938</v>
      </c>
      <c r="N31" s="165">
        <v>497.04910000000001</v>
      </c>
      <c r="O31" s="165">
        <v>225.25530000000001</v>
      </c>
      <c r="P31" s="165">
        <v>224.33750000000001</v>
      </c>
      <c r="Q31" s="165">
        <v>222.4872</v>
      </c>
      <c r="R31" s="165">
        <v>218.1318</v>
      </c>
      <c r="S31" s="165">
        <v>217.55629999999999</v>
      </c>
      <c r="T31" s="165">
        <v>221.43629999999999</v>
      </c>
      <c r="U31" s="165">
        <v>222.8</v>
      </c>
      <c r="V31" s="163">
        <v>0</v>
      </c>
      <c r="W31" s="165">
        <v>221.6</v>
      </c>
      <c r="X31" s="163">
        <v>138.86959999999999</v>
      </c>
      <c r="Y31" s="165">
        <v>139.8064</v>
      </c>
      <c r="Z31" s="163">
        <v>0</v>
      </c>
      <c r="AA31" s="165">
        <v>139.6772</v>
      </c>
      <c r="AB31" s="165">
        <v>132.65940000000001</v>
      </c>
      <c r="AC31" s="163">
        <v>0</v>
      </c>
      <c r="AD31" s="165">
        <v>141.2243</v>
      </c>
      <c r="AE31" s="165">
        <v>125.3066</v>
      </c>
      <c r="AF31" s="165">
        <v>139.77789999999999</v>
      </c>
    </row>
    <row r="32" spans="1:32" ht="18" customHeight="1" x14ac:dyDescent="0.25">
      <c r="A32" s="159" t="s">
        <v>34</v>
      </c>
      <c r="B32" s="159" t="s">
        <v>781</v>
      </c>
      <c r="C32" s="165">
        <v>507.15320000000003</v>
      </c>
      <c r="D32" s="165">
        <v>507.84449999999998</v>
      </c>
      <c r="E32" s="165">
        <v>513.3211</v>
      </c>
      <c r="F32" s="165">
        <v>513.01840000000004</v>
      </c>
      <c r="G32" s="165">
        <v>516.20669999999996</v>
      </c>
      <c r="H32" s="165">
        <v>516.45150000000001</v>
      </c>
      <c r="I32" s="163">
        <v>518.65940000000001</v>
      </c>
      <c r="J32" s="165">
        <v>514.71590000000003</v>
      </c>
      <c r="K32" s="165">
        <v>506.88209999999998</v>
      </c>
      <c r="L32" s="165">
        <v>487.84780000000001</v>
      </c>
      <c r="M32" s="165">
        <v>512.41970000000003</v>
      </c>
      <c r="N32" s="165">
        <v>498.19029999999998</v>
      </c>
      <c r="O32" s="165">
        <v>224.33070000000001</v>
      </c>
      <c r="P32" s="165">
        <v>224.68190000000001</v>
      </c>
      <c r="Q32" s="165">
        <v>222.1866</v>
      </c>
      <c r="R32" s="165">
        <v>221.59209999999999</v>
      </c>
      <c r="S32" s="165">
        <v>218.7449</v>
      </c>
      <c r="T32" s="165">
        <v>221.41319999999999</v>
      </c>
      <c r="U32" s="165">
        <v>222.8</v>
      </c>
      <c r="V32" s="163">
        <v>0</v>
      </c>
      <c r="W32" s="165">
        <v>221.6</v>
      </c>
      <c r="X32" s="165">
        <v>137.67609999999999</v>
      </c>
      <c r="Y32" s="165">
        <v>139.70189999999999</v>
      </c>
      <c r="Z32" s="163">
        <v>0</v>
      </c>
      <c r="AA32" s="165">
        <v>139.9417</v>
      </c>
      <c r="AB32" s="165">
        <v>134.93639999999999</v>
      </c>
      <c r="AC32" s="163">
        <v>0</v>
      </c>
      <c r="AD32" s="165">
        <v>141.3561</v>
      </c>
      <c r="AE32" s="165">
        <v>123.8075</v>
      </c>
      <c r="AF32" s="165">
        <v>140.16589999999999</v>
      </c>
    </row>
    <row r="33" spans="1:32" ht="18" customHeight="1" x14ac:dyDescent="0.25">
      <c r="A33" s="159" t="s">
        <v>34</v>
      </c>
      <c r="B33" s="159" t="s">
        <v>782</v>
      </c>
      <c r="C33" s="168">
        <v>508.7269</v>
      </c>
      <c r="D33" s="168">
        <v>513.46389999999997</v>
      </c>
      <c r="E33" s="168">
        <v>518.20540000000005</v>
      </c>
      <c r="F33" s="168">
        <v>516.13739999999996</v>
      </c>
      <c r="G33" s="168">
        <v>518.53629999999998</v>
      </c>
      <c r="H33" s="168">
        <v>518.14559999999994</v>
      </c>
      <c r="I33" s="166">
        <v>518.65940000000001</v>
      </c>
      <c r="J33" s="168">
        <v>517.50319999999999</v>
      </c>
      <c r="K33" s="168">
        <v>508.4409</v>
      </c>
      <c r="L33" s="168">
        <v>489.63670000000002</v>
      </c>
      <c r="M33" s="168">
        <v>514.72429999999997</v>
      </c>
      <c r="N33" s="168">
        <v>499.35890000000001</v>
      </c>
      <c r="O33" s="168">
        <v>225.15539999999999</v>
      </c>
      <c r="P33" s="168">
        <v>225.94829999999999</v>
      </c>
      <c r="Q33" s="168">
        <v>223.13740000000001</v>
      </c>
      <c r="R33" s="168">
        <v>222.34630000000001</v>
      </c>
      <c r="S33" s="168">
        <v>219.40199999999999</v>
      </c>
      <c r="T33" s="168">
        <v>221.78559999999999</v>
      </c>
      <c r="U33" s="168">
        <v>223.4</v>
      </c>
      <c r="V33" s="166">
        <v>0</v>
      </c>
      <c r="W33" s="168">
        <v>222.5</v>
      </c>
      <c r="X33" s="168">
        <v>137.6223</v>
      </c>
      <c r="Y33" s="168">
        <v>140.75020000000001</v>
      </c>
      <c r="Z33" s="166">
        <v>0</v>
      </c>
      <c r="AA33" s="168">
        <v>139.43819999999999</v>
      </c>
      <c r="AB33" s="168">
        <v>135.03299999999999</v>
      </c>
      <c r="AC33" s="166">
        <v>0</v>
      </c>
      <c r="AD33" s="168">
        <v>141.9855</v>
      </c>
      <c r="AE33" s="168">
        <v>125.21380000000001</v>
      </c>
      <c r="AF33" s="168">
        <v>140.5335</v>
      </c>
    </row>
    <row r="34" spans="1:32" ht="18" customHeight="1" x14ac:dyDescent="0.25">
      <c r="A34" s="159" t="s">
        <v>34</v>
      </c>
      <c r="B34" s="159" t="s">
        <v>783</v>
      </c>
      <c r="C34" s="162">
        <v>509.56619999999998</v>
      </c>
      <c r="D34" s="162">
        <v>518.97829999999999</v>
      </c>
      <c r="E34" s="162">
        <v>522.56449999999995</v>
      </c>
      <c r="F34" s="162">
        <v>517.59479999999996</v>
      </c>
      <c r="G34" s="162">
        <v>520.80799999999999</v>
      </c>
      <c r="H34" s="162">
        <v>518.53689999999995</v>
      </c>
      <c r="I34" s="160">
        <v>518.65940000000001</v>
      </c>
      <c r="J34" s="162">
        <v>517.57860000000005</v>
      </c>
      <c r="K34" s="162">
        <v>508.34730000000002</v>
      </c>
      <c r="L34" s="162">
        <v>489.39299999999997</v>
      </c>
      <c r="M34" s="162">
        <v>513.39670000000001</v>
      </c>
      <c r="N34" s="162">
        <v>499.87779999999998</v>
      </c>
      <c r="O34" s="162">
        <v>225.39250000000001</v>
      </c>
      <c r="P34" s="162">
        <v>226.1028</v>
      </c>
      <c r="Q34" s="162">
        <v>223.30969999999999</v>
      </c>
      <c r="R34" s="162">
        <v>223.38290000000001</v>
      </c>
      <c r="S34" s="162">
        <v>219.98519999999999</v>
      </c>
      <c r="T34" s="162">
        <v>222.04820000000001</v>
      </c>
      <c r="U34" s="162">
        <v>223.4</v>
      </c>
      <c r="V34" s="160">
        <v>0</v>
      </c>
      <c r="W34" s="162">
        <v>222.7</v>
      </c>
      <c r="X34" s="162">
        <v>137.8374</v>
      </c>
      <c r="Y34" s="162">
        <v>140.47280000000001</v>
      </c>
      <c r="Z34" s="160">
        <v>0</v>
      </c>
      <c r="AA34" s="162">
        <v>139.64699999999999</v>
      </c>
      <c r="AB34" s="162">
        <v>135.52979999999999</v>
      </c>
      <c r="AC34" s="160">
        <v>0</v>
      </c>
      <c r="AD34" s="162">
        <v>141.78059999999999</v>
      </c>
      <c r="AE34" s="162">
        <v>126.05370000000001</v>
      </c>
      <c r="AF34" s="162">
        <v>140.94200000000001</v>
      </c>
    </row>
    <row r="35" spans="1:32" ht="18" customHeight="1" x14ac:dyDescent="0.25">
      <c r="A35" s="159" t="s">
        <v>34</v>
      </c>
      <c r="B35" s="159" t="s">
        <v>784</v>
      </c>
      <c r="C35" s="165">
        <v>509.25139999999999</v>
      </c>
      <c r="D35" s="165">
        <v>516.56240000000003</v>
      </c>
      <c r="E35" s="165">
        <v>515.42190000000005</v>
      </c>
      <c r="F35" s="165">
        <v>517.17719999999997</v>
      </c>
      <c r="G35" s="165">
        <v>520.23860000000002</v>
      </c>
      <c r="H35" s="165">
        <v>518.97029999999995</v>
      </c>
      <c r="I35" s="163">
        <v>518.65940000000001</v>
      </c>
      <c r="J35" s="165">
        <v>518.11429999999996</v>
      </c>
      <c r="K35" s="165">
        <v>510.34930000000003</v>
      </c>
      <c r="L35" s="165">
        <v>490.22289999999998</v>
      </c>
      <c r="M35" s="165">
        <v>516.05520000000001</v>
      </c>
      <c r="N35" s="165">
        <v>499.7561</v>
      </c>
      <c r="O35" s="165">
        <v>225.9272</v>
      </c>
      <c r="P35" s="165">
        <v>225.58699999999999</v>
      </c>
      <c r="Q35" s="165">
        <v>223.75909999999999</v>
      </c>
      <c r="R35" s="165">
        <v>223.15280000000001</v>
      </c>
      <c r="S35" s="165">
        <v>219.68989999999999</v>
      </c>
      <c r="T35" s="165">
        <v>222.11080000000001</v>
      </c>
      <c r="U35" s="165">
        <v>224.1</v>
      </c>
      <c r="V35" s="163">
        <v>0</v>
      </c>
      <c r="W35" s="165">
        <v>223</v>
      </c>
      <c r="X35" s="165">
        <v>138.67320000000001</v>
      </c>
      <c r="Y35" s="165">
        <v>140.5334</v>
      </c>
      <c r="Z35" s="163">
        <v>0</v>
      </c>
      <c r="AA35" s="165">
        <v>140.29429999999999</v>
      </c>
      <c r="AB35" s="165">
        <v>136.34399999999999</v>
      </c>
      <c r="AC35" s="163">
        <v>0</v>
      </c>
      <c r="AD35" s="165">
        <v>142.04409999999999</v>
      </c>
      <c r="AE35" s="165">
        <v>125.8193</v>
      </c>
      <c r="AF35" s="165">
        <v>141.33000000000001</v>
      </c>
    </row>
    <row r="36" spans="1:32" ht="18" customHeight="1" x14ac:dyDescent="0.25">
      <c r="A36" s="159" t="s">
        <v>34</v>
      </c>
      <c r="B36" s="159" t="s">
        <v>785</v>
      </c>
      <c r="C36" s="165">
        <v>509.67110000000002</v>
      </c>
      <c r="D36" s="165">
        <v>518.55809999999997</v>
      </c>
      <c r="E36" s="165">
        <v>521.09389999999996</v>
      </c>
      <c r="F36" s="165">
        <v>518.94920000000002</v>
      </c>
      <c r="G36" s="165">
        <v>520.72379999999998</v>
      </c>
      <c r="H36" s="165">
        <v>519.73739999999998</v>
      </c>
      <c r="I36" s="163">
        <v>518.65940000000001</v>
      </c>
      <c r="J36" s="165">
        <v>518.26729999999998</v>
      </c>
      <c r="K36" s="165">
        <v>510.18549999999999</v>
      </c>
      <c r="L36" s="165">
        <v>491.94189999999998</v>
      </c>
      <c r="M36" s="165">
        <v>515.96410000000003</v>
      </c>
      <c r="N36" s="165">
        <v>501.774</v>
      </c>
      <c r="O36" s="165">
        <v>226.41909999999999</v>
      </c>
      <c r="P36" s="165">
        <v>226.07839999999999</v>
      </c>
      <c r="Q36" s="165">
        <v>224.27869999999999</v>
      </c>
      <c r="R36" s="165">
        <v>223.53980000000001</v>
      </c>
      <c r="S36" s="165">
        <v>220.36179999999999</v>
      </c>
      <c r="T36" s="165">
        <v>222.548</v>
      </c>
      <c r="U36" s="165">
        <v>224.7</v>
      </c>
      <c r="V36" s="163">
        <v>0</v>
      </c>
      <c r="W36" s="165">
        <v>223.9</v>
      </c>
      <c r="X36" s="165">
        <v>138.70599999999999</v>
      </c>
      <c r="Y36" s="165">
        <v>142.41810000000001</v>
      </c>
      <c r="Z36" s="163">
        <v>0</v>
      </c>
      <c r="AA36" s="165">
        <v>139.88130000000001</v>
      </c>
      <c r="AB36" s="165">
        <v>136.04040000000001</v>
      </c>
      <c r="AC36" s="163">
        <v>0</v>
      </c>
      <c r="AD36" s="165">
        <v>142.893</v>
      </c>
      <c r="AE36" s="165">
        <v>124.789</v>
      </c>
      <c r="AF36" s="165">
        <v>140.94200000000001</v>
      </c>
    </row>
    <row r="37" spans="1:32" ht="18" customHeight="1" x14ac:dyDescent="0.25">
      <c r="A37" s="159" t="s">
        <v>34</v>
      </c>
      <c r="B37" s="159" t="s">
        <v>786</v>
      </c>
      <c r="C37" s="165">
        <v>508.98910000000001</v>
      </c>
      <c r="D37" s="165">
        <v>516.50990000000002</v>
      </c>
      <c r="E37" s="165">
        <v>515.05430000000001</v>
      </c>
      <c r="F37" s="165">
        <v>513.56560000000002</v>
      </c>
      <c r="G37" s="165">
        <v>516.5575</v>
      </c>
      <c r="H37" s="165">
        <v>516.13890000000004</v>
      </c>
      <c r="I37" s="163">
        <v>518.65940000000001</v>
      </c>
      <c r="J37" s="165">
        <v>514.48379999999997</v>
      </c>
      <c r="K37" s="165">
        <v>508.15989999999999</v>
      </c>
      <c r="L37" s="165">
        <v>488.98129999999998</v>
      </c>
      <c r="M37" s="165">
        <v>513.83900000000006</v>
      </c>
      <c r="N37" s="165">
        <v>499.0564</v>
      </c>
      <c r="O37" s="165">
        <v>225.2088</v>
      </c>
      <c r="P37" s="165">
        <v>225.47040000000001</v>
      </c>
      <c r="Q37" s="165">
        <v>223.8793</v>
      </c>
      <c r="R37" s="165">
        <v>219.23509999999999</v>
      </c>
      <c r="S37" s="165">
        <v>218.1986</v>
      </c>
      <c r="T37" s="165">
        <v>221.3552</v>
      </c>
      <c r="U37" s="165">
        <v>222.8</v>
      </c>
      <c r="V37" s="163">
        <v>0</v>
      </c>
      <c r="W37" s="165">
        <v>222.3</v>
      </c>
      <c r="X37" s="165">
        <v>137.5685</v>
      </c>
      <c r="Y37" s="165">
        <v>140.26599999999999</v>
      </c>
      <c r="Z37" s="163">
        <v>0</v>
      </c>
      <c r="AA37" s="165">
        <v>139.15170000000001</v>
      </c>
      <c r="AB37" s="165">
        <v>135.4332</v>
      </c>
      <c r="AC37" s="163">
        <v>0</v>
      </c>
      <c r="AD37" s="165">
        <v>141.59030000000001</v>
      </c>
      <c r="AE37" s="165">
        <v>124.3202</v>
      </c>
      <c r="AF37" s="165">
        <v>140.1455</v>
      </c>
    </row>
    <row r="38" spans="1:32" ht="18" customHeight="1" x14ac:dyDescent="0.25">
      <c r="A38" s="159" t="s">
        <v>34</v>
      </c>
      <c r="B38" s="159" t="s">
        <v>787</v>
      </c>
      <c r="C38" s="165">
        <v>508.93669999999997</v>
      </c>
      <c r="D38" s="165">
        <v>514.72429999999997</v>
      </c>
      <c r="E38" s="165">
        <v>519.41330000000005</v>
      </c>
      <c r="F38" s="165">
        <v>510.87509999999997</v>
      </c>
      <c r="G38" s="165">
        <v>513.95010000000002</v>
      </c>
      <c r="H38" s="165">
        <v>514.43349999999998</v>
      </c>
      <c r="I38" s="163">
        <v>518.65940000000001</v>
      </c>
      <c r="J38" s="165">
        <v>511.94060000000002</v>
      </c>
      <c r="K38" s="165">
        <v>505.88240000000002</v>
      </c>
      <c r="L38" s="165">
        <v>485.55930000000001</v>
      </c>
      <c r="M38" s="165">
        <v>511.37220000000002</v>
      </c>
      <c r="N38" s="165">
        <v>496.3023</v>
      </c>
      <c r="O38" s="165">
        <v>224.53290000000001</v>
      </c>
      <c r="P38" s="165">
        <v>224.93680000000001</v>
      </c>
      <c r="Q38" s="165">
        <v>223.05</v>
      </c>
      <c r="R38" s="165">
        <v>217.7895</v>
      </c>
      <c r="S38" s="165">
        <v>217.68180000000001</v>
      </c>
      <c r="T38" s="165">
        <v>221.11949999999999</v>
      </c>
      <c r="U38" s="165">
        <v>222.2</v>
      </c>
      <c r="V38" s="163">
        <v>0</v>
      </c>
      <c r="W38" s="165">
        <v>221.2</v>
      </c>
      <c r="X38" s="165">
        <v>136.91059999999999</v>
      </c>
      <c r="Y38" s="165">
        <v>139.56100000000001</v>
      </c>
      <c r="Z38" s="163">
        <v>0</v>
      </c>
      <c r="AA38" s="165">
        <v>138.68790000000001</v>
      </c>
      <c r="AB38" s="165">
        <v>134.3982</v>
      </c>
      <c r="AC38" s="163">
        <v>0</v>
      </c>
      <c r="AD38" s="165">
        <v>141.16579999999999</v>
      </c>
      <c r="AE38" s="165">
        <v>124.1786</v>
      </c>
      <c r="AF38" s="165">
        <v>139.5737</v>
      </c>
    </row>
    <row r="39" spans="1:32" ht="18" customHeight="1" x14ac:dyDescent="0.25">
      <c r="A39" s="159" t="s">
        <v>34</v>
      </c>
      <c r="B39" s="159" t="s">
        <v>788</v>
      </c>
      <c r="C39" s="165">
        <v>509.51369999999997</v>
      </c>
      <c r="D39" s="165">
        <v>515.40700000000004</v>
      </c>
      <c r="E39" s="165">
        <v>513.16359999999997</v>
      </c>
      <c r="F39" s="165">
        <v>510.65910000000002</v>
      </c>
      <c r="G39" s="165">
        <v>514.12760000000003</v>
      </c>
      <c r="H39" s="165">
        <v>513.55029999999999</v>
      </c>
      <c r="I39" s="163">
        <v>518.65940000000001</v>
      </c>
      <c r="J39" s="165">
        <v>512.5444</v>
      </c>
      <c r="K39" s="165">
        <v>505.2466</v>
      </c>
      <c r="L39" s="165">
        <v>487.05220000000003</v>
      </c>
      <c r="M39" s="165">
        <v>510.88099999999997</v>
      </c>
      <c r="N39" s="165">
        <v>495.7269</v>
      </c>
      <c r="O39" s="165">
        <v>225.43780000000001</v>
      </c>
      <c r="P39" s="165">
        <v>224.23820000000001</v>
      </c>
      <c r="Q39" s="165">
        <v>222.96369999999999</v>
      </c>
      <c r="R39" s="165">
        <v>217.57900000000001</v>
      </c>
      <c r="S39" s="165">
        <v>216.99520000000001</v>
      </c>
      <c r="T39" s="165">
        <v>221.4555</v>
      </c>
      <c r="U39" s="165">
        <v>222.1</v>
      </c>
      <c r="V39" s="163">
        <v>0</v>
      </c>
      <c r="W39" s="165">
        <v>221.6</v>
      </c>
      <c r="X39" s="165">
        <v>138.0949</v>
      </c>
      <c r="Y39" s="165">
        <v>139.59030000000001</v>
      </c>
      <c r="Z39" s="163">
        <v>0</v>
      </c>
      <c r="AA39" s="165">
        <v>139.42060000000001</v>
      </c>
      <c r="AB39" s="165">
        <v>134.5224</v>
      </c>
      <c r="AC39" s="163">
        <v>0</v>
      </c>
      <c r="AD39" s="165">
        <v>141.16579999999999</v>
      </c>
      <c r="AE39" s="165">
        <v>123.9003</v>
      </c>
      <c r="AF39" s="165">
        <v>140.1455</v>
      </c>
    </row>
    <row r="40" spans="1:32" ht="18" customHeight="1" x14ac:dyDescent="0.25">
      <c r="A40" s="159" t="s">
        <v>34</v>
      </c>
      <c r="B40" s="159" t="s">
        <v>789</v>
      </c>
      <c r="C40" s="165">
        <v>507.41550000000001</v>
      </c>
      <c r="D40" s="165">
        <v>513.04380000000003</v>
      </c>
      <c r="E40" s="165">
        <v>519.09829999999999</v>
      </c>
      <c r="F40" s="165">
        <v>510.27929999999998</v>
      </c>
      <c r="G40" s="165">
        <v>513.02189999999996</v>
      </c>
      <c r="H40" s="165">
        <v>513.57029999999997</v>
      </c>
      <c r="I40" s="163">
        <v>518.65940000000001</v>
      </c>
      <c r="J40" s="165">
        <v>511.79520000000002</v>
      </c>
      <c r="K40" s="165">
        <v>503.51049999999998</v>
      </c>
      <c r="L40" s="165">
        <v>484.5455</v>
      </c>
      <c r="M40" s="165">
        <v>509.63479999999998</v>
      </c>
      <c r="N40" s="165">
        <v>494.74189999999999</v>
      </c>
      <c r="O40" s="165">
        <v>225.53909999999999</v>
      </c>
      <c r="P40" s="165">
        <v>224.14789999999999</v>
      </c>
      <c r="Q40" s="165">
        <v>223.2166</v>
      </c>
      <c r="R40" s="165">
        <v>217.60149999999999</v>
      </c>
      <c r="S40" s="165">
        <v>217.357</v>
      </c>
      <c r="T40" s="165">
        <v>220.9212</v>
      </c>
      <c r="U40" s="165">
        <v>221.5</v>
      </c>
      <c r="V40" s="163">
        <v>0</v>
      </c>
      <c r="W40" s="165">
        <v>220.7</v>
      </c>
      <c r="X40" s="165">
        <v>137.27709999999999</v>
      </c>
      <c r="Y40" s="165">
        <v>139.32669999999999</v>
      </c>
      <c r="Z40" s="163">
        <v>0</v>
      </c>
      <c r="AA40" s="165">
        <v>138.9281</v>
      </c>
      <c r="AB40" s="165">
        <v>134.4948</v>
      </c>
      <c r="AC40" s="163">
        <v>0</v>
      </c>
      <c r="AD40" s="165">
        <v>140.7413</v>
      </c>
      <c r="AE40" s="165">
        <v>123.9442</v>
      </c>
      <c r="AF40" s="165">
        <v>139.75749999999999</v>
      </c>
    </row>
    <row r="41" spans="1:32" ht="18" customHeight="1" x14ac:dyDescent="0.25">
      <c r="A41" s="159" t="s">
        <v>34</v>
      </c>
      <c r="B41" s="159" t="s">
        <v>790</v>
      </c>
      <c r="C41" s="168">
        <v>507.62529999999998</v>
      </c>
      <c r="D41" s="168">
        <v>511.4683</v>
      </c>
      <c r="E41" s="168">
        <v>514.10889999999995</v>
      </c>
      <c r="F41" s="168">
        <v>508.73439999999999</v>
      </c>
      <c r="G41" s="168">
        <v>512.07640000000004</v>
      </c>
      <c r="H41" s="168">
        <v>511.78890000000001</v>
      </c>
      <c r="I41" s="166">
        <v>518.65940000000001</v>
      </c>
      <c r="J41" s="168">
        <v>508.71949999999998</v>
      </c>
      <c r="K41" s="168">
        <v>497.34780000000001</v>
      </c>
      <c r="L41" s="168">
        <v>479.92320000000001</v>
      </c>
      <c r="M41" s="168">
        <v>502.75240000000002</v>
      </c>
      <c r="N41" s="168">
        <v>489.26069999999999</v>
      </c>
      <c r="O41" s="168">
        <v>225.95500000000001</v>
      </c>
      <c r="P41" s="168">
        <v>226.47210000000001</v>
      </c>
      <c r="Q41" s="168">
        <v>224.32759999999999</v>
      </c>
      <c r="R41" s="168">
        <v>217.79839999999999</v>
      </c>
      <c r="S41" s="168">
        <v>217.36429999999999</v>
      </c>
      <c r="T41" s="168">
        <v>220.39070000000001</v>
      </c>
      <c r="U41" s="168">
        <v>220.2</v>
      </c>
      <c r="V41" s="166">
        <v>0</v>
      </c>
      <c r="W41" s="168">
        <v>219.2</v>
      </c>
      <c r="X41" s="168">
        <v>137.38149999999999</v>
      </c>
      <c r="Y41" s="168">
        <v>140.2011</v>
      </c>
      <c r="Z41" s="166">
        <v>0</v>
      </c>
      <c r="AA41" s="168">
        <v>138.53729999999999</v>
      </c>
      <c r="AB41" s="168">
        <v>134.0532</v>
      </c>
      <c r="AC41" s="166">
        <v>0</v>
      </c>
      <c r="AD41" s="168">
        <v>141.4</v>
      </c>
      <c r="AE41" s="168">
        <v>123.1044</v>
      </c>
      <c r="AF41" s="168">
        <v>138.96100000000001</v>
      </c>
    </row>
    <row r="42" spans="1:32" ht="18" customHeight="1" x14ac:dyDescent="0.25">
      <c r="A42" s="159" t="s">
        <v>34</v>
      </c>
      <c r="B42" s="159" t="s">
        <v>791</v>
      </c>
      <c r="C42" s="162">
        <v>507.78269999999998</v>
      </c>
      <c r="D42" s="162">
        <v>509.10489999999999</v>
      </c>
      <c r="E42" s="162">
        <v>513.26859999999999</v>
      </c>
      <c r="F42" s="162">
        <v>508.45139999999998</v>
      </c>
      <c r="G42" s="162">
        <v>511.88249999999999</v>
      </c>
      <c r="H42" s="162">
        <v>512.68190000000004</v>
      </c>
      <c r="I42" s="160">
        <v>518.65940000000001</v>
      </c>
      <c r="J42" s="162">
        <v>508.70229999999998</v>
      </c>
      <c r="K42" s="162">
        <v>496.20089999999999</v>
      </c>
      <c r="L42" s="162">
        <v>479.08190000000002</v>
      </c>
      <c r="M42" s="162">
        <v>501.4692</v>
      </c>
      <c r="N42" s="162">
        <v>486.07990000000001</v>
      </c>
      <c r="O42" s="162">
        <v>226.15899999999999</v>
      </c>
      <c r="P42" s="162">
        <v>226.15440000000001</v>
      </c>
      <c r="Q42" s="162">
        <v>225.12430000000001</v>
      </c>
      <c r="R42" s="162">
        <v>218.2139</v>
      </c>
      <c r="S42" s="162">
        <v>217.91810000000001</v>
      </c>
      <c r="T42" s="162">
        <v>220.3356</v>
      </c>
      <c r="U42" s="162">
        <v>220.9</v>
      </c>
      <c r="V42" s="160">
        <v>0</v>
      </c>
      <c r="W42" s="162">
        <v>221.6</v>
      </c>
      <c r="X42" s="162">
        <v>136.85140000000001</v>
      </c>
      <c r="Y42" s="162">
        <v>141.43020000000001</v>
      </c>
      <c r="Z42" s="160">
        <v>0</v>
      </c>
      <c r="AA42" s="162">
        <v>138.97110000000001</v>
      </c>
      <c r="AB42" s="162">
        <v>134.31540000000001</v>
      </c>
      <c r="AC42" s="160">
        <v>0</v>
      </c>
      <c r="AD42" s="162">
        <v>142.93700000000001</v>
      </c>
      <c r="AE42" s="162">
        <v>125.1161</v>
      </c>
      <c r="AF42" s="162">
        <v>139.36940000000001</v>
      </c>
    </row>
    <row r="43" spans="1:32" ht="18" customHeight="1" x14ac:dyDescent="0.25">
      <c r="A43" s="159" t="s">
        <v>34</v>
      </c>
      <c r="B43" s="159" t="s">
        <v>792</v>
      </c>
      <c r="C43" s="165">
        <v>508.14980000000003</v>
      </c>
      <c r="D43" s="165">
        <v>513.56889999999999</v>
      </c>
      <c r="E43" s="165">
        <v>513.11109999999996</v>
      </c>
      <c r="F43" s="165">
        <v>510.38150000000002</v>
      </c>
      <c r="G43" s="165">
        <v>513.59360000000004</v>
      </c>
      <c r="H43" s="165">
        <v>513.98749999999995</v>
      </c>
      <c r="I43" s="163">
        <v>518.65940000000001</v>
      </c>
      <c r="J43" s="165">
        <v>510.42309999999998</v>
      </c>
      <c r="K43" s="165">
        <v>498.71109999999999</v>
      </c>
      <c r="L43" s="165">
        <v>481.21620000000001</v>
      </c>
      <c r="M43" s="165">
        <v>504.31200000000001</v>
      </c>
      <c r="N43" s="165">
        <v>489.55540000000002</v>
      </c>
      <c r="O43" s="165">
        <v>227.08940000000001</v>
      </c>
      <c r="P43" s="165">
        <v>227.77279999999999</v>
      </c>
      <c r="Q43" s="165">
        <v>225.46209999999999</v>
      </c>
      <c r="R43" s="165">
        <v>219.11109999999999</v>
      </c>
      <c r="S43" s="165">
        <v>218.804</v>
      </c>
      <c r="T43" s="165">
        <v>221.29249999999999</v>
      </c>
      <c r="U43" s="165">
        <v>223.4</v>
      </c>
      <c r="V43" s="163">
        <v>0</v>
      </c>
      <c r="W43" s="165">
        <v>223</v>
      </c>
      <c r="X43" s="163">
        <v>136.85140000000001</v>
      </c>
      <c r="Y43" s="165">
        <v>140.36150000000001</v>
      </c>
      <c r="Z43" s="163">
        <v>0</v>
      </c>
      <c r="AA43" s="165">
        <v>140.5461</v>
      </c>
      <c r="AB43" s="165">
        <v>134.67420000000001</v>
      </c>
      <c r="AC43" s="163">
        <v>0</v>
      </c>
      <c r="AD43" s="165">
        <v>141.8245</v>
      </c>
      <c r="AE43" s="165">
        <v>125.7265</v>
      </c>
      <c r="AF43" s="165">
        <v>140.94200000000001</v>
      </c>
    </row>
    <row r="44" spans="1:32" ht="18" customHeight="1" x14ac:dyDescent="0.25">
      <c r="A44" s="159" t="s">
        <v>34</v>
      </c>
      <c r="B44" s="159" t="s">
        <v>793</v>
      </c>
      <c r="C44" s="165">
        <v>506.4187</v>
      </c>
      <c r="D44" s="165">
        <v>504.01069999999999</v>
      </c>
      <c r="E44" s="165">
        <v>504.91809999999998</v>
      </c>
      <c r="F44" s="165">
        <v>508.7998</v>
      </c>
      <c r="G44" s="165">
        <v>512.41020000000003</v>
      </c>
      <c r="H44" s="165">
        <v>512.30050000000006</v>
      </c>
      <c r="I44" s="163">
        <v>518.65940000000001</v>
      </c>
      <c r="J44" s="165">
        <v>507.32600000000002</v>
      </c>
      <c r="K44" s="165">
        <v>491.10050000000001</v>
      </c>
      <c r="L44" s="165">
        <v>474.48910000000001</v>
      </c>
      <c r="M44" s="165">
        <v>495.20830000000001</v>
      </c>
      <c r="N44" s="165">
        <v>482.54919999999998</v>
      </c>
      <c r="O44" s="165">
        <v>227.48660000000001</v>
      </c>
      <c r="P44" s="165">
        <v>224.65969999999999</v>
      </c>
      <c r="Q44" s="165">
        <v>225.06010000000001</v>
      </c>
      <c r="R44" s="165">
        <v>218.86709999999999</v>
      </c>
      <c r="S44" s="165">
        <v>218.34630000000001</v>
      </c>
      <c r="T44" s="165">
        <v>220.0942</v>
      </c>
      <c r="U44" s="165">
        <v>220.2</v>
      </c>
      <c r="V44" s="163">
        <v>0</v>
      </c>
      <c r="W44" s="165">
        <v>220.5</v>
      </c>
      <c r="X44" s="163">
        <v>136.85140000000001</v>
      </c>
      <c r="Y44" s="165">
        <v>138.80359999999999</v>
      </c>
      <c r="Z44" s="163">
        <v>0</v>
      </c>
      <c r="AA44" s="165">
        <v>138.9691</v>
      </c>
      <c r="AB44" s="165">
        <v>134.6052</v>
      </c>
      <c r="AC44" s="163">
        <v>0</v>
      </c>
      <c r="AD44" s="165">
        <v>140.18510000000001</v>
      </c>
      <c r="AE44" s="165">
        <v>125.8681</v>
      </c>
      <c r="AF44" s="165">
        <v>139.75749999999999</v>
      </c>
    </row>
    <row r="45" spans="1:32" ht="18" customHeight="1" x14ac:dyDescent="0.25">
      <c r="A45" s="159" t="s">
        <v>34</v>
      </c>
      <c r="B45" s="159" t="s">
        <v>794</v>
      </c>
      <c r="C45" s="165">
        <v>507.94</v>
      </c>
      <c r="D45" s="165">
        <v>508.1071</v>
      </c>
      <c r="E45" s="163">
        <v>504.91809999999998</v>
      </c>
      <c r="F45" s="165">
        <v>513.37660000000005</v>
      </c>
      <c r="G45" s="165">
        <v>516.89359999999999</v>
      </c>
      <c r="H45" s="165">
        <v>515.78489999999999</v>
      </c>
      <c r="I45" s="163">
        <v>518.65940000000001</v>
      </c>
      <c r="J45" s="165">
        <v>510.00779999999997</v>
      </c>
      <c r="K45" s="165">
        <v>496.87909999999999</v>
      </c>
      <c r="L45" s="165">
        <v>477.87119999999999</v>
      </c>
      <c r="M45" s="165">
        <v>502.83359999999999</v>
      </c>
      <c r="N45" s="165">
        <v>487.76569999999998</v>
      </c>
      <c r="O45" s="165">
        <v>228.26609999999999</v>
      </c>
      <c r="P45" s="165">
        <v>225.845</v>
      </c>
      <c r="Q45" s="165">
        <v>226.51259999999999</v>
      </c>
      <c r="R45" s="165">
        <v>221.41220000000001</v>
      </c>
      <c r="S45" s="165">
        <v>220.9819</v>
      </c>
      <c r="T45" s="165">
        <v>220.7647</v>
      </c>
      <c r="U45" s="165">
        <v>222.2</v>
      </c>
      <c r="V45" s="163">
        <v>0</v>
      </c>
      <c r="W45" s="165">
        <v>223.3</v>
      </c>
      <c r="X45" s="163">
        <v>136.85140000000001</v>
      </c>
      <c r="Y45" s="165">
        <v>141.52520000000001</v>
      </c>
      <c r="Z45" s="163">
        <v>0</v>
      </c>
      <c r="AA45" s="165">
        <v>139.68790000000001</v>
      </c>
      <c r="AB45" s="165">
        <v>135.17099999999999</v>
      </c>
      <c r="AC45" s="163">
        <v>0</v>
      </c>
      <c r="AD45" s="165">
        <v>143.08330000000001</v>
      </c>
      <c r="AE45" s="165">
        <v>125.3066</v>
      </c>
      <c r="AF45" s="165">
        <v>140.5335</v>
      </c>
    </row>
    <row r="46" spans="1:32" ht="18" customHeight="1" x14ac:dyDescent="0.25">
      <c r="A46" s="159" t="s">
        <v>34</v>
      </c>
      <c r="B46" s="159" t="s">
        <v>795</v>
      </c>
      <c r="C46" s="165">
        <v>507.78269999999998</v>
      </c>
      <c r="D46" s="165">
        <v>508.36970000000002</v>
      </c>
      <c r="E46" s="163">
        <v>504.91809999999998</v>
      </c>
      <c r="F46" s="165">
        <v>513.95550000000003</v>
      </c>
      <c r="G46" s="165">
        <v>517.08150000000001</v>
      </c>
      <c r="H46" s="165">
        <v>516.35389999999995</v>
      </c>
      <c r="I46" s="163">
        <v>518.65940000000001</v>
      </c>
      <c r="J46" s="165">
        <v>508.80489999999998</v>
      </c>
      <c r="K46" s="165">
        <v>495.22109999999998</v>
      </c>
      <c r="L46" s="165">
        <v>476.00990000000002</v>
      </c>
      <c r="M46" s="165">
        <v>500.30239999999998</v>
      </c>
      <c r="N46" s="165">
        <v>485.82229999999998</v>
      </c>
      <c r="O46" s="165">
        <v>227.78049999999999</v>
      </c>
      <c r="P46" s="165">
        <v>226.43989999999999</v>
      </c>
      <c r="Q46" s="165">
        <v>226.55609999999999</v>
      </c>
      <c r="R46" s="165">
        <v>222.30869999999999</v>
      </c>
      <c r="S46" s="165">
        <v>220.76779999999999</v>
      </c>
      <c r="T46" s="165">
        <v>220.41249999999999</v>
      </c>
      <c r="U46" s="165">
        <v>221.5</v>
      </c>
      <c r="V46" s="163">
        <v>0</v>
      </c>
      <c r="W46" s="165">
        <v>222</v>
      </c>
      <c r="X46" s="163">
        <v>136.85140000000001</v>
      </c>
      <c r="Y46" s="165">
        <v>141.31979999999999</v>
      </c>
      <c r="Z46" s="163">
        <v>0</v>
      </c>
      <c r="AA46" s="165">
        <v>139.87739999999999</v>
      </c>
      <c r="AB46" s="165">
        <v>136.63380000000001</v>
      </c>
      <c r="AC46" s="163">
        <v>0</v>
      </c>
      <c r="AD46" s="165">
        <v>142.5856</v>
      </c>
      <c r="AE46" s="165">
        <v>125.7265</v>
      </c>
      <c r="AF46" s="165">
        <v>139.79830000000001</v>
      </c>
    </row>
    <row r="47" spans="1:32" ht="18" customHeight="1" x14ac:dyDescent="0.25">
      <c r="A47" s="159" t="s">
        <v>34</v>
      </c>
      <c r="B47" s="159" t="s">
        <v>796</v>
      </c>
      <c r="C47" s="165">
        <v>506.94330000000002</v>
      </c>
      <c r="D47" s="165">
        <v>504.79849999999999</v>
      </c>
      <c r="E47" s="163">
        <v>504.91809999999998</v>
      </c>
      <c r="F47" s="165">
        <v>512.06859999999995</v>
      </c>
      <c r="G47" s="165">
        <v>515.65309999999999</v>
      </c>
      <c r="H47" s="165">
        <v>514.12350000000004</v>
      </c>
      <c r="I47" s="163">
        <v>518.65940000000001</v>
      </c>
      <c r="J47" s="165">
        <v>508.1071</v>
      </c>
      <c r="K47" s="165">
        <v>498.50850000000003</v>
      </c>
      <c r="L47" s="165">
        <v>478.65600000000001</v>
      </c>
      <c r="M47" s="165">
        <v>503.6397</v>
      </c>
      <c r="N47" s="165">
        <v>488.70100000000002</v>
      </c>
      <c r="O47" s="165">
        <v>226.59200000000001</v>
      </c>
      <c r="P47" s="165">
        <v>225.13669999999999</v>
      </c>
      <c r="Q47" s="165">
        <v>225.53110000000001</v>
      </c>
      <c r="R47" s="165">
        <v>221.63499999999999</v>
      </c>
      <c r="S47" s="165">
        <v>220.16980000000001</v>
      </c>
      <c r="T47" s="165">
        <v>220.9272</v>
      </c>
      <c r="U47" s="165">
        <v>222.8</v>
      </c>
      <c r="V47" s="163">
        <v>0</v>
      </c>
      <c r="W47" s="165">
        <v>223.8</v>
      </c>
      <c r="X47" s="163">
        <v>136.85140000000001</v>
      </c>
      <c r="Y47" s="165">
        <v>141.43709999999999</v>
      </c>
      <c r="Z47" s="163">
        <v>0</v>
      </c>
      <c r="AA47" s="165">
        <v>140.81290000000001</v>
      </c>
      <c r="AB47" s="165">
        <v>137.00640000000001</v>
      </c>
      <c r="AC47" s="163">
        <v>0</v>
      </c>
      <c r="AD47" s="165">
        <v>142.249</v>
      </c>
      <c r="AE47" s="165">
        <v>125.49209999999999</v>
      </c>
      <c r="AF47" s="165">
        <v>140.5335</v>
      </c>
    </row>
    <row r="48" spans="1:32" ht="18" customHeight="1" x14ac:dyDescent="0.25">
      <c r="A48" s="159" t="s">
        <v>34</v>
      </c>
      <c r="B48" s="159" t="s">
        <v>797</v>
      </c>
      <c r="C48" s="165">
        <v>507.10070000000002</v>
      </c>
      <c r="D48" s="165">
        <v>506.89920000000001</v>
      </c>
      <c r="E48" s="163">
        <v>504.91809999999998</v>
      </c>
      <c r="F48" s="165">
        <v>515.13969999999995</v>
      </c>
      <c r="G48" s="165">
        <v>518.70180000000005</v>
      </c>
      <c r="H48" s="165">
        <v>516.33889999999997</v>
      </c>
      <c r="I48" s="163">
        <v>518.65940000000001</v>
      </c>
      <c r="J48" s="165">
        <v>509.49970000000002</v>
      </c>
      <c r="K48" s="165">
        <v>499.73230000000001</v>
      </c>
      <c r="L48" s="165">
        <v>479.88240000000002</v>
      </c>
      <c r="M48" s="165">
        <v>505.5967</v>
      </c>
      <c r="N48" s="165">
        <v>489.76519999999999</v>
      </c>
      <c r="O48" s="165">
        <v>226.52359999999999</v>
      </c>
      <c r="P48" s="165">
        <v>225.62360000000001</v>
      </c>
      <c r="Q48" s="165">
        <v>225.7859</v>
      </c>
      <c r="R48" s="165">
        <v>222.9658</v>
      </c>
      <c r="S48" s="165">
        <v>221.43969999999999</v>
      </c>
      <c r="T48" s="165">
        <v>221.30940000000001</v>
      </c>
      <c r="U48" s="165">
        <v>223.4</v>
      </c>
      <c r="V48" s="163">
        <v>0</v>
      </c>
      <c r="W48" s="165">
        <v>224.2</v>
      </c>
      <c r="X48" s="163">
        <v>136.85140000000001</v>
      </c>
      <c r="Y48" s="165">
        <v>141.4614</v>
      </c>
      <c r="Z48" s="163">
        <v>0</v>
      </c>
      <c r="AA48" s="165">
        <v>140.51480000000001</v>
      </c>
      <c r="AB48" s="165">
        <v>136.41300000000001</v>
      </c>
      <c r="AC48" s="163">
        <v>0</v>
      </c>
      <c r="AD48" s="165">
        <v>142.32220000000001</v>
      </c>
      <c r="AE48" s="165">
        <v>125.8681</v>
      </c>
      <c r="AF48" s="165">
        <v>140.5335</v>
      </c>
    </row>
    <row r="49" spans="1:32" ht="18" customHeight="1" x14ac:dyDescent="0.25">
      <c r="A49" s="159" t="s">
        <v>34</v>
      </c>
      <c r="B49" s="159" t="s">
        <v>798</v>
      </c>
      <c r="C49" s="168">
        <v>506.99579999999997</v>
      </c>
      <c r="D49" s="168">
        <v>506.89920000000001</v>
      </c>
      <c r="E49" s="166">
        <v>504.91809999999998</v>
      </c>
      <c r="F49" s="168">
        <v>515.24649999999997</v>
      </c>
      <c r="G49" s="168">
        <v>518.70150000000001</v>
      </c>
      <c r="H49" s="168">
        <v>517.36440000000005</v>
      </c>
      <c r="I49" s="166">
        <v>518.65940000000001</v>
      </c>
      <c r="J49" s="168">
        <v>510.06459999999998</v>
      </c>
      <c r="K49" s="168">
        <v>497.46199999999999</v>
      </c>
      <c r="L49" s="168">
        <v>478.39830000000001</v>
      </c>
      <c r="M49" s="168">
        <v>503.22210000000001</v>
      </c>
      <c r="N49" s="168">
        <v>487.58280000000002</v>
      </c>
      <c r="O49" s="168">
        <v>226.84180000000001</v>
      </c>
      <c r="P49" s="168">
        <v>225.65350000000001</v>
      </c>
      <c r="Q49" s="168">
        <v>225.89060000000001</v>
      </c>
      <c r="R49" s="168">
        <v>223.1576</v>
      </c>
      <c r="S49" s="168">
        <v>221.6242</v>
      </c>
      <c r="T49" s="168">
        <v>220.72569999999999</v>
      </c>
      <c r="U49" s="168">
        <v>222.8</v>
      </c>
      <c r="V49" s="166">
        <v>0</v>
      </c>
      <c r="W49" s="168">
        <v>223.4</v>
      </c>
      <c r="X49" s="166">
        <v>136.85140000000001</v>
      </c>
      <c r="Y49" s="168">
        <v>140.73750000000001</v>
      </c>
      <c r="Z49" s="166">
        <v>0</v>
      </c>
      <c r="AA49" s="168">
        <v>140.0378</v>
      </c>
      <c r="AB49" s="168">
        <v>136.2336</v>
      </c>
      <c r="AC49" s="166">
        <v>0</v>
      </c>
      <c r="AD49" s="168">
        <v>141.61959999999999</v>
      </c>
      <c r="AE49" s="168">
        <v>125.6337</v>
      </c>
      <c r="AF49" s="168">
        <v>140.1251</v>
      </c>
    </row>
    <row r="50" spans="1:32" ht="18" customHeight="1" x14ac:dyDescent="0.25">
      <c r="A50" s="159" t="s">
        <v>34</v>
      </c>
      <c r="B50" s="159" t="s">
        <v>799</v>
      </c>
      <c r="C50" s="162">
        <v>507.41550000000001</v>
      </c>
      <c r="D50" s="162">
        <v>507.42439999999999</v>
      </c>
      <c r="E50" s="160">
        <v>504.91809999999998</v>
      </c>
      <c r="F50" s="162">
        <v>515.84339999999997</v>
      </c>
      <c r="G50" s="162">
        <v>519.3981</v>
      </c>
      <c r="H50" s="160">
        <v>517.36440000000005</v>
      </c>
      <c r="I50" s="160">
        <v>518.65940000000001</v>
      </c>
      <c r="J50" s="162">
        <v>509.87290000000002</v>
      </c>
      <c r="K50" s="162">
        <v>498.78660000000002</v>
      </c>
      <c r="L50" s="162">
        <v>478.10919999999999</v>
      </c>
      <c r="M50" s="162">
        <v>503.76830000000001</v>
      </c>
      <c r="N50" s="162">
        <v>487.80259999999998</v>
      </c>
      <c r="O50" s="162">
        <v>227.44579999999999</v>
      </c>
      <c r="P50" s="162">
        <v>225.82069999999999</v>
      </c>
      <c r="Q50" s="162">
        <v>226.24629999999999</v>
      </c>
      <c r="R50" s="162">
        <v>223.46010000000001</v>
      </c>
      <c r="S50" s="162">
        <v>221.77930000000001</v>
      </c>
      <c r="T50" s="162">
        <v>220.55549999999999</v>
      </c>
      <c r="U50" s="162">
        <v>223.4</v>
      </c>
      <c r="V50" s="160">
        <v>0</v>
      </c>
      <c r="W50" s="162">
        <v>223.8</v>
      </c>
      <c r="X50" s="160">
        <v>136.85140000000001</v>
      </c>
      <c r="Y50" s="162">
        <v>140.90010000000001</v>
      </c>
      <c r="Z50" s="160">
        <v>0</v>
      </c>
      <c r="AA50" s="162">
        <v>140.1206</v>
      </c>
      <c r="AB50" s="162">
        <v>136.52340000000001</v>
      </c>
      <c r="AC50" s="160">
        <v>0</v>
      </c>
      <c r="AD50" s="162">
        <v>141.8245</v>
      </c>
      <c r="AE50" s="162">
        <v>123.8075</v>
      </c>
      <c r="AF50" s="162">
        <v>140.1455</v>
      </c>
    </row>
    <row r="51" spans="1:32" ht="18" customHeight="1" x14ac:dyDescent="0.25">
      <c r="A51" s="159" t="s">
        <v>34</v>
      </c>
      <c r="B51" s="159" t="s">
        <v>800</v>
      </c>
      <c r="C51" s="165">
        <v>507.41550000000001</v>
      </c>
      <c r="D51" s="165">
        <v>507.37189999999998</v>
      </c>
      <c r="E51" s="163">
        <v>504.91809999999998</v>
      </c>
      <c r="F51" s="165">
        <v>515.12090000000001</v>
      </c>
      <c r="G51" s="165">
        <v>518.31949999999995</v>
      </c>
      <c r="H51" s="163">
        <v>517.36440000000005</v>
      </c>
      <c r="I51" s="163">
        <v>518.65940000000001</v>
      </c>
      <c r="J51" s="165">
        <v>509.15629999999999</v>
      </c>
      <c r="K51" s="165">
        <v>498.17230000000001</v>
      </c>
      <c r="L51" s="165">
        <v>478.93020000000001</v>
      </c>
      <c r="M51" s="165">
        <v>503.87299999999999</v>
      </c>
      <c r="N51" s="165">
        <v>488.41090000000003</v>
      </c>
      <c r="O51" s="165">
        <v>227.5333</v>
      </c>
      <c r="P51" s="165">
        <v>225.71979999999999</v>
      </c>
      <c r="Q51" s="165">
        <v>226.42099999999999</v>
      </c>
      <c r="R51" s="165">
        <v>222.77260000000001</v>
      </c>
      <c r="S51" s="165">
        <v>221.3141</v>
      </c>
      <c r="T51" s="165">
        <v>220.7996</v>
      </c>
      <c r="U51" s="165">
        <v>223.4</v>
      </c>
      <c r="V51" s="163">
        <v>0</v>
      </c>
      <c r="W51" s="165">
        <v>224.1</v>
      </c>
      <c r="X51" s="163">
        <v>136.85140000000001</v>
      </c>
      <c r="Y51" s="165">
        <v>140.8092</v>
      </c>
      <c r="Z51" s="163">
        <v>0</v>
      </c>
      <c r="AA51" s="165">
        <v>140.65020000000001</v>
      </c>
      <c r="AB51" s="165">
        <v>136.9374</v>
      </c>
      <c r="AC51" s="163">
        <v>0</v>
      </c>
      <c r="AD51" s="165">
        <v>141.88300000000001</v>
      </c>
      <c r="AE51" s="165">
        <v>123.4755</v>
      </c>
      <c r="AF51" s="165">
        <v>140.5335</v>
      </c>
    </row>
    <row r="52" spans="1:32" ht="18" customHeight="1" x14ac:dyDescent="0.25">
      <c r="A52" s="159" t="s">
        <v>34</v>
      </c>
      <c r="B52" s="159" t="s">
        <v>801</v>
      </c>
      <c r="C52" s="165">
        <v>506.26139999999998</v>
      </c>
      <c r="D52" s="165">
        <v>505.6388</v>
      </c>
      <c r="E52" s="163">
        <v>504.91809999999998</v>
      </c>
      <c r="F52" s="165">
        <v>513.65769999999998</v>
      </c>
      <c r="G52" s="165">
        <v>516.89599999999996</v>
      </c>
      <c r="H52" s="163">
        <v>517.36440000000005</v>
      </c>
      <c r="I52" s="163">
        <v>518.65940000000001</v>
      </c>
      <c r="J52" s="165">
        <v>508.53949999999998</v>
      </c>
      <c r="K52" s="165">
        <v>497.49489999999997</v>
      </c>
      <c r="L52" s="165">
        <v>478.49059999999997</v>
      </c>
      <c r="M52" s="165">
        <v>503.00479999999999</v>
      </c>
      <c r="N52" s="165">
        <v>487.9572</v>
      </c>
      <c r="O52" s="165">
        <v>227.53100000000001</v>
      </c>
      <c r="P52" s="165">
        <v>224.5547</v>
      </c>
      <c r="Q52" s="165">
        <v>226.37549999999999</v>
      </c>
      <c r="R52" s="165">
        <v>222.38810000000001</v>
      </c>
      <c r="S52" s="165">
        <v>220.9967</v>
      </c>
      <c r="T52" s="165">
        <v>220.69239999999999</v>
      </c>
      <c r="U52" s="165">
        <v>222.8</v>
      </c>
      <c r="V52" s="163">
        <v>0</v>
      </c>
      <c r="W52" s="165">
        <v>223.9</v>
      </c>
      <c r="X52" s="163">
        <v>136.85140000000001</v>
      </c>
      <c r="Y52" s="165">
        <v>140.32980000000001</v>
      </c>
      <c r="Z52" s="163">
        <v>0</v>
      </c>
      <c r="AA52" s="165">
        <v>139.41370000000001</v>
      </c>
      <c r="AB52" s="165">
        <v>136.67519999999999</v>
      </c>
      <c r="AC52" s="163">
        <v>0</v>
      </c>
      <c r="AD52" s="165">
        <v>141.5171</v>
      </c>
      <c r="AE52" s="165">
        <v>123.3827</v>
      </c>
      <c r="AF52" s="165">
        <v>140.554</v>
      </c>
    </row>
    <row r="53" spans="1:32" ht="18" customHeight="1" x14ac:dyDescent="0.25">
      <c r="A53" s="159" t="s">
        <v>34</v>
      </c>
      <c r="B53" s="159" t="s">
        <v>802</v>
      </c>
      <c r="C53" s="165">
        <v>507.73020000000002</v>
      </c>
      <c r="D53" s="165">
        <v>507.37189999999998</v>
      </c>
      <c r="E53" s="163">
        <v>504.91809999999998</v>
      </c>
      <c r="F53" s="165">
        <v>514.36410000000001</v>
      </c>
      <c r="G53" s="165">
        <v>517.56910000000005</v>
      </c>
      <c r="H53" s="163">
        <v>517.36440000000005</v>
      </c>
      <c r="I53" s="163">
        <v>518.65940000000001</v>
      </c>
      <c r="J53" s="165">
        <v>507.45080000000002</v>
      </c>
      <c r="K53" s="165">
        <v>498.52420000000001</v>
      </c>
      <c r="L53" s="165">
        <v>479.49700000000001</v>
      </c>
      <c r="M53" s="165">
        <v>503.34809999999999</v>
      </c>
      <c r="N53" s="165">
        <v>488.63130000000001</v>
      </c>
      <c r="O53" s="165">
        <v>228.27369999999999</v>
      </c>
      <c r="P53" s="165">
        <v>225.67590000000001</v>
      </c>
      <c r="Q53" s="165">
        <v>226.92859999999999</v>
      </c>
      <c r="R53" s="165">
        <v>222.31630000000001</v>
      </c>
      <c r="S53" s="165">
        <v>221.65369999999999</v>
      </c>
      <c r="T53" s="165">
        <v>221.03970000000001</v>
      </c>
      <c r="U53" s="165">
        <v>223.4</v>
      </c>
      <c r="V53" s="163">
        <v>0</v>
      </c>
      <c r="W53" s="165">
        <v>224.3</v>
      </c>
      <c r="X53" s="163">
        <v>136.85140000000001</v>
      </c>
      <c r="Y53" s="165">
        <v>140.06440000000001</v>
      </c>
      <c r="Z53" s="163">
        <v>0</v>
      </c>
      <c r="AA53" s="165">
        <v>139.99979999999999</v>
      </c>
      <c r="AB53" s="165">
        <v>136.86840000000001</v>
      </c>
      <c r="AC53" s="163">
        <v>0</v>
      </c>
      <c r="AD53" s="165">
        <v>141.56100000000001</v>
      </c>
      <c r="AE53" s="165">
        <v>123.8075</v>
      </c>
      <c r="AF53" s="165">
        <v>140.94200000000001</v>
      </c>
    </row>
    <row r="54" spans="1:32" ht="18" customHeight="1" x14ac:dyDescent="0.25">
      <c r="A54" s="159" t="s">
        <v>34</v>
      </c>
      <c r="B54" s="159" t="s">
        <v>803</v>
      </c>
      <c r="C54" s="165">
        <v>508.7269</v>
      </c>
      <c r="D54" s="165">
        <v>510.26029999999997</v>
      </c>
      <c r="E54" s="163">
        <v>504.91809999999998</v>
      </c>
      <c r="F54" s="165">
        <v>516.00819999999999</v>
      </c>
      <c r="G54" s="165">
        <v>518.8759</v>
      </c>
      <c r="H54" s="163">
        <v>517.36440000000005</v>
      </c>
      <c r="I54" s="163">
        <v>518.65940000000001</v>
      </c>
      <c r="J54" s="165">
        <v>507.84769999999997</v>
      </c>
      <c r="K54" s="165">
        <v>498.77100000000002</v>
      </c>
      <c r="L54" s="165">
        <v>479.83199999999999</v>
      </c>
      <c r="M54" s="165">
        <v>504.2439</v>
      </c>
      <c r="N54" s="165">
        <v>489.4486</v>
      </c>
      <c r="O54" s="165">
        <v>229.0367</v>
      </c>
      <c r="P54" s="165">
        <v>226.869</v>
      </c>
      <c r="Q54" s="165">
        <v>227.5307</v>
      </c>
      <c r="R54" s="165">
        <v>223.2167</v>
      </c>
      <c r="S54" s="165">
        <v>221.91220000000001</v>
      </c>
      <c r="T54" s="165">
        <v>221.1354</v>
      </c>
      <c r="U54" s="165">
        <v>224.1</v>
      </c>
      <c r="V54" s="163">
        <v>0</v>
      </c>
      <c r="W54" s="165">
        <v>224.8</v>
      </c>
      <c r="X54" s="163">
        <v>136.85140000000001</v>
      </c>
      <c r="Y54" s="165">
        <v>141.2216</v>
      </c>
      <c r="Z54" s="163">
        <v>0</v>
      </c>
      <c r="AA54" s="165">
        <v>139.88140000000001</v>
      </c>
      <c r="AB54" s="165">
        <v>137.1996</v>
      </c>
      <c r="AC54" s="163">
        <v>0</v>
      </c>
      <c r="AD54" s="165">
        <v>142.20509999999999</v>
      </c>
      <c r="AE54" s="165">
        <v>123.8514</v>
      </c>
      <c r="AF54" s="165">
        <v>141.2688</v>
      </c>
    </row>
    <row r="55" spans="1:32" ht="18" customHeight="1" x14ac:dyDescent="0.25">
      <c r="A55" s="159" t="s">
        <v>34</v>
      </c>
      <c r="B55" s="159" t="s">
        <v>804</v>
      </c>
      <c r="C55" s="165">
        <v>510.03829999999999</v>
      </c>
      <c r="D55" s="165">
        <v>515.09190000000001</v>
      </c>
      <c r="E55" s="163">
        <v>504.91809999999998</v>
      </c>
      <c r="F55" s="165">
        <v>517.63490000000002</v>
      </c>
      <c r="G55" s="165">
        <v>519.92560000000003</v>
      </c>
      <c r="H55" s="163">
        <v>517.36440000000005</v>
      </c>
      <c r="I55" s="163">
        <v>518.65940000000001</v>
      </c>
      <c r="J55" s="165">
        <v>507.95960000000002</v>
      </c>
      <c r="K55" s="165">
        <v>497.65269999999998</v>
      </c>
      <c r="L55" s="165">
        <v>478.95580000000001</v>
      </c>
      <c r="M55" s="165">
        <v>503.11869999999999</v>
      </c>
      <c r="N55" s="165">
        <v>489.3938</v>
      </c>
      <c r="O55" s="165">
        <v>229.22919999999999</v>
      </c>
      <c r="P55" s="165">
        <v>226.18469999999999</v>
      </c>
      <c r="Q55" s="165">
        <v>228.0155</v>
      </c>
      <c r="R55" s="165">
        <v>223.95079999999999</v>
      </c>
      <c r="S55" s="165">
        <v>222.56180000000001</v>
      </c>
      <c r="T55" s="165">
        <v>220.55719999999999</v>
      </c>
      <c r="U55" s="165">
        <v>223.4</v>
      </c>
      <c r="V55" s="163">
        <v>0</v>
      </c>
      <c r="W55" s="165">
        <v>224.5</v>
      </c>
      <c r="X55" s="163">
        <v>136.85140000000001</v>
      </c>
      <c r="Y55" s="165">
        <v>140.31530000000001</v>
      </c>
      <c r="Z55" s="163">
        <v>0</v>
      </c>
      <c r="AA55" s="165">
        <v>139.75630000000001</v>
      </c>
      <c r="AB55" s="165">
        <v>136.1232</v>
      </c>
      <c r="AC55" s="163">
        <v>0</v>
      </c>
      <c r="AD55" s="165">
        <v>141.69280000000001</v>
      </c>
      <c r="AE55" s="165">
        <v>123.2899</v>
      </c>
      <c r="AF55" s="165">
        <v>140.94200000000001</v>
      </c>
    </row>
    <row r="56" spans="1:32" ht="18" customHeight="1" x14ac:dyDescent="0.25">
      <c r="A56" s="159" t="s">
        <v>34</v>
      </c>
      <c r="B56" s="159" t="s">
        <v>805</v>
      </c>
      <c r="C56" s="165">
        <v>510.24810000000002</v>
      </c>
      <c r="D56" s="165">
        <v>517.77030000000002</v>
      </c>
      <c r="E56" s="163">
        <v>504.91809999999998</v>
      </c>
      <c r="F56" s="165">
        <v>517.03740000000005</v>
      </c>
      <c r="G56" s="165">
        <v>517.79319999999996</v>
      </c>
      <c r="H56" s="165">
        <v>513.95399999999995</v>
      </c>
      <c r="I56" s="163">
        <v>518.65940000000001</v>
      </c>
      <c r="J56" s="165">
        <v>506.45549999999997</v>
      </c>
      <c r="K56" s="165">
        <v>498.3612</v>
      </c>
      <c r="L56" s="165">
        <v>478.91750000000002</v>
      </c>
      <c r="M56" s="165">
        <v>503.11380000000003</v>
      </c>
      <c r="N56" s="165">
        <v>487.96620000000001</v>
      </c>
      <c r="O56" s="165">
        <v>226.23410000000001</v>
      </c>
      <c r="P56" s="165">
        <v>225.15639999999999</v>
      </c>
      <c r="Q56" s="165">
        <v>228.202</v>
      </c>
      <c r="R56" s="165">
        <v>220.21879999999999</v>
      </c>
      <c r="S56" s="165">
        <v>217.8442</v>
      </c>
      <c r="T56" s="165">
        <v>221.07169999999999</v>
      </c>
      <c r="U56" s="165">
        <v>223.4</v>
      </c>
      <c r="V56" s="163">
        <v>0</v>
      </c>
      <c r="W56" s="165">
        <v>224.9</v>
      </c>
      <c r="X56" s="163">
        <v>136.85140000000001</v>
      </c>
      <c r="Y56" s="165">
        <v>140.24610000000001</v>
      </c>
      <c r="Z56" s="163">
        <v>0</v>
      </c>
      <c r="AA56" s="165">
        <v>140.08279999999999</v>
      </c>
      <c r="AB56" s="165">
        <v>136.20599999999999</v>
      </c>
      <c r="AC56" s="163">
        <v>0</v>
      </c>
      <c r="AD56" s="165">
        <v>141.8099</v>
      </c>
      <c r="AE56" s="165">
        <v>124.0419</v>
      </c>
      <c r="AF56" s="165">
        <v>141.33000000000001</v>
      </c>
    </row>
    <row r="57" spans="1:32" ht="18" customHeight="1" x14ac:dyDescent="0.25">
      <c r="A57" s="159" t="s">
        <v>806</v>
      </c>
      <c r="B57" s="159" t="s">
        <v>35</v>
      </c>
      <c r="C57" s="168">
        <v>510.5104</v>
      </c>
      <c r="D57" s="168">
        <v>518.45309999999995</v>
      </c>
      <c r="E57" s="166">
        <v>504.91809999999998</v>
      </c>
      <c r="F57" s="168">
        <v>518.58150000000001</v>
      </c>
      <c r="G57" s="168">
        <v>519.39639999999997</v>
      </c>
      <c r="H57" s="168">
        <v>515.33680000000004</v>
      </c>
      <c r="I57" s="166">
        <v>518.65940000000001</v>
      </c>
      <c r="J57" s="168">
        <v>508.20929999999998</v>
      </c>
      <c r="K57" s="168">
        <v>497.85059999999999</v>
      </c>
      <c r="L57" s="168">
        <v>479.40600000000001</v>
      </c>
      <c r="M57" s="168">
        <v>504.71429999999998</v>
      </c>
      <c r="N57" s="168">
        <v>487.68220000000002</v>
      </c>
      <c r="O57" s="168">
        <v>226.60990000000001</v>
      </c>
      <c r="P57" s="168">
        <v>225.87860000000001</v>
      </c>
      <c r="Q57" s="168">
        <v>228.4059</v>
      </c>
      <c r="R57" s="168">
        <v>220.74700000000001</v>
      </c>
      <c r="S57" s="168">
        <v>218.14689999999999</v>
      </c>
      <c r="T57" s="168">
        <v>221.07990000000001</v>
      </c>
      <c r="U57" s="168">
        <v>223.4</v>
      </c>
      <c r="V57" s="166">
        <v>0</v>
      </c>
      <c r="W57" s="168">
        <v>224.9</v>
      </c>
      <c r="X57" s="166">
        <v>136.85140000000001</v>
      </c>
      <c r="Y57" s="168">
        <v>140.32579999999999</v>
      </c>
      <c r="Z57" s="166">
        <v>0</v>
      </c>
      <c r="AA57" s="168">
        <v>139.66890000000001</v>
      </c>
      <c r="AB57" s="168">
        <v>136.0128</v>
      </c>
      <c r="AC57" s="166">
        <v>0</v>
      </c>
      <c r="AD57" s="168">
        <v>141.94159999999999</v>
      </c>
      <c r="AE57" s="168">
        <v>123.8075</v>
      </c>
      <c r="AF57" s="168">
        <v>141.33000000000001</v>
      </c>
    </row>
    <row r="58" spans="1:32" x14ac:dyDescent="0.25">
      <c r="A58" s="227" t="s">
        <v>818</v>
      </c>
      <c r="B58" s="227"/>
      <c r="C58" s="169">
        <v>514.23479999999995</v>
      </c>
      <c r="D58" s="169">
        <v>521.23649999999998</v>
      </c>
      <c r="E58" s="169">
        <v>522.56449999999995</v>
      </c>
      <c r="F58" s="169">
        <v>520.63310000000001</v>
      </c>
      <c r="G58" s="169">
        <v>522.02970000000005</v>
      </c>
      <c r="H58" s="169">
        <v>519.73739999999998</v>
      </c>
      <c r="I58" s="169">
        <v>518.65940000000001</v>
      </c>
      <c r="J58" s="169">
        <v>518.26729999999998</v>
      </c>
      <c r="K58" s="169">
        <v>510.34930000000003</v>
      </c>
      <c r="L58" s="169">
        <v>491.94189999999998</v>
      </c>
      <c r="M58" s="169">
        <v>516.05520000000001</v>
      </c>
      <c r="N58" s="169">
        <v>501.774</v>
      </c>
      <c r="O58" s="169">
        <v>229.50059999999999</v>
      </c>
      <c r="P58" s="169">
        <v>227.77279999999999</v>
      </c>
      <c r="Q58" s="169">
        <v>228.4059</v>
      </c>
      <c r="R58" s="169">
        <v>224.20930000000001</v>
      </c>
      <c r="S58" s="169">
        <v>222.56180000000001</v>
      </c>
      <c r="T58" s="169">
        <v>222.548</v>
      </c>
      <c r="U58" s="169">
        <v>224.7</v>
      </c>
      <c r="V58" s="169">
        <v>0</v>
      </c>
      <c r="W58" s="169">
        <v>224.9</v>
      </c>
      <c r="X58" s="169">
        <v>138.86959999999999</v>
      </c>
      <c r="Y58" s="169">
        <v>142.41810000000001</v>
      </c>
      <c r="Z58" s="169">
        <v>0</v>
      </c>
      <c r="AA58" s="169">
        <v>141.0282</v>
      </c>
      <c r="AB58" s="169">
        <v>137.1996</v>
      </c>
      <c r="AC58" s="169">
        <v>0</v>
      </c>
      <c r="AD58" s="169">
        <v>143.08330000000001</v>
      </c>
      <c r="AE58" s="169">
        <v>127.6504</v>
      </c>
      <c r="AF58" s="169">
        <v>141.71799999999999</v>
      </c>
    </row>
    <row r="59" spans="1:32" x14ac:dyDescent="0.25">
      <c r="A59" s="227" t="s">
        <v>819</v>
      </c>
      <c r="B59" s="227"/>
      <c r="C59" s="169">
        <v>506.26139999999998</v>
      </c>
      <c r="D59" s="169">
        <v>501.48989999999998</v>
      </c>
      <c r="E59" s="169">
        <v>502.8698</v>
      </c>
      <c r="F59" s="169">
        <v>508.45139999999998</v>
      </c>
      <c r="G59" s="169">
        <v>511.88249999999999</v>
      </c>
      <c r="H59" s="169">
        <v>511.78890000000001</v>
      </c>
      <c r="I59" s="169">
        <v>518.65940000000001</v>
      </c>
      <c r="J59" s="169">
        <v>506.45549999999997</v>
      </c>
      <c r="K59" s="169">
        <v>491.10050000000001</v>
      </c>
      <c r="L59" s="169">
        <v>474.48910000000001</v>
      </c>
      <c r="M59" s="169">
        <v>495.20830000000001</v>
      </c>
      <c r="N59" s="169">
        <v>482.54919999999998</v>
      </c>
      <c r="O59" s="169">
        <v>220.3588</v>
      </c>
      <c r="P59" s="169">
        <v>221.8</v>
      </c>
      <c r="Q59" s="169">
        <v>220.40629999999999</v>
      </c>
      <c r="R59" s="169">
        <v>217.57900000000001</v>
      </c>
      <c r="S59" s="169">
        <v>216.99520000000001</v>
      </c>
      <c r="T59" s="169">
        <v>220.0942</v>
      </c>
      <c r="U59" s="169">
        <v>220.2</v>
      </c>
      <c r="V59" s="169">
        <v>0</v>
      </c>
      <c r="W59" s="169">
        <v>219.2</v>
      </c>
      <c r="X59" s="169">
        <v>136.85140000000001</v>
      </c>
      <c r="Y59" s="169">
        <v>138.80359999999999</v>
      </c>
      <c r="Z59" s="169">
        <v>0</v>
      </c>
      <c r="AA59" s="169">
        <v>138.53729999999999</v>
      </c>
      <c r="AB59" s="169">
        <v>132.65940000000001</v>
      </c>
      <c r="AC59" s="169">
        <v>0</v>
      </c>
      <c r="AD59" s="169">
        <v>140.18510000000001</v>
      </c>
      <c r="AE59" s="169">
        <v>123.1044</v>
      </c>
      <c r="AF59" s="169">
        <v>138.96100000000001</v>
      </c>
    </row>
    <row r="60" spans="1:32" x14ac:dyDescent="0.25">
      <c r="A60" s="227" t="s">
        <v>820</v>
      </c>
      <c r="B60" s="227"/>
      <c r="C60" s="169">
        <v>509.85469999999998</v>
      </c>
      <c r="D60" s="169">
        <v>513.21991041666661</v>
      </c>
      <c r="E60" s="169">
        <v>511.481875</v>
      </c>
      <c r="F60" s="169">
        <v>515.24947916666667</v>
      </c>
      <c r="G60" s="169">
        <v>517.86190624999995</v>
      </c>
      <c r="H60" s="169">
        <v>516.06761666666659</v>
      </c>
      <c r="I60" s="169">
        <v>518.65940000000001</v>
      </c>
      <c r="J60" s="169">
        <v>511.15718125000001</v>
      </c>
      <c r="K60" s="169">
        <v>501.97411458333335</v>
      </c>
      <c r="L60" s="169">
        <v>483.17941250000001</v>
      </c>
      <c r="M60" s="169">
        <v>507.61279791666658</v>
      </c>
      <c r="N60" s="169">
        <v>492.84943333333325</v>
      </c>
      <c r="O60" s="169">
        <v>226.73218541666665</v>
      </c>
      <c r="P60" s="169">
        <v>225.70543749999999</v>
      </c>
      <c r="Q60" s="169">
        <v>225.39062916666666</v>
      </c>
      <c r="R60" s="169">
        <v>221.62663958333331</v>
      </c>
      <c r="S60" s="169">
        <v>219.88141666666664</v>
      </c>
      <c r="T60" s="169">
        <v>221.21592708333333</v>
      </c>
      <c r="U60" s="169">
        <v>222.48541666666665</v>
      </c>
      <c r="V60" s="169">
        <v>0</v>
      </c>
      <c r="W60" s="169">
        <v>222.8</v>
      </c>
      <c r="X60" s="169">
        <v>137.86456874999999</v>
      </c>
      <c r="Y60" s="169">
        <v>140.63118333333333</v>
      </c>
      <c r="Z60" s="169">
        <v>0</v>
      </c>
      <c r="AA60" s="169">
        <v>139.80132708333332</v>
      </c>
      <c r="AB60" s="169">
        <v>134.86337499999999</v>
      </c>
      <c r="AC60" s="169">
        <v>0</v>
      </c>
      <c r="AD60" s="169">
        <v>141.98215416666665</v>
      </c>
      <c r="AE60" s="169">
        <v>125.3015875</v>
      </c>
      <c r="AF60" s="169">
        <v>140.47141666666667</v>
      </c>
    </row>
    <row r="61" spans="1:32" x14ac:dyDescent="0.25">
      <c r="A61" s="227" t="s">
        <v>2312</v>
      </c>
      <c r="B61" s="227"/>
      <c r="C61" s="157" t="s">
        <v>147</v>
      </c>
      <c r="D61" s="157" t="s">
        <v>147</v>
      </c>
      <c r="E61" s="157" t="s">
        <v>147</v>
      </c>
      <c r="F61" s="157" t="s">
        <v>2313</v>
      </c>
      <c r="G61" s="157" t="s">
        <v>2313</v>
      </c>
      <c r="H61" s="157" t="s">
        <v>2313</v>
      </c>
      <c r="I61" s="157" t="s">
        <v>2314</v>
      </c>
      <c r="J61" s="157" t="s">
        <v>2314</v>
      </c>
      <c r="K61" s="157" t="s">
        <v>2314</v>
      </c>
      <c r="L61" s="157" t="s">
        <v>2314</v>
      </c>
      <c r="M61" s="157" t="s">
        <v>2314</v>
      </c>
      <c r="N61" s="157" t="s">
        <v>2314</v>
      </c>
      <c r="O61" s="157" t="s">
        <v>147</v>
      </c>
      <c r="P61" s="157" t="s">
        <v>147</v>
      </c>
      <c r="Q61" s="157" t="s">
        <v>147</v>
      </c>
      <c r="R61" s="157" t="s">
        <v>2313</v>
      </c>
      <c r="S61" s="157" t="s">
        <v>2313</v>
      </c>
      <c r="T61" s="157" t="s">
        <v>2314</v>
      </c>
      <c r="U61" s="157" t="s">
        <v>2314</v>
      </c>
      <c r="V61" s="157" t="s">
        <v>2314</v>
      </c>
      <c r="W61" s="157" t="s">
        <v>2314</v>
      </c>
      <c r="X61" s="157" t="s">
        <v>2314</v>
      </c>
      <c r="Y61" s="157" t="s">
        <v>2314</v>
      </c>
      <c r="Z61" s="157" t="s">
        <v>2314</v>
      </c>
      <c r="AA61" s="157" t="s">
        <v>2314</v>
      </c>
      <c r="AB61" s="157" t="s">
        <v>2314</v>
      </c>
      <c r="AC61" s="157" t="s">
        <v>2314</v>
      </c>
      <c r="AD61" s="157" t="s">
        <v>2314</v>
      </c>
      <c r="AE61" s="157" t="s">
        <v>2314</v>
      </c>
      <c r="AF61" s="157" t="s">
        <v>2314</v>
      </c>
    </row>
    <row r="62" spans="1:32" ht="27" customHeight="1" x14ac:dyDescent="0.25">
      <c r="A62" s="227" t="s">
        <v>3</v>
      </c>
      <c r="B62" s="227"/>
      <c r="C62" s="228" t="s">
        <v>480</v>
      </c>
      <c r="D62" s="228"/>
      <c r="E62" s="228"/>
      <c r="F62" s="228"/>
      <c r="G62" s="228"/>
      <c r="H62" s="228"/>
      <c r="I62" s="228" t="s">
        <v>139</v>
      </c>
      <c r="J62" s="228" t="s">
        <v>480</v>
      </c>
      <c r="K62" s="228" t="s">
        <v>139</v>
      </c>
      <c r="L62" s="228" t="s">
        <v>480</v>
      </c>
      <c r="M62" s="228" t="s">
        <v>329</v>
      </c>
      <c r="N62" s="228" t="s">
        <v>139</v>
      </c>
      <c r="O62" s="228" t="s">
        <v>383</v>
      </c>
      <c r="P62" s="228"/>
      <c r="Q62" s="228"/>
      <c r="R62" s="228"/>
      <c r="S62" s="228"/>
      <c r="T62" s="228" t="s">
        <v>480</v>
      </c>
      <c r="U62" s="228" t="s">
        <v>2324</v>
      </c>
      <c r="V62" s="228"/>
      <c r="W62" s="228"/>
      <c r="X62" s="228" t="s">
        <v>383</v>
      </c>
      <c r="Y62" s="228" t="s">
        <v>453</v>
      </c>
      <c r="Z62" s="228" t="s">
        <v>383</v>
      </c>
      <c r="AA62" s="228" t="s">
        <v>2325</v>
      </c>
      <c r="AB62" s="228" t="s">
        <v>542</v>
      </c>
      <c r="AC62" s="228" t="s">
        <v>383</v>
      </c>
      <c r="AD62" s="228" t="s">
        <v>57</v>
      </c>
      <c r="AE62" s="228" t="s">
        <v>383</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2682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2683</v>
      </c>
      <c r="C5" s="1"/>
      <c r="D5" s="1"/>
      <c r="E5" s="1"/>
      <c r="F5" s="1"/>
      <c r="G5" s="1"/>
    </row>
    <row r="6" spans="1:7" ht="35.1" customHeight="1" x14ac:dyDescent="0.25">
      <c r="A6" s="1"/>
      <c r="B6" s="3" t="s">
        <v>3</v>
      </c>
      <c r="C6" s="3" t="s">
        <v>4</v>
      </c>
      <c r="D6" s="3" t="s">
        <v>6</v>
      </c>
      <c r="E6" s="3" t="s">
        <v>7</v>
      </c>
      <c r="F6" s="3" t="s">
        <v>8</v>
      </c>
      <c r="G6" s="3" t="s">
        <v>2684</v>
      </c>
    </row>
    <row r="7" spans="1:7" x14ac:dyDescent="0.25">
      <c r="A7" s="1"/>
      <c r="B7" s="6" t="s">
        <v>167</v>
      </c>
      <c r="C7" s="6" t="s">
        <v>2685</v>
      </c>
      <c r="D7" s="85" t="s">
        <v>2686</v>
      </c>
      <c r="E7" s="85" t="s">
        <v>2687</v>
      </c>
      <c r="F7" s="85" t="s">
        <v>2688</v>
      </c>
      <c r="G7" s="6" t="s">
        <v>2689</v>
      </c>
    </row>
    <row r="8" spans="1:7" x14ac:dyDescent="0.25">
      <c r="A8" s="1"/>
      <c r="B8" s="6" t="s">
        <v>167</v>
      </c>
      <c r="C8" s="6" t="s">
        <v>2690</v>
      </c>
      <c r="D8" s="85" t="s">
        <v>2691</v>
      </c>
      <c r="E8" s="85" t="s">
        <v>2692</v>
      </c>
      <c r="F8" s="85" t="s">
        <v>2693</v>
      </c>
      <c r="G8" s="6" t="s">
        <v>2689</v>
      </c>
    </row>
    <row r="9" spans="1:7" x14ac:dyDescent="0.25">
      <c r="A9" s="1"/>
      <c r="B9" s="6" t="s">
        <v>167</v>
      </c>
      <c r="C9" s="6" t="s">
        <v>2694</v>
      </c>
      <c r="D9" s="85" t="s">
        <v>2112</v>
      </c>
      <c r="E9" s="85" t="s">
        <v>2695</v>
      </c>
      <c r="F9" s="85" t="s">
        <v>2696</v>
      </c>
      <c r="G9" s="6" t="s">
        <v>2697</v>
      </c>
    </row>
    <row r="10" spans="1:7" x14ac:dyDescent="0.25">
      <c r="A10" s="1"/>
      <c r="B10" s="6" t="s">
        <v>544</v>
      </c>
      <c r="C10" s="6" t="s">
        <v>2698</v>
      </c>
      <c r="D10" s="85" t="s">
        <v>2699</v>
      </c>
      <c r="E10" s="85" t="s">
        <v>2700</v>
      </c>
      <c r="F10" s="85" t="s">
        <v>2701</v>
      </c>
      <c r="G10" s="6" t="s">
        <v>2702</v>
      </c>
    </row>
    <row r="11" spans="1:7" x14ac:dyDescent="0.25">
      <c r="A11" s="1"/>
      <c r="B11" s="6" t="s">
        <v>544</v>
      </c>
      <c r="C11" s="6" t="s">
        <v>2698</v>
      </c>
      <c r="D11" s="85" t="s">
        <v>2703</v>
      </c>
      <c r="E11" s="85" t="s">
        <v>2704</v>
      </c>
      <c r="F11" s="85" t="s">
        <v>2705</v>
      </c>
      <c r="G11" s="6" t="s">
        <v>2706</v>
      </c>
    </row>
    <row r="12" spans="1:7" x14ac:dyDescent="0.25">
      <c r="A12" s="1"/>
      <c r="B12" s="6" t="s">
        <v>167</v>
      </c>
      <c r="C12" s="6" t="s">
        <v>2694</v>
      </c>
      <c r="D12" s="85" t="s">
        <v>2112</v>
      </c>
      <c r="E12" s="85" t="s">
        <v>2707</v>
      </c>
      <c r="F12" s="85" t="s">
        <v>2708</v>
      </c>
      <c r="G12" s="6" t="s">
        <v>2697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2709</v>
      </c>
      <c r="C5" s="1"/>
      <c r="D5" s="1"/>
      <c r="E5" s="1"/>
      <c r="F5" s="1"/>
      <c r="G5" s="1"/>
      <c r="H5" s="1"/>
      <c r="I5" s="1"/>
    </row>
    <row r="6" spans="1:9" ht="35.1" customHeight="1" x14ac:dyDescent="0.25">
      <c r="A6" s="1"/>
      <c r="B6" s="3" t="s">
        <v>4</v>
      </c>
      <c r="C6" s="3" t="s">
        <v>2710</v>
      </c>
      <c r="D6" s="3" t="s">
        <v>2711</v>
      </c>
      <c r="E6" s="3" t="s">
        <v>7</v>
      </c>
      <c r="F6" s="3" t="s">
        <v>8</v>
      </c>
      <c r="G6" s="3" t="s">
        <v>2712</v>
      </c>
      <c r="H6" s="3" t="s">
        <v>2684</v>
      </c>
      <c r="I6" s="3" t="s">
        <v>2713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2714</v>
      </c>
      <c r="C5" s="1"/>
      <c r="D5" s="1"/>
      <c r="E5" s="1"/>
      <c r="F5" s="1"/>
      <c r="G5" s="1"/>
      <c r="H5" s="1"/>
      <c r="I5" s="1"/>
    </row>
    <row r="6" spans="1:9" ht="30" customHeight="1" x14ac:dyDescent="0.25">
      <c r="A6" s="1"/>
      <c r="B6" s="197" t="s">
        <v>2715</v>
      </c>
      <c r="C6" s="197"/>
      <c r="D6" s="197"/>
      <c r="E6" s="197"/>
      <c r="F6" s="197"/>
      <c r="G6" s="197"/>
      <c r="H6" s="197"/>
      <c r="I6" s="197"/>
    </row>
    <row r="7" spans="1:9" ht="20.100000000000001" customHeight="1" x14ac:dyDescent="0.25">
      <c r="A7" s="1"/>
      <c r="B7" s="197" t="s">
        <v>2716</v>
      </c>
      <c r="C7" s="197" t="s">
        <v>2717</v>
      </c>
      <c r="D7" s="197"/>
      <c r="E7" s="197" t="s">
        <v>2718</v>
      </c>
      <c r="F7" s="197"/>
      <c r="G7" s="197" t="s">
        <v>2719</v>
      </c>
      <c r="H7" s="197"/>
      <c r="I7" s="197"/>
    </row>
    <row r="8" spans="1:9" ht="20.100000000000001" customHeight="1" x14ac:dyDescent="0.25">
      <c r="A8" s="1"/>
      <c r="B8" s="197"/>
      <c r="C8" s="3" t="s">
        <v>2720</v>
      </c>
      <c r="D8" s="3" t="s">
        <v>2721</v>
      </c>
      <c r="E8" s="3" t="s">
        <v>2720</v>
      </c>
      <c r="F8" s="3" t="s">
        <v>2721</v>
      </c>
      <c r="G8" s="3" t="s">
        <v>2720</v>
      </c>
      <c r="H8" s="3" t="s">
        <v>2721</v>
      </c>
      <c r="I8" s="3" t="s">
        <v>2722</v>
      </c>
    </row>
    <row r="9" spans="1:9" ht="25.5" x14ac:dyDescent="0.25">
      <c r="A9" s="1"/>
      <c r="B9" s="85" t="s">
        <v>2723</v>
      </c>
      <c r="C9" s="85" t="s">
        <v>2724</v>
      </c>
      <c r="D9" s="85" t="s">
        <v>2724</v>
      </c>
      <c r="E9" s="85" t="s">
        <v>2724</v>
      </c>
      <c r="F9" s="85" t="s">
        <v>2724</v>
      </c>
      <c r="G9" s="85" t="s">
        <v>2724</v>
      </c>
      <c r="H9" s="85" t="s">
        <v>2724</v>
      </c>
      <c r="I9" s="85" t="s">
        <v>2725</v>
      </c>
    </row>
    <row r="10" spans="1:9" ht="25.5" x14ac:dyDescent="0.25">
      <c r="A10" s="1"/>
      <c r="B10" s="85" t="s">
        <v>2726</v>
      </c>
      <c r="C10" s="85" t="s">
        <v>2724</v>
      </c>
      <c r="D10" s="85" t="s">
        <v>2724</v>
      </c>
      <c r="E10" s="85" t="s">
        <v>2724</v>
      </c>
      <c r="F10" s="85" t="s">
        <v>2724</v>
      </c>
      <c r="G10" s="85" t="s">
        <v>2724</v>
      </c>
      <c r="H10" s="85" t="s">
        <v>2724</v>
      </c>
      <c r="I10" s="85" t="s">
        <v>2725</v>
      </c>
    </row>
    <row r="11" spans="1:9" ht="25.5" x14ac:dyDescent="0.25">
      <c r="A11" s="1"/>
      <c r="B11" s="85" t="s">
        <v>2727</v>
      </c>
      <c r="C11" s="85" t="s">
        <v>2728</v>
      </c>
      <c r="D11" s="85" t="s">
        <v>2729</v>
      </c>
      <c r="E11" s="85" t="s">
        <v>2730</v>
      </c>
      <c r="F11" s="85" t="s">
        <v>2731</v>
      </c>
      <c r="G11" s="85" t="s">
        <v>914</v>
      </c>
      <c r="H11" s="85" t="s">
        <v>914</v>
      </c>
      <c r="I11" s="85" t="s">
        <v>914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746</v>
      </c>
      <c r="C14" s="197"/>
      <c r="D14" s="197"/>
      <c r="E14" s="197"/>
      <c r="F14" s="197"/>
      <c r="G14" s="197"/>
      <c r="H14" s="197"/>
      <c r="I14" s="197"/>
    </row>
    <row r="15" spans="1:9" ht="20.100000000000001" customHeight="1" x14ac:dyDescent="0.25">
      <c r="A15" s="1"/>
      <c r="B15" s="197" t="s">
        <v>2716</v>
      </c>
      <c r="C15" s="197" t="s">
        <v>2717</v>
      </c>
      <c r="D15" s="197"/>
      <c r="E15" s="197" t="s">
        <v>2718</v>
      </c>
      <c r="F15" s="197"/>
      <c r="G15" s="197" t="s">
        <v>2719</v>
      </c>
      <c r="H15" s="197"/>
      <c r="I15" s="197"/>
    </row>
    <row r="16" spans="1:9" ht="20.100000000000001" customHeight="1" x14ac:dyDescent="0.25">
      <c r="A16" s="1"/>
      <c r="B16" s="197"/>
      <c r="C16" s="3" t="s">
        <v>2720</v>
      </c>
      <c r="D16" s="3" t="s">
        <v>2721</v>
      </c>
      <c r="E16" s="3" t="s">
        <v>2720</v>
      </c>
      <c r="F16" s="3" t="s">
        <v>2721</v>
      </c>
      <c r="G16" s="3" t="s">
        <v>2720</v>
      </c>
      <c r="H16" s="3" t="s">
        <v>2721</v>
      </c>
      <c r="I16" s="3" t="s">
        <v>2722</v>
      </c>
    </row>
    <row r="17" spans="1:9" ht="25.5" x14ac:dyDescent="0.25">
      <c r="A17" s="1"/>
      <c r="B17" s="85" t="s">
        <v>2723</v>
      </c>
      <c r="C17" s="85" t="s">
        <v>2724</v>
      </c>
      <c r="D17" s="85" t="s">
        <v>2724</v>
      </c>
      <c r="E17" s="85" t="s">
        <v>2724</v>
      </c>
      <c r="F17" s="85" t="s">
        <v>2724</v>
      </c>
      <c r="G17" s="85" t="s">
        <v>2724</v>
      </c>
      <c r="H17" s="85" t="s">
        <v>2724</v>
      </c>
      <c r="I17" s="85" t="s">
        <v>2725</v>
      </c>
    </row>
    <row r="18" spans="1:9" ht="25.5" x14ac:dyDescent="0.25">
      <c r="A18" s="1"/>
      <c r="B18" s="85" t="s">
        <v>2726</v>
      </c>
      <c r="C18" s="85" t="s">
        <v>2724</v>
      </c>
      <c r="D18" s="85" t="s">
        <v>2724</v>
      </c>
      <c r="E18" s="85" t="s">
        <v>2724</v>
      </c>
      <c r="F18" s="85" t="s">
        <v>2724</v>
      </c>
      <c r="G18" s="85" t="s">
        <v>2724</v>
      </c>
      <c r="H18" s="85" t="s">
        <v>2724</v>
      </c>
      <c r="I18" s="85" t="s">
        <v>2725</v>
      </c>
    </row>
    <row r="19" spans="1:9" x14ac:dyDescent="0.25">
      <c r="A19" s="1"/>
      <c r="B19" s="85" t="s">
        <v>2727</v>
      </c>
      <c r="C19" s="85" t="s">
        <v>2724</v>
      </c>
      <c r="D19" s="85" t="s">
        <v>2724</v>
      </c>
      <c r="E19" s="85" t="s">
        <v>2724</v>
      </c>
      <c r="F19" s="85" t="s">
        <v>2724</v>
      </c>
      <c r="G19" s="85" t="s">
        <v>914</v>
      </c>
      <c r="H19" s="85" t="s">
        <v>914</v>
      </c>
      <c r="I19" s="85" t="s">
        <v>914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2732</v>
      </c>
      <c r="C22" s="197"/>
      <c r="D22" s="197"/>
      <c r="E22" s="197"/>
      <c r="F22" s="197"/>
      <c r="G22" s="197"/>
      <c r="H22" s="197"/>
      <c r="I22" s="197"/>
    </row>
    <row r="23" spans="1:9" ht="20.100000000000001" customHeight="1" x14ac:dyDescent="0.25">
      <c r="A23" s="1"/>
      <c r="B23" s="197" t="s">
        <v>2716</v>
      </c>
      <c r="C23" s="197" t="s">
        <v>2717</v>
      </c>
      <c r="D23" s="197"/>
      <c r="E23" s="197" t="s">
        <v>2718</v>
      </c>
      <c r="F23" s="197"/>
      <c r="G23" s="197" t="s">
        <v>2719</v>
      </c>
      <c r="H23" s="197"/>
      <c r="I23" s="197"/>
    </row>
    <row r="24" spans="1:9" ht="20.100000000000001" customHeight="1" x14ac:dyDescent="0.25">
      <c r="A24" s="1"/>
      <c r="B24" s="197"/>
      <c r="C24" s="3" t="s">
        <v>2720</v>
      </c>
      <c r="D24" s="3" t="s">
        <v>2721</v>
      </c>
      <c r="E24" s="3" t="s">
        <v>2720</v>
      </c>
      <c r="F24" s="3" t="s">
        <v>2721</v>
      </c>
      <c r="G24" s="3" t="s">
        <v>2720</v>
      </c>
      <c r="H24" s="3" t="s">
        <v>2721</v>
      </c>
      <c r="I24" s="3" t="s">
        <v>2722</v>
      </c>
    </row>
    <row r="25" spans="1:9" ht="25.5" x14ac:dyDescent="0.25">
      <c r="A25" s="1"/>
      <c r="B25" s="85" t="s">
        <v>2723</v>
      </c>
      <c r="C25" s="85" t="s">
        <v>2724</v>
      </c>
      <c r="D25" s="85" t="s">
        <v>2724</v>
      </c>
      <c r="E25" s="85" t="s">
        <v>2724</v>
      </c>
      <c r="F25" s="85" t="s">
        <v>2724</v>
      </c>
      <c r="G25" s="85" t="s">
        <v>2724</v>
      </c>
      <c r="H25" s="85" t="s">
        <v>2724</v>
      </c>
      <c r="I25" s="85" t="s">
        <v>2725</v>
      </c>
    </row>
    <row r="26" spans="1:9" ht="25.5" x14ac:dyDescent="0.25">
      <c r="A26" s="1"/>
      <c r="B26" s="85" t="s">
        <v>2726</v>
      </c>
      <c r="C26" s="85" t="s">
        <v>2724</v>
      </c>
      <c r="D26" s="85" t="s">
        <v>2724</v>
      </c>
      <c r="E26" s="85" t="s">
        <v>2724</v>
      </c>
      <c r="F26" s="85" t="s">
        <v>2724</v>
      </c>
      <c r="G26" s="85" t="s">
        <v>2724</v>
      </c>
      <c r="H26" s="85" t="s">
        <v>2724</v>
      </c>
      <c r="I26" s="85" t="s">
        <v>2725</v>
      </c>
    </row>
    <row r="27" spans="1:9" ht="25.5" x14ac:dyDescent="0.25">
      <c r="A27" s="1"/>
      <c r="B27" s="85" t="s">
        <v>2727</v>
      </c>
      <c r="C27" s="85" t="s">
        <v>2728</v>
      </c>
      <c r="D27" s="85" t="s">
        <v>2729</v>
      </c>
      <c r="E27" s="85" t="s">
        <v>2730</v>
      </c>
      <c r="F27" s="85" t="s">
        <v>2733</v>
      </c>
      <c r="G27" s="85" t="s">
        <v>914</v>
      </c>
      <c r="H27" s="85" t="s">
        <v>914</v>
      </c>
      <c r="I27" s="85" t="s">
        <v>914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2670</v>
      </c>
      <c r="C30" s="197"/>
      <c r="D30" s="197"/>
      <c r="E30" s="197"/>
      <c r="F30" s="197"/>
      <c r="G30" s="197"/>
      <c r="H30" s="197"/>
      <c r="I30" s="197"/>
    </row>
    <row r="31" spans="1:9" ht="20.100000000000001" customHeight="1" x14ac:dyDescent="0.25">
      <c r="A31" s="1"/>
      <c r="B31" s="197" t="s">
        <v>2716</v>
      </c>
      <c r="C31" s="197" t="s">
        <v>2717</v>
      </c>
      <c r="D31" s="197"/>
      <c r="E31" s="197" t="s">
        <v>2718</v>
      </c>
      <c r="F31" s="197"/>
      <c r="G31" s="197" t="s">
        <v>2719</v>
      </c>
      <c r="H31" s="197"/>
      <c r="I31" s="197"/>
    </row>
    <row r="32" spans="1:9" ht="20.100000000000001" customHeight="1" x14ac:dyDescent="0.25">
      <c r="A32" s="1"/>
      <c r="B32" s="197"/>
      <c r="C32" s="3" t="s">
        <v>2720</v>
      </c>
      <c r="D32" s="3" t="s">
        <v>2721</v>
      </c>
      <c r="E32" s="3" t="s">
        <v>2720</v>
      </c>
      <c r="F32" s="3" t="s">
        <v>2721</v>
      </c>
      <c r="G32" s="3" t="s">
        <v>2720</v>
      </c>
      <c r="H32" s="3" t="s">
        <v>2721</v>
      </c>
      <c r="I32" s="3" t="s">
        <v>2722</v>
      </c>
    </row>
    <row r="33" spans="1:9" ht="25.5" x14ac:dyDescent="0.25">
      <c r="A33" s="1"/>
      <c r="B33" s="85" t="s">
        <v>2723</v>
      </c>
      <c r="C33" s="85" t="s">
        <v>2724</v>
      </c>
      <c r="D33" s="85" t="s">
        <v>2724</v>
      </c>
      <c r="E33" s="85" t="s">
        <v>2724</v>
      </c>
      <c r="F33" s="85" t="s">
        <v>2724</v>
      </c>
      <c r="G33" s="85" t="s">
        <v>2724</v>
      </c>
      <c r="H33" s="85" t="s">
        <v>2724</v>
      </c>
      <c r="I33" s="85" t="s">
        <v>2725</v>
      </c>
    </row>
    <row r="34" spans="1:9" ht="25.5" x14ac:dyDescent="0.25">
      <c r="A34" s="1"/>
      <c r="B34" s="85" t="s">
        <v>2726</v>
      </c>
      <c r="C34" s="85" t="s">
        <v>2724</v>
      </c>
      <c r="D34" s="85" t="s">
        <v>2724</v>
      </c>
      <c r="E34" s="85" t="s">
        <v>2724</v>
      </c>
      <c r="F34" s="85" t="s">
        <v>2724</v>
      </c>
      <c r="G34" s="85" t="s">
        <v>2724</v>
      </c>
      <c r="H34" s="85" t="s">
        <v>2724</v>
      </c>
      <c r="I34" s="85" t="s">
        <v>2725</v>
      </c>
    </row>
    <row r="35" spans="1:9" ht="25.5" x14ac:dyDescent="0.25">
      <c r="A35" s="1"/>
      <c r="B35" s="85" t="s">
        <v>2727</v>
      </c>
      <c r="C35" s="85" t="s">
        <v>2728</v>
      </c>
      <c r="D35" s="85" t="s">
        <v>2729</v>
      </c>
      <c r="E35" s="85" t="s">
        <v>2730</v>
      </c>
      <c r="F35" s="85" t="s">
        <v>2733</v>
      </c>
      <c r="G35" s="85" t="s">
        <v>914</v>
      </c>
      <c r="H35" s="85" t="s">
        <v>914</v>
      </c>
      <c r="I35" s="85" t="s">
        <v>914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447</v>
      </c>
      <c r="C38" s="197"/>
      <c r="D38" s="197"/>
      <c r="E38" s="197"/>
      <c r="F38" s="197"/>
      <c r="G38" s="197"/>
      <c r="H38" s="197"/>
      <c r="I38" s="197"/>
    </row>
    <row r="39" spans="1:9" ht="20.100000000000001" customHeight="1" x14ac:dyDescent="0.25">
      <c r="A39" s="1"/>
      <c r="B39" s="197" t="s">
        <v>2716</v>
      </c>
      <c r="C39" s="197" t="s">
        <v>2717</v>
      </c>
      <c r="D39" s="197"/>
      <c r="E39" s="197" t="s">
        <v>2718</v>
      </c>
      <c r="F39" s="197"/>
      <c r="G39" s="197" t="s">
        <v>2719</v>
      </c>
      <c r="H39" s="197"/>
      <c r="I39" s="197"/>
    </row>
    <row r="40" spans="1:9" ht="20.100000000000001" customHeight="1" x14ac:dyDescent="0.25">
      <c r="A40" s="1"/>
      <c r="B40" s="197"/>
      <c r="C40" s="3" t="s">
        <v>2720</v>
      </c>
      <c r="D40" s="3" t="s">
        <v>2721</v>
      </c>
      <c r="E40" s="3" t="s">
        <v>2720</v>
      </c>
      <c r="F40" s="3" t="s">
        <v>2721</v>
      </c>
      <c r="G40" s="3" t="s">
        <v>2720</v>
      </c>
      <c r="H40" s="3" t="s">
        <v>2721</v>
      </c>
      <c r="I40" s="3" t="s">
        <v>2722</v>
      </c>
    </row>
    <row r="41" spans="1:9" ht="25.5" x14ac:dyDescent="0.25">
      <c r="A41" s="1"/>
      <c r="B41" s="85" t="s">
        <v>2723</v>
      </c>
      <c r="C41" s="85" t="s">
        <v>2724</v>
      </c>
      <c r="D41" s="85" t="s">
        <v>2724</v>
      </c>
      <c r="E41" s="85" t="s">
        <v>2724</v>
      </c>
      <c r="F41" s="85" t="s">
        <v>2724</v>
      </c>
      <c r="G41" s="85" t="s">
        <v>2724</v>
      </c>
      <c r="H41" s="85" t="s">
        <v>2724</v>
      </c>
      <c r="I41" s="85" t="s">
        <v>2725</v>
      </c>
    </row>
    <row r="42" spans="1:9" ht="25.5" x14ac:dyDescent="0.25">
      <c r="A42" s="1"/>
      <c r="B42" s="85" t="s">
        <v>2726</v>
      </c>
      <c r="C42" s="85" t="s">
        <v>2724</v>
      </c>
      <c r="D42" s="85" t="s">
        <v>2724</v>
      </c>
      <c r="E42" s="85" t="s">
        <v>2724</v>
      </c>
      <c r="F42" s="85" t="s">
        <v>2724</v>
      </c>
      <c r="G42" s="85" t="s">
        <v>2724</v>
      </c>
      <c r="H42" s="85" t="s">
        <v>2724</v>
      </c>
      <c r="I42" s="85" t="s">
        <v>2725</v>
      </c>
    </row>
    <row r="43" spans="1:9" ht="25.5" x14ac:dyDescent="0.25">
      <c r="A43" s="1"/>
      <c r="B43" s="85" t="s">
        <v>2727</v>
      </c>
      <c r="C43" s="85" t="s">
        <v>2728</v>
      </c>
      <c r="D43" s="85" t="s">
        <v>2734</v>
      </c>
      <c r="E43" s="85" t="s">
        <v>2730</v>
      </c>
      <c r="F43" s="85" t="s">
        <v>2733</v>
      </c>
      <c r="G43" s="85" t="s">
        <v>914</v>
      </c>
      <c r="H43" s="85" t="s">
        <v>914</v>
      </c>
      <c r="I43" s="85" t="s">
        <v>914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2735</v>
      </c>
      <c r="C46" s="197"/>
      <c r="D46" s="197"/>
      <c r="E46" s="197"/>
      <c r="F46" s="197"/>
      <c r="G46" s="197"/>
      <c r="H46" s="197"/>
      <c r="I46" s="197"/>
    </row>
    <row r="47" spans="1:9" ht="20.100000000000001" customHeight="1" x14ac:dyDescent="0.25">
      <c r="A47" s="1"/>
      <c r="B47" s="197" t="s">
        <v>2716</v>
      </c>
      <c r="C47" s="197" t="s">
        <v>2717</v>
      </c>
      <c r="D47" s="197"/>
      <c r="E47" s="197" t="s">
        <v>2718</v>
      </c>
      <c r="F47" s="197"/>
      <c r="G47" s="197" t="s">
        <v>2719</v>
      </c>
      <c r="H47" s="197"/>
      <c r="I47" s="197"/>
    </row>
    <row r="48" spans="1:9" ht="20.100000000000001" customHeight="1" x14ac:dyDescent="0.25">
      <c r="A48" s="1"/>
      <c r="B48" s="197"/>
      <c r="C48" s="3" t="s">
        <v>2720</v>
      </c>
      <c r="D48" s="3" t="s">
        <v>2721</v>
      </c>
      <c r="E48" s="3" t="s">
        <v>2720</v>
      </c>
      <c r="F48" s="3" t="s">
        <v>2721</v>
      </c>
      <c r="G48" s="3" t="s">
        <v>2720</v>
      </c>
      <c r="H48" s="3" t="s">
        <v>2721</v>
      </c>
      <c r="I48" s="3" t="s">
        <v>2722</v>
      </c>
    </row>
    <row r="49" spans="1:9" ht="25.5" x14ac:dyDescent="0.25">
      <c r="A49" s="1"/>
      <c r="B49" s="85" t="s">
        <v>2723</v>
      </c>
      <c r="C49" s="85" t="s">
        <v>2724</v>
      </c>
      <c r="D49" s="85" t="s">
        <v>2724</v>
      </c>
      <c r="E49" s="85" t="s">
        <v>2724</v>
      </c>
      <c r="F49" s="85" t="s">
        <v>2724</v>
      </c>
      <c r="G49" s="85" t="s">
        <v>2724</v>
      </c>
      <c r="H49" s="85" t="s">
        <v>2724</v>
      </c>
      <c r="I49" s="85" t="s">
        <v>2725</v>
      </c>
    </row>
    <row r="50" spans="1:9" ht="25.5" x14ac:dyDescent="0.25">
      <c r="A50" s="1"/>
      <c r="B50" s="85" t="s">
        <v>2726</v>
      </c>
      <c r="C50" s="85" t="s">
        <v>2724</v>
      </c>
      <c r="D50" s="85" t="s">
        <v>2724</v>
      </c>
      <c r="E50" s="85" t="s">
        <v>2724</v>
      </c>
      <c r="F50" s="85" t="s">
        <v>2724</v>
      </c>
      <c r="G50" s="85" t="s">
        <v>2724</v>
      </c>
      <c r="H50" s="85" t="s">
        <v>2724</v>
      </c>
      <c r="I50" s="85" t="s">
        <v>2725</v>
      </c>
    </row>
    <row r="51" spans="1:9" ht="25.5" x14ac:dyDescent="0.25">
      <c r="A51" s="1"/>
      <c r="B51" s="85" t="s">
        <v>2727</v>
      </c>
      <c r="C51" s="85" t="s">
        <v>2728</v>
      </c>
      <c r="D51" s="85" t="s">
        <v>2736</v>
      </c>
      <c r="E51" s="85" t="s">
        <v>2730</v>
      </c>
      <c r="F51" s="85" t="s">
        <v>2733</v>
      </c>
      <c r="G51" s="85" t="s">
        <v>914</v>
      </c>
      <c r="H51" s="85" t="s">
        <v>914</v>
      </c>
      <c r="I51" s="85" t="s">
        <v>914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2737</v>
      </c>
      <c r="C54" s="197"/>
      <c r="D54" s="197"/>
      <c r="E54" s="197"/>
      <c r="F54" s="197"/>
      <c r="G54" s="197"/>
      <c r="H54" s="197"/>
      <c r="I54" s="197"/>
    </row>
    <row r="55" spans="1:9" ht="20.100000000000001" customHeight="1" x14ac:dyDescent="0.25">
      <c r="A55" s="1"/>
      <c r="B55" s="197" t="s">
        <v>2716</v>
      </c>
      <c r="C55" s="197" t="s">
        <v>2717</v>
      </c>
      <c r="D55" s="197"/>
      <c r="E55" s="197" t="s">
        <v>2718</v>
      </c>
      <c r="F55" s="197"/>
      <c r="G55" s="197" t="s">
        <v>2719</v>
      </c>
      <c r="H55" s="197"/>
      <c r="I55" s="197"/>
    </row>
    <row r="56" spans="1:9" ht="20.100000000000001" customHeight="1" x14ac:dyDescent="0.25">
      <c r="A56" s="1"/>
      <c r="B56" s="197"/>
      <c r="C56" s="3" t="s">
        <v>2720</v>
      </c>
      <c r="D56" s="3" t="s">
        <v>2721</v>
      </c>
      <c r="E56" s="3" t="s">
        <v>2720</v>
      </c>
      <c r="F56" s="3" t="s">
        <v>2721</v>
      </c>
      <c r="G56" s="3" t="s">
        <v>2720</v>
      </c>
      <c r="H56" s="3" t="s">
        <v>2721</v>
      </c>
      <c r="I56" s="3" t="s">
        <v>2722</v>
      </c>
    </row>
    <row r="57" spans="1:9" ht="25.5" x14ac:dyDescent="0.25">
      <c r="A57" s="1"/>
      <c r="B57" s="85" t="s">
        <v>2723</v>
      </c>
      <c r="C57" s="85" t="s">
        <v>2724</v>
      </c>
      <c r="D57" s="85" t="s">
        <v>2724</v>
      </c>
      <c r="E57" s="85" t="s">
        <v>2724</v>
      </c>
      <c r="F57" s="85" t="s">
        <v>2724</v>
      </c>
      <c r="G57" s="85" t="s">
        <v>2724</v>
      </c>
      <c r="H57" s="85" t="s">
        <v>2724</v>
      </c>
      <c r="I57" s="85" t="s">
        <v>2725</v>
      </c>
    </row>
    <row r="58" spans="1:9" ht="25.5" x14ac:dyDescent="0.25">
      <c r="A58" s="1"/>
      <c r="B58" s="85" t="s">
        <v>2726</v>
      </c>
      <c r="C58" s="85" t="s">
        <v>2724</v>
      </c>
      <c r="D58" s="85" t="s">
        <v>2724</v>
      </c>
      <c r="E58" s="85" t="s">
        <v>2724</v>
      </c>
      <c r="F58" s="85" t="s">
        <v>2724</v>
      </c>
      <c r="G58" s="85" t="s">
        <v>2724</v>
      </c>
      <c r="H58" s="85" t="s">
        <v>2724</v>
      </c>
      <c r="I58" s="85" t="s">
        <v>2725</v>
      </c>
    </row>
    <row r="59" spans="1:9" ht="25.5" x14ac:dyDescent="0.25">
      <c r="A59" s="1"/>
      <c r="B59" s="85" t="s">
        <v>2727</v>
      </c>
      <c r="C59" s="85" t="s">
        <v>2728</v>
      </c>
      <c r="D59" s="85" t="s">
        <v>2729</v>
      </c>
      <c r="E59" s="85" t="s">
        <v>2730</v>
      </c>
      <c r="F59" s="85" t="s">
        <v>2738</v>
      </c>
      <c r="G59" s="85" t="s">
        <v>914</v>
      </c>
      <c r="H59" s="85" t="s">
        <v>914</v>
      </c>
      <c r="I59" s="85" t="s">
        <v>914</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639</v>
      </c>
      <c r="C62" s="197"/>
      <c r="D62" s="197"/>
      <c r="E62" s="197"/>
      <c r="F62" s="197"/>
      <c r="G62" s="197"/>
      <c r="H62" s="197"/>
      <c r="I62" s="197"/>
    </row>
    <row r="63" spans="1:9" ht="20.100000000000001" customHeight="1" x14ac:dyDescent="0.25">
      <c r="A63" s="1"/>
      <c r="B63" s="197" t="s">
        <v>2716</v>
      </c>
      <c r="C63" s="197" t="s">
        <v>2717</v>
      </c>
      <c r="D63" s="197"/>
      <c r="E63" s="197" t="s">
        <v>2718</v>
      </c>
      <c r="F63" s="197"/>
      <c r="G63" s="197" t="s">
        <v>2719</v>
      </c>
      <c r="H63" s="197"/>
      <c r="I63" s="197"/>
    </row>
    <row r="64" spans="1:9" ht="20.100000000000001" customHeight="1" x14ac:dyDescent="0.25">
      <c r="A64" s="1"/>
      <c r="B64" s="197"/>
      <c r="C64" s="3" t="s">
        <v>2720</v>
      </c>
      <c r="D64" s="3" t="s">
        <v>2721</v>
      </c>
      <c r="E64" s="3" t="s">
        <v>2720</v>
      </c>
      <c r="F64" s="3" t="s">
        <v>2721</v>
      </c>
      <c r="G64" s="3" t="s">
        <v>2720</v>
      </c>
      <c r="H64" s="3" t="s">
        <v>2721</v>
      </c>
      <c r="I64" s="3" t="s">
        <v>2722</v>
      </c>
    </row>
    <row r="65" spans="1:9" ht="25.5" x14ac:dyDescent="0.25">
      <c r="A65" s="1"/>
      <c r="B65" s="85" t="s">
        <v>2723</v>
      </c>
      <c r="C65" s="85" t="s">
        <v>2724</v>
      </c>
      <c r="D65" s="85" t="s">
        <v>2724</v>
      </c>
      <c r="E65" s="85" t="s">
        <v>2724</v>
      </c>
      <c r="F65" s="85" t="s">
        <v>2724</v>
      </c>
      <c r="G65" s="85" t="s">
        <v>2724</v>
      </c>
      <c r="H65" s="85" t="s">
        <v>2724</v>
      </c>
      <c r="I65" s="85" t="s">
        <v>2725</v>
      </c>
    </row>
    <row r="66" spans="1:9" ht="25.5" x14ac:dyDescent="0.25">
      <c r="A66" s="1"/>
      <c r="B66" s="85" t="s">
        <v>2726</v>
      </c>
      <c r="C66" s="85" t="s">
        <v>2724</v>
      </c>
      <c r="D66" s="85" t="s">
        <v>2724</v>
      </c>
      <c r="E66" s="85" t="s">
        <v>2724</v>
      </c>
      <c r="F66" s="85" t="s">
        <v>2724</v>
      </c>
      <c r="G66" s="85" t="s">
        <v>2724</v>
      </c>
      <c r="H66" s="85" t="s">
        <v>2724</v>
      </c>
      <c r="I66" s="85" t="s">
        <v>2725</v>
      </c>
    </row>
    <row r="67" spans="1:9" ht="25.5" x14ac:dyDescent="0.25">
      <c r="A67" s="1"/>
      <c r="B67" s="85" t="s">
        <v>2727</v>
      </c>
      <c r="C67" s="85" t="s">
        <v>2728</v>
      </c>
      <c r="D67" s="85" t="s">
        <v>2729</v>
      </c>
      <c r="E67" s="85" t="s">
        <v>2730</v>
      </c>
      <c r="F67" s="85" t="s">
        <v>2733</v>
      </c>
      <c r="G67" s="85" t="s">
        <v>914</v>
      </c>
      <c r="H67" s="85" t="s">
        <v>914</v>
      </c>
      <c r="I67" s="85" t="s">
        <v>914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2739</v>
      </c>
      <c r="C5" s="1"/>
      <c r="D5" s="1"/>
      <c r="E5" s="1"/>
      <c r="F5" s="1"/>
      <c r="G5" s="1"/>
    </row>
    <row r="6" spans="1:7" ht="30" customHeight="1" x14ac:dyDescent="0.25">
      <c r="A6" s="1"/>
      <c r="B6" s="197" t="s">
        <v>2715</v>
      </c>
      <c r="C6" s="197"/>
      <c r="D6" s="197"/>
      <c r="E6" s="197"/>
      <c r="F6" s="197"/>
      <c r="G6" s="197"/>
    </row>
    <row r="7" spans="1:7" x14ac:dyDescent="0.25">
      <c r="A7" s="1"/>
      <c r="B7" s="197" t="s">
        <v>2740</v>
      </c>
      <c r="C7" s="197" t="s">
        <v>2741</v>
      </c>
      <c r="D7" s="197" t="s">
        <v>2742</v>
      </c>
      <c r="E7" s="197" t="s">
        <v>2743</v>
      </c>
      <c r="F7" s="197" t="s">
        <v>2744</v>
      </c>
      <c r="G7" s="197"/>
    </row>
    <row r="8" spans="1:7" x14ac:dyDescent="0.25">
      <c r="A8" s="1"/>
      <c r="B8" s="197"/>
      <c r="C8" s="197"/>
      <c r="D8" s="197"/>
      <c r="E8" s="197"/>
      <c r="F8" s="197" t="s">
        <v>2721</v>
      </c>
      <c r="G8" s="197"/>
    </row>
    <row r="9" spans="1:7" x14ac:dyDescent="0.25">
      <c r="A9" s="1"/>
      <c r="B9" s="197"/>
      <c r="C9" s="197"/>
      <c r="D9" s="197"/>
      <c r="E9" s="197"/>
      <c r="F9" s="3" t="s">
        <v>2745</v>
      </c>
      <c r="G9" s="3" t="s">
        <v>2746</v>
      </c>
    </row>
    <row r="10" spans="1:7" x14ac:dyDescent="0.25">
      <c r="A10" s="1"/>
      <c r="B10" s="85" t="s">
        <v>2723</v>
      </c>
      <c r="C10" s="85" t="s">
        <v>2724</v>
      </c>
      <c r="D10" s="85" t="s">
        <v>2724</v>
      </c>
      <c r="E10" s="85">
        <v>0</v>
      </c>
      <c r="F10" s="85">
        <v>60.36</v>
      </c>
      <c r="G10" s="85">
        <v>59.64</v>
      </c>
    </row>
    <row r="11" spans="1:7" x14ac:dyDescent="0.25">
      <c r="A11" s="1"/>
      <c r="B11" s="85" t="s">
        <v>2747</v>
      </c>
      <c r="C11" s="85" t="s">
        <v>2724</v>
      </c>
      <c r="D11" s="85" t="s">
        <v>2724</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746</v>
      </c>
      <c r="C14" s="197"/>
      <c r="D14" s="197"/>
      <c r="E14" s="197"/>
      <c r="F14" s="197"/>
      <c r="G14" s="197"/>
    </row>
    <row r="15" spans="1:7" x14ac:dyDescent="0.25">
      <c r="A15" s="1"/>
      <c r="B15" s="197" t="s">
        <v>2740</v>
      </c>
      <c r="C15" s="197" t="s">
        <v>2741</v>
      </c>
      <c r="D15" s="197" t="s">
        <v>2742</v>
      </c>
      <c r="E15" s="197" t="s">
        <v>2743</v>
      </c>
      <c r="F15" s="197" t="s">
        <v>2744</v>
      </c>
      <c r="G15" s="197"/>
    </row>
    <row r="16" spans="1:7" x14ac:dyDescent="0.25">
      <c r="A16" s="1"/>
      <c r="B16" s="197"/>
      <c r="C16" s="197"/>
      <c r="D16" s="197"/>
      <c r="E16" s="197"/>
      <c r="F16" s="197" t="s">
        <v>2721</v>
      </c>
      <c r="G16" s="197"/>
    </row>
    <row r="17" spans="1:7" x14ac:dyDescent="0.25">
      <c r="A17" s="1"/>
      <c r="B17" s="197"/>
      <c r="C17" s="197"/>
      <c r="D17" s="197"/>
      <c r="E17" s="197"/>
      <c r="F17" s="3" t="s">
        <v>2745</v>
      </c>
      <c r="G17" s="3" t="s">
        <v>2746</v>
      </c>
    </row>
    <row r="18" spans="1:7" x14ac:dyDescent="0.25">
      <c r="A18" s="1"/>
      <c r="B18" s="85" t="s">
        <v>2723</v>
      </c>
      <c r="C18" s="85" t="s">
        <v>2724</v>
      </c>
      <c r="D18" s="85" t="s">
        <v>2724</v>
      </c>
      <c r="E18" s="85">
        <v>0</v>
      </c>
      <c r="F18" s="85">
        <v>60.36</v>
      </c>
      <c r="G18" s="85">
        <v>59.64</v>
      </c>
    </row>
    <row r="19" spans="1:7" x14ac:dyDescent="0.25">
      <c r="A19" s="1"/>
      <c r="B19" s="85" t="s">
        <v>2747</v>
      </c>
      <c r="C19" s="85" t="s">
        <v>2724</v>
      </c>
      <c r="D19" s="85" t="s">
        <v>2724</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2732</v>
      </c>
      <c r="C22" s="197"/>
      <c r="D22" s="197"/>
      <c r="E22" s="197"/>
      <c r="F22" s="197"/>
      <c r="G22" s="197"/>
    </row>
    <row r="23" spans="1:7" x14ac:dyDescent="0.25">
      <c r="A23" s="1"/>
      <c r="B23" s="197" t="s">
        <v>2740</v>
      </c>
      <c r="C23" s="197" t="s">
        <v>2741</v>
      </c>
      <c r="D23" s="197" t="s">
        <v>2742</v>
      </c>
      <c r="E23" s="197" t="s">
        <v>2743</v>
      </c>
      <c r="F23" s="197" t="s">
        <v>2744</v>
      </c>
      <c r="G23" s="197"/>
    </row>
    <row r="24" spans="1:7" x14ac:dyDescent="0.25">
      <c r="A24" s="1"/>
      <c r="B24" s="197"/>
      <c r="C24" s="197"/>
      <c r="D24" s="197"/>
      <c r="E24" s="197"/>
      <c r="F24" s="197" t="s">
        <v>2721</v>
      </c>
      <c r="G24" s="197"/>
    </row>
    <row r="25" spans="1:7" x14ac:dyDescent="0.25">
      <c r="A25" s="1"/>
      <c r="B25" s="197"/>
      <c r="C25" s="197"/>
      <c r="D25" s="197"/>
      <c r="E25" s="197"/>
      <c r="F25" s="3" t="s">
        <v>2745</v>
      </c>
      <c r="G25" s="3" t="s">
        <v>2746</v>
      </c>
    </row>
    <row r="26" spans="1:7" x14ac:dyDescent="0.25">
      <c r="A26" s="1"/>
      <c r="B26" s="85" t="s">
        <v>2723</v>
      </c>
      <c r="C26" s="85" t="s">
        <v>2724</v>
      </c>
      <c r="D26" s="85" t="s">
        <v>2724</v>
      </c>
      <c r="E26" s="85">
        <v>0</v>
      </c>
      <c r="F26" s="85">
        <v>60.36</v>
      </c>
      <c r="G26" s="85">
        <v>59.64</v>
      </c>
    </row>
    <row r="27" spans="1:7" x14ac:dyDescent="0.25">
      <c r="A27" s="1"/>
      <c r="B27" s="85" t="s">
        <v>2747</v>
      </c>
      <c r="C27" s="85" t="s">
        <v>2724</v>
      </c>
      <c r="D27" s="85" t="s">
        <v>2724</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2670</v>
      </c>
      <c r="C30" s="197"/>
      <c r="D30" s="197"/>
      <c r="E30" s="197"/>
      <c r="F30" s="197"/>
      <c r="G30" s="197"/>
    </row>
    <row r="31" spans="1:7" x14ac:dyDescent="0.25">
      <c r="A31" s="1"/>
      <c r="B31" s="197" t="s">
        <v>2740</v>
      </c>
      <c r="C31" s="197" t="s">
        <v>2741</v>
      </c>
      <c r="D31" s="197" t="s">
        <v>2742</v>
      </c>
      <c r="E31" s="197" t="s">
        <v>2743</v>
      </c>
      <c r="F31" s="197" t="s">
        <v>2744</v>
      </c>
      <c r="G31" s="197"/>
    </row>
    <row r="32" spans="1:7" x14ac:dyDescent="0.25">
      <c r="A32" s="1"/>
      <c r="B32" s="197"/>
      <c r="C32" s="197"/>
      <c r="D32" s="197"/>
      <c r="E32" s="197"/>
      <c r="F32" s="197" t="s">
        <v>2721</v>
      </c>
      <c r="G32" s="197"/>
    </row>
    <row r="33" spans="1:7" x14ac:dyDescent="0.25">
      <c r="A33" s="1"/>
      <c r="B33" s="197"/>
      <c r="C33" s="197"/>
      <c r="D33" s="197"/>
      <c r="E33" s="197"/>
      <c r="F33" s="3" t="s">
        <v>2745</v>
      </c>
      <c r="G33" s="3" t="s">
        <v>2746</v>
      </c>
    </row>
    <row r="34" spans="1:7" x14ac:dyDescent="0.25">
      <c r="A34" s="1"/>
      <c r="B34" s="85" t="s">
        <v>2723</v>
      </c>
      <c r="C34" s="85" t="s">
        <v>2724</v>
      </c>
      <c r="D34" s="85" t="s">
        <v>2724</v>
      </c>
      <c r="E34" s="85">
        <v>0</v>
      </c>
      <c r="F34" s="85">
        <v>60.36</v>
      </c>
      <c r="G34" s="85">
        <v>59.64</v>
      </c>
    </row>
    <row r="35" spans="1:7" x14ac:dyDescent="0.25">
      <c r="A35" s="1"/>
      <c r="B35" s="85" t="s">
        <v>2747</v>
      </c>
      <c r="C35" s="85" t="s">
        <v>2724</v>
      </c>
      <c r="D35" s="85" t="s">
        <v>2724</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447</v>
      </c>
      <c r="C38" s="197"/>
      <c r="D38" s="197"/>
      <c r="E38" s="197"/>
      <c r="F38" s="197"/>
      <c r="G38" s="197"/>
    </row>
    <row r="39" spans="1:7" x14ac:dyDescent="0.25">
      <c r="A39" s="1"/>
      <c r="B39" s="197" t="s">
        <v>2740</v>
      </c>
      <c r="C39" s="197" t="s">
        <v>2741</v>
      </c>
      <c r="D39" s="197" t="s">
        <v>2742</v>
      </c>
      <c r="E39" s="197" t="s">
        <v>2743</v>
      </c>
      <c r="F39" s="197" t="s">
        <v>2744</v>
      </c>
      <c r="G39" s="197"/>
    </row>
    <row r="40" spans="1:7" x14ac:dyDescent="0.25">
      <c r="A40" s="1"/>
      <c r="B40" s="197"/>
      <c r="C40" s="197"/>
      <c r="D40" s="197"/>
      <c r="E40" s="197"/>
      <c r="F40" s="197" t="s">
        <v>2721</v>
      </c>
      <c r="G40" s="197"/>
    </row>
    <row r="41" spans="1:7" x14ac:dyDescent="0.25">
      <c r="A41" s="1"/>
      <c r="B41" s="197"/>
      <c r="C41" s="197"/>
      <c r="D41" s="197"/>
      <c r="E41" s="197"/>
      <c r="F41" s="3" t="s">
        <v>2745</v>
      </c>
      <c r="G41" s="3" t="s">
        <v>2746</v>
      </c>
    </row>
    <row r="42" spans="1:7" x14ac:dyDescent="0.25">
      <c r="A42" s="1"/>
      <c r="B42" s="85" t="s">
        <v>2723</v>
      </c>
      <c r="C42" s="85" t="s">
        <v>2724</v>
      </c>
      <c r="D42" s="85" t="s">
        <v>2724</v>
      </c>
      <c r="E42" s="85">
        <v>0</v>
      </c>
      <c r="F42" s="85">
        <v>60.36</v>
      </c>
      <c r="G42" s="85">
        <v>59.64</v>
      </c>
    </row>
    <row r="43" spans="1:7" x14ac:dyDescent="0.25">
      <c r="A43" s="1"/>
      <c r="B43" s="85" t="s">
        <v>2747</v>
      </c>
      <c r="C43" s="85" t="s">
        <v>2724</v>
      </c>
      <c r="D43" s="85" t="s">
        <v>2724</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2735</v>
      </c>
      <c r="C46" s="197"/>
      <c r="D46" s="197"/>
      <c r="E46" s="197"/>
      <c r="F46" s="197"/>
      <c r="G46" s="197"/>
    </row>
    <row r="47" spans="1:7" x14ac:dyDescent="0.25">
      <c r="A47" s="1"/>
      <c r="B47" s="197" t="s">
        <v>2740</v>
      </c>
      <c r="C47" s="197" t="s">
        <v>2741</v>
      </c>
      <c r="D47" s="197" t="s">
        <v>2742</v>
      </c>
      <c r="E47" s="197" t="s">
        <v>2743</v>
      </c>
      <c r="F47" s="197" t="s">
        <v>2744</v>
      </c>
      <c r="G47" s="197"/>
    </row>
    <row r="48" spans="1:7" x14ac:dyDescent="0.25">
      <c r="A48" s="1"/>
      <c r="B48" s="197"/>
      <c r="C48" s="197"/>
      <c r="D48" s="197"/>
      <c r="E48" s="197"/>
      <c r="F48" s="197" t="s">
        <v>2721</v>
      </c>
      <c r="G48" s="197"/>
    </row>
    <row r="49" spans="1:7" x14ac:dyDescent="0.25">
      <c r="A49" s="1"/>
      <c r="B49" s="197"/>
      <c r="C49" s="197"/>
      <c r="D49" s="197"/>
      <c r="E49" s="197"/>
      <c r="F49" s="3" t="s">
        <v>2745</v>
      </c>
      <c r="G49" s="3" t="s">
        <v>2746</v>
      </c>
    </row>
    <row r="50" spans="1:7" x14ac:dyDescent="0.25">
      <c r="A50" s="1"/>
      <c r="B50" s="85" t="s">
        <v>2723</v>
      </c>
      <c r="C50" s="85" t="s">
        <v>2724</v>
      </c>
      <c r="D50" s="85" t="s">
        <v>2724</v>
      </c>
      <c r="E50" s="85">
        <v>0</v>
      </c>
      <c r="F50" s="85">
        <v>60.36</v>
      </c>
      <c r="G50" s="85">
        <v>59.64</v>
      </c>
    </row>
    <row r="51" spans="1:7" x14ac:dyDescent="0.25">
      <c r="A51" s="1"/>
      <c r="B51" s="85" t="s">
        <v>2747</v>
      </c>
      <c r="C51" s="85" t="s">
        <v>2724</v>
      </c>
      <c r="D51" s="85" t="s">
        <v>2724</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2737</v>
      </c>
      <c r="C54" s="197"/>
      <c r="D54" s="197"/>
      <c r="E54" s="197"/>
      <c r="F54" s="197"/>
      <c r="G54" s="197"/>
    </row>
    <row r="55" spans="1:7" x14ac:dyDescent="0.25">
      <c r="A55" s="1"/>
      <c r="B55" s="197" t="s">
        <v>2740</v>
      </c>
      <c r="C55" s="197" t="s">
        <v>2741</v>
      </c>
      <c r="D55" s="197" t="s">
        <v>2742</v>
      </c>
      <c r="E55" s="197" t="s">
        <v>2743</v>
      </c>
      <c r="F55" s="197" t="s">
        <v>2744</v>
      </c>
      <c r="G55" s="197"/>
    </row>
    <row r="56" spans="1:7" x14ac:dyDescent="0.25">
      <c r="A56" s="1"/>
      <c r="B56" s="197"/>
      <c r="C56" s="197"/>
      <c r="D56" s="197"/>
      <c r="E56" s="197"/>
      <c r="F56" s="197" t="s">
        <v>2721</v>
      </c>
      <c r="G56" s="197"/>
    </row>
    <row r="57" spans="1:7" x14ac:dyDescent="0.25">
      <c r="A57" s="1"/>
      <c r="B57" s="197"/>
      <c r="C57" s="197"/>
      <c r="D57" s="197"/>
      <c r="E57" s="197"/>
      <c r="F57" s="3" t="s">
        <v>2745</v>
      </c>
      <c r="G57" s="3" t="s">
        <v>2746</v>
      </c>
    </row>
    <row r="58" spans="1:7" x14ac:dyDescent="0.25">
      <c r="A58" s="1"/>
      <c r="B58" s="85" t="s">
        <v>2723</v>
      </c>
      <c r="C58" s="85" t="s">
        <v>2724</v>
      </c>
      <c r="D58" s="85" t="s">
        <v>2724</v>
      </c>
      <c r="E58" s="85">
        <v>0</v>
      </c>
      <c r="F58" s="85">
        <v>60.36</v>
      </c>
      <c r="G58" s="85">
        <v>59.64</v>
      </c>
    </row>
    <row r="59" spans="1:7" x14ac:dyDescent="0.25">
      <c r="A59" s="1"/>
      <c r="B59" s="85" t="s">
        <v>2747</v>
      </c>
      <c r="C59" s="85" t="s">
        <v>2724</v>
      </c>
      <c r="D59" s="85" t="s">
        <v>2724</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639</v>
      </c>
      <c r="C62" s="197"/>
      <c r="D62" s="197"/>
      <c r="E62" s="197"/>
      <c r="F62" s="197"/>
      <c r="G62" s="197"/>
    </row>
    <row r="63" spans="1:7" x14ac:dyDescent="0.25">
      <c r="A63" s="1"/>
      <c r="B63" s="197" t="s">
        <v>2740</v>
      </c>
      <c r="C63" s="197" t="s">
        <v>2741</v>
      </c>
      <c r="D63" s="197" t="s">
        <v>2742</v>
      </c>
      <c r="E63" s="197" t="s">
        <v>2743</v>
      </c>
      <c r="F63" s="197" t="s">
        <v>2744</v>
      </c>
      <c r="G63" s="197"/>
    </row>
    <row r="64" spans="1:7" x14ac:dyDescent="0.25">
      <c r="A64" s="1"/>
      <c r="B64" s="197"/>
      <c r="C64" s="197"/>
      <c r="D64" s="197"/>
      <c r="E64" s="197"/>
      <c r="F64" s="197" t="s">
        <v>2721</v>
      </c>
      <c r="G64" s="197"/>
    </row>
    <row r="65" spans="1:7" x14ac:dyDescent="0.25">
      <c r="A65" s="1"/>
      <c r="B65" s="197"/>
      <c r="C65" s="197"/>
      <c r="D65" s="197"/>
      <c r="E65" s="197"/>
      <c r="F65" s="3" t="s">
        <v>2745</v>
      </c>
      <c r="G65" s="3" t="s">
        <v>2746</v>
      </c>
    </row>
    <row r="66" spans="1:7" x14ac:dyDescent="0.25">
      <c r="A66" s="1"/>
      <c r="B66" s="85" t="s">
        <v>2723</v>
      </c>
      <c r="C66" s="85" t="s">
        <v>2724</v>
      </c>
      <c r="D66" s="85" t="s">
        <v>2724</v>
      </c>
      <c r="E66" s="85">
        <v>0</v>
      </c>
      <c r="F66" s="85">
        <v>60.36</v>
      </c>
      <c r="G66" s="85">
        <v>59.64</v>
      </c>
    </row>
    <row r="67" spans="1:7" x14ac:dyDescent="0.25">
      <c r="A67" s="1"/>
      <c r="B67" s="85" t="s">
        <v>2747</v>
      </c>
      <c r="C67" s="85" t="s">
        <v>2724</v>
      </c>
      <c r="D67" s="85" t="s">
        <v>2724</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2748</v>
      </c>
      <c r="C5" s="1"/>
      <c r="D5" s="1"/>
      <c r="E5" s="1"/>
      <c r="F5" s="1"/>
    </row>
    <row r="6" spans="1:7" ht="27" customHeight="1" x14ac:dyDescent="0.25">
      <c r="A6" s="1"/>
      <c r="B6" s="7" t="s">
        <v>30</v>
      </c>
      <c r="C6" s="7" t="s">
        <v>530</v>
      </c>
      <c r="D6" s="7" t="s">
        <v>2749</v>
      </c>
      <c r="E6" s="7" t="s">
        <v>2750</v>
      </c>
      <c r="F6" s="7" t="s">
        <v>2751</v>
      </c>
    </row>
    <row r="7" spans="1:7" x14ac:dyDescent="0.25">
      <c r="A7" s="1"/>
      <c r="B7" s="145" t="s">
        <v>34</v>
      </c>
      <c r="C7" s="145" t="s">
        <v>759</v>
      </c>
      <c r="D7" s="53">
        <v>6830.5569999999998</v>
      </c>
      <c r="E7" s="53">
        <v>6727.0259999999998</v>
      </c>
      <c r="F7" s="175">
        <v>-1.5157036241700348E-2</v>
      </c>
    </row>
    <row r="8" spans="1:7" x14ac:dyDescent="0.25">
      <c r="A8" s="1"/>
      <c r="B8" s="145" t="s">
        <v>34</v>
      </c>
      <c r="C8" s="145" t="s">
        <v>760</v>
      </c>
      <c r="D8" s="53">
        <v>6689.0069999999996</v>
      </c>
      <c r="E8" s="53">
        <v>6643.8078800000003</v>
      </c>
      <c r="F8" s="175">
        <v>-6.7572242038317501E-3</v>
      </c>
    </row>
    <row r="9" spans="1:7" x14ac:dyDescent="0.25">
      <c r="A9" s="1"/>
      <c r="B9" s="145" t="s">
        <v>34</v>
      </c>
      <c r="C9" s="145" t="s">
        <v>761</v>
      </c>
      <c r="D9" s="53">
        <v>6558.6989999999996</v>
      </c>
      <c r="E9" s="53">
        <v>6534.3133699999998</v>
      </c>
      <c r="F9" s="175">
        <v>-3.7180590235959907E-3</v>
      </c>
    </row>
    <row r="10" spans="1:7" x14ac:dyDescent="0.25">
      <c r="A10" s="1"/>
      <c r="B10" s="145" t="s">
        <v>34</v>
      </c>
      <c r="C10" s="145" t="s">
        <v>762</v>
      </c>
      <c r="D10" s="53">
        <v>6524.9290000000001</v>
      </c>
      <c r="E10" s="53">
        <v>6471.2982599999996</v>
      </c>
      <c r="F10" s="175">
        <v>-8.219359934797759E-3</v>
      </c>
    </row>
    <row r="11" spans="1:7" x14ac:dyDescent="0.25">
      <c r="A11" s="1"/>
      <c r="B11" s="145" t="s">
        <v>34</v>
      </c>
      <c r="C11" s="145" t="s">
        <v>763</v>
      </c>
      <c r="D11" s="53">
        <v>6473.6660000000002</v>
      </c>
      <c r="E11" s="53">
        <v>6426.4546099999998</v>
      </c>
      <c r="F11" s="175">
        <v>-7.2928368562727832E-3</v>
      </c>
    </row>
    <row r="12" spans="1:7" x14ac:dyDescent="0.25">
      <c r="A12" s="1"/>
      <c r="B12" s="145" t="s">
        <v>34</v>
      </c>
      <c r="C12" s="145" t="s">
        <v>764</v>
      </c>
      <c r="D12" s="53">
        <v>6464.5360000000001</v>
      </c>
      <c r="E12" s="53">
        <v>6432.5570200000002</v>
      </c>
      <c r="F12" s="175">
        <v>-4.9468329977588495E-3</v>
      </c>
    </row>
    <row r="13" spans="1:7" x14ac:dyDescent="0.25">
      <c r="A13" s="1"/>
      <c r="B13" s="145" t="s">
        <v>34</v>
      </c>
      <c r="C13" s="145" t="s">
        <v>765</v>
      </c>
      <c r="D13" s="53">
        <v>6402.9849999999997</v>
      </c>
      <c r="E13" s="53">
        <v>6405.1331</v>
      </c>
      <c r="F13" s="175">
        <v>3.3548415309422088E-4</v>
      </c>
    </row>
    <row r="14" spans="1:7" x14ac:dyDescent="0.25">
      <c r="A14" s="1"/>
      <c r="B14" s="145" t="s">
        <v>34</v>
      </c>
      <c r="C14" s="145" t="s">
        <v>766</v>
      </c>
      <c r="D14" s="53">
        <v>6340.4390000000003</v>
      </c>
      <c r="E14" s="53">
        <v>6419.7276899999997</v>
      </c>
      <c r="F14" s="175">
        <v>1.2505236624782607E-2</v>
      </c>
    </row>
    <row r="15" spans="1:7" x14ac:dyDescent="0.25">
      <c r="A15" s="1"/>
      <c r="B15" s="145" t="s">
        <v>34</v>
      </c>
      <c r="C15" s="145" t="s">
        <v>767</v>
      </c>
      <c r="D15" s="53">
        <v>6498.1710000000003</v>
      </c>
      <c r="E15" s="53">
        <v>6464.7782299999999</v>
      </c>
      <c r="F15" s="175">
        <v>-5.1387952086825667E-3</v>
      </c>
    </row>
    <row r="16" spans="1:7" x14ac:dyDescent="0.25">
      <c r="A16" s="1"/>
      <c r="B16" s="145" t="s">
        <v>34</v>
      </c>
      <c r="C16" s="145" t="s">
        <v>768</v>
      </c>
      <c r="D16" s="53">
        <v>6528.8850000000002</v>
      </c>
      <c r="E16" s="53">
        <v>6508.2685799999999</v>
      </c>
      <c r="F16" s="175">
        <v>-3.1577244812858551E-3</v>
      </c>
    </row>
    <row r="17" spans="1:6" x14ac:dyDescent="0.25">
      <c r="A17" s="1"/>
      <c r="B17" s="145" t="s">
        <v>34</v>
      </c>
      <c r="C17" s="145" t="s">
        <v>769</v>
      </c>
      <c r="D17" s="53">
        <v>6649.6</v>
      </c>
      <c r="E17" s="53">
        <v>6584.4670599999999</v>
      </c>
      <c r="F17" s="175">
        <v>-9.7950162415784414E-3</v>
      </c>
    </row>
    <row r="18" spans="1:6" x14ac:dyDescent="0.25">
      <c r="A18" s="1"/>
      <c r="B18" s="145" t="s">
        <v>34</v>
      </c>
      <c r="C18" s="145" t="s">
        <v>770</v>
      </c>
      <c r="D18" s="53">
        <v>6592.3729999999996</v>
      </c>
      <c r="E18" s="53">
        <v>6605.5403200000001</v>
      </c>
      <c r="F18" s="175">
        <v>1.9973566422895063E-3</v>
      </c>
    </row>
    <row r="19" spans="1:6" x14ac:dyDescent="0.25">
      <c r="A19" s="1"/>
      <c r="B19" s="145" t="s">
        <v>34</v>
      </c>
      <c r="C19" s="145" t="s">
        <v>771</v>
      </c>
      <c r="D19" s="53">
        <v>6751.4610000000002</v>
      </c>
      <c r="E19" s="53">
        <v>6800.2569400000002</v>
      </c>
      <c r="F19" s="175">
        <v>7.2274638037604011E-3</v>
      </c>
    </row>
    <row r="20" spans="1:6" x14ac:dyDescent="0.25">
      <c r="A20" s="1"/>
      <c r="B20" s="145" t="s">
        <v>34</v>
      </c>
      <c r="C20" s="145" t="s">
        <v>772</v>
      </c>
      <c r="D20" s="53">
        <v>6883.2169999999996</v>
      </c>
      <c r="E20" s="53">
        <v>6883.7010499999997</v>
      </c>
      <c r="F20" s="175">
        <v>7.0323222411846099E-5</v>
      </c>
    </row>
    <row r="21" spans="1:6" x14ac:dyDescent="0.25">
      <c r="A21" s="1"/>
      <c r="B21" s="145" t="s">
        <v>34</v>
      </c>
      <c r="C21" s="145" t="s">
        <v>773</v>
      </c>
      <c r="D21" s="53">
        <v>7030.067</v>
      </c>
      <c r="E21" s="53">
        <v>7034.4659700000002</v>
      </c>
      <c r="F21" s="175">
        <v>6.2573656837125447E-4</v>
      </c>
    </row>
    <row r="22" spans="1:6" x14ac:dyDescent="0.25">
      <c r="A22" s="1"/>
      <c r="B22" s="145" t="s">
        <v>34</v>
      </c>
      <c r="C22" s="145" t="s">
        <v>774</v>
      </c>
      <c r="D22" s="53">
        <v>7168.3770000000004</v>
      </c>
      <c r="E22" s="53">
        <v>7120.7091300000002</v>
      </c>
      <c r="F22" s="175">
        <v>-6.6497437286013273E-3</v>
      </c>
    </row>
    <row r="23" spans="1:6" x14ac:dyDescent="0.25">
      <c r="A23" s="1"/>
      <c r="B23" s="145" t="s">
        <v>34</v>
      </c>
      <c r="C23" s="145" t="s">
        <v>775</v>
      </c>
      <c r="D23" s="53">
        <v>7302.085</v>
      </c>
      <c r="E23" s="53">
        <v>7418.7833300000002</v>
      </c>
      <c r="F23" s="175">
        <v>1.5981508021339113E-2</v>
      </c>
    </row>
    <row r="24" spans="1:6" x14ac:dyDescent="0.25">
      <c r="A24" s="1"/>
      <c r="B24" s="145" t="s">
        <v>34</v>
      </c>
      <c r="C24" s="145" t="s">
        <v>776</v>
      </c>
      <c r="D24" s="53">
        <v>7420.3310000000001</v>
      </c>
      <c r="E24" s="53">
        <v>7524.0015400000002</v>
      </c>
      <c r="F24" s="175">
        <v>1.3971147648265287E-2</v>
      </c>
    </row>
    <row r="25" spans="1:6" x14ac:dyDescent="0.25">
      <c r="A25" s="1"/>
      <c r="B25" s="145" t="s">
        <v>34</v>
      </c>
      <c r="C25" s="145" t="s">
        <v>777</v>
      </c>
      <c r="D25" s="53">
        <v>7648.2280000000001</v>
      </c>
      <c r="E25" s="53">
        <v>7661.8385099999996</v>
      </c>
      <c r="F25" s="175">
        <v>1.7795638414545172E-3</v>
      </c>
    </row>
    <row r="26" spans="1:6" x14ac:dyDescent="0.25">
      <c r="A26" s="1"/>
      <c r="B26" s="145" t="s">
        <v>34</v>
      </c>
      <c r="C26" s="145" t="s">
        <v>778</v>
      </c>
      <c r="D26" s="53">
        <v>7739.2539999999999</v>
      </c>
      <c r="E26" s="53">
        <v>7772.6329800000003</v>
      </c>
      <c r="F26" s="175">
        <v>4.3129454079165776E-3</v>
      </c>
    </row>
    <row r="27" spans="1:6" x14ac:dyDescent="0.25">
      <c r="A27" s="1"/>
      <c r="B27" s="145" t="s">
        <v>34</v>
      </c>
      <c r="C27" s="145" t="s">
        <v>779</v>
      </c>
      <c r="D27" s="53">
        <v>7773.4359999999997</v>
      </c>
      <c r="E27" s="53">
        <v>7866.0303599999997</v>
      </c>
      <c r="F27" s="175">
        <v>1.1911638559833774E-2</v>
      </c>
    </row>
    <row r="28" spans="1:6" x14ac:dyDescent="0.25">
      <c r="A28" s="1"/>
      <c r="B28" s="145" t="s">
        <v>34</v>
      </c>
      <c r="C28" s="145" t="s">
        <v>780</v>
      </c>
      <c r="D28" s="53">
        <v>7855.192</v>
      </c>
      <c r="E28" s="53">
        <v>7921.4057700000003</v>
      </c>
      <c r="F28" s="175">
        <v>8.4293000094714417E-3</v>
      </c>
    </row>
    <row r="29" spans="1:6" x14ac:dyDescent="0.25">
      <c r="A29" s="1"/>
      <c r="B29" s="145" t="s">
        <v>34</v>
      </c>
      <c r="C29" s="145" t="s">
        <v>781</v>
      </c>
      <c r="D29" s="53">
        <v>8044.21</v>
      </c>
      <c r="E29" s="53">
        <v>7933.9288800000004</v>
      </c>
      <c r="F29" s="175">
        <v>-1.3709378546805715E-2</v>
      </c>
    </row>
    <row r="30" spans="1:6" x14ac:dyDescent="0.25">
      <c r="A30" s="1"/>
      <c r="B30" s="145" t="s">
        <v>34</v>
      </c>
      <c r="C30" s="145" t="s">
        <v>782</v>
      </c>
      <c r="D30" s="53">
        <v>7876.3950000000004</v>
      </c>
      <c r="E30" s="53">
        <v>7911.3603800000001</v>
      </c>
      <c r="F30" s="175">
        <v>4.4392618704369195E-3</v>
      </c>
    </row>
    <row r="31" spans="1:6" x14ac:dyDescent="0.25">
      <c r="A31" s="1"/>
      <c r="B31" s="145" t="s">
        <v>34</v>
      </c>
      <c r="C31" s="145" t="s">
        <v>783</v>
      </c>
      <c r="D31" s="53">
        <v>7826.0050000000001</v>
      </c>
      <c r="E31" s="53">
        <v>7890.5495700000001</v>
      </c>
      <c r="F31" s="175">
        <v>8.2474480913314017E-3</v>
      </c>
    </row>
    <row r="32" spans="1:6" x14ac:dyDescent="0.25">
      <c r="A32" s="1"/>
      <c r="B32" s="145" t="s">
        <v>34</v>
      </c>
      <c r="C32" s="145" t="s">
        <v>784</v>
      </c>
      <c r="D32" s="53">
        <v>7677.8239999999996</v>
      </c>
      <c r="E32" s="53">
        <v>7798.2081099999996</v>
      </c>
      <c r="F32" s="175">
        <v>1.5679456835686778E-2</v>
      </c>
    </row>
    <row r="33" spans="1:6" x14ac:dyDescent="0.25">
      <c r="A33" s="1"/>
      <c r="B33" s="145" t="s">
        <v>34</v>
      </c>
      <c r="C33" s="145" t="s">
        <v>785</v>
      </c>
      <c r="D33" s="53">
        <v>7646.6909999999998</v>
      </c>
      <c r="E33" s="53">
        <v>7766.3214799999996</v>
      </c>
      <c r="F33" s="175">
        <v>1.5644738358068871E-2</v>
      </c>
    </row>
    <row r="34" spans="1:6" x14ac:dyDescent="0.25">
      <c r="A34" s="1"/>
      <c r="B34" s="145" t="s">
        <v>34</v>
      </c>
      <c r="C34" s="145" t="s">
        <v>786</v>
      </c>
      <c r="D34" s="53">
        <v>7755.7529999999997</v>
      </c>
      <c r="E34" s="53">
        <v>7872.7084599999998</v>
      </c>
      <c r="F34" s="175">
        <v>1.5079832996228735E-2</v>
      </c>
    </row>
    <row r="35" spans="1:6" x14ac:dyDescent="0.25">
      <c r="A35" s="1"/>
      <c r="B35" s="145" t="s">
        <v>34</v>
      </c>
      <c r="C35" s="145" t="s">
        <v>787</v>
      </c>
      <c r="D35" s="53">
        <v>7885.8580000000002</v>
      </c>
      <c r="E35" s="53">
        <v>7893.6609200000003</v>
      </c>
      <c r="F35" s="175">
        <v>9.8948269167413363E-4</v>
      </c>
    </row>
    <row r="36" spans="1:6" x14ac:dyDescent="0.25">
      <c r="A36" s="1"/>
      <c r="B36" s="145" t="s">
        <v>34</v>
      </c>
      <c r="C36" s="145" t="s">
        <v>788</v>
      </c>
      <c r="D36" s="53">
        <v>7913.1769999999997</v>
      </c>
      <c r="E36" s="53">
        <v>7904.2833600000004</v>
      </c>
      <c r="F36" s="175">
        <v>-1.123902574149422E-3</v>
      </c>
    </row>
    <row r="37" spans="1:6" x14ac:dyDescent="0.25">
      <c r="A37" s="1"/>
      <c r="B37" s="145" t="s">
        <v>34</v>
      </c>
      <c r="C37" s="145" t="s">
        <v>789</v>
      </c>
      <c r="D37" s="53">
        <v>7858.424</v>
      </c>
      <c r="E37" s="53">
        <v>7874.1187099999997</v>
      </c>
      <c r="F37" s="175">
        <v>1.9971828957052969E-3</v>
      </c>
    </row>
    <row r="38" spans="1:6" x14ac:dyDescent="0.25">
      <c r="A38" s="1"/>
      <c r="B38" s="145" t="s">
        <v>34</v>
      </c>
      <c r="C38" s="145" t="s">
        <v>790</v>
      </c>
      <c r="D38" s="53">
        <v>7906.8029999999999</v>
      </c>
      <c r="E38" s="53">
        <v>7924.13645</v>
      </c>
      <c r="F38" s="175">
        <v>2.1922197884530576E-3</v>
      </c>
    </row>
    <row r="39" spans="1:6" x14ac:dyDescent="0.25">
      <c r="A39" s="1"/>
      <c r="B39" s="145" t="s">
        <v>34</v>
      </c>
      <c r="C39" s="145" t="s">
        <v>791</v>
      </c>
      <c r="D39" s="53">
        <v>7842.2610000000004</v>
      </c>
      <c r="E39" s="53">
        <v>7878.1071599999996</v>
      </c>
      <c r="F39" s="175">
        <v>4.5708960719363966E-3</v>
      </c>
    </row>
    <row r="40" spans="1:6" x14ac:dyDescent="0.25">
      <c r="A40" s="1"/>
      <c r="B40" s="145" t="s">
        <v>34</v>
      </c>
      <c r="C40" s="145" t="s">
        <v>792</v>
      </c>
      <c r="D40" s="53">
        <v>7685.0550000000003</v>
      </c>
      <c r="E40" s="53">
        <v>7792.9363599999997</v>
      </c>
      <c r="F40" s="175">
        <v>1.4037812351375495E-2</v>
      </c>
    </row>
    <row r="41" spans="1:6" x14ac:dyDescent="0.25">
      <c r="A41" s="1"/>
      <c r="B41" s="145" t="s">
        <v>34</v>
      </c>
      <c r="C41" s="145" t="s">
        <v>793</v>
      </c>
      <c r="D41" s="53">
        <v>7628.1480000000001</v>
      </c>
      <c r="E41" s="53">
        <v>7640.5933999999997</v>
      </c>
      <c r="F41" s="175">
        <v>1.6315100336280839E-3</v>
      </c>
    </row>
    <row r="42" spans="1:6" x14ac:dyDescent="0.25">
      <c r="A42" s="1"/>
      <c r="B42" s="145" t="s">
        <v>34</v>
      </c>
      <c r="C42" s="145" t="s">
        <v>794</v>
      </c>
      <c r="D42" s="53">
        <v>7445.6729999999998</v>
      </c>
      <c r="E42" s="53">
        <v>7531.3470799999996</v>
      </c>
      <c r="F42" s="175">
        <v>1.1506559581652323E-2</v>
      </c>
    </row>
    <row r="43" spans="1:6" x14ac:dyDescent="0.25">
      <c r="A43" s="1"/>
      <c r="B43" s="145" t="s">
        <v>34</v>
      </c>
      <c r="C43" s="145" t="s">
        <v>795</v>
      </c>
      <c r="D43" s="53">
        <v>7675.7039999999997</v>
      </c>
      <c r="E43" s="53">
        <v>7639.3213599999999</v>
      </c>
      <c r="F43" s="175">
        <v>-4.7399743398129999E-3</v>
      </c>
    </row>
    <row r="44" spans="1:6" x14ac:dyDescent="0.25">
      <c r="A44" s="1"/>
      <c r="B44" s="145" t="s">
        <v>34</v>
      </c>
      <c r="C44" s="145" t="s">
        <v>796</v>
      </c>
      <c r="D44" s="53">
        <v>7789.4949999999999</v>
      </c>
      <c r="E44" s="53">
        <v>7870.0875900000001</v>
      </c>
      <c r="F44" s="175">
        <v>1.0346317700954941E-2</v>
      </c>
    </row>
    <row r="45" spans="1:6" x14ac:dyDescent="0.25">
      <c r="A45" s="1"/>
      <c r="B45" s="145" t="s">
        <v>34</v>
      </c>
      <c r="C45" s="145" t="s">
        <v>797</v>
      </c>
      <c r="D45" s="53">
        <v>7774.8919999999998</v>
      </c>
      <c r="E45" s="53">
        <v>7879.9619300000004</v>
      </c>
      <c r="F45" s="175">
        <v>1.3514005081999852E-2</v>
      </c>
    </row>
    <row r="46" spans="1:6" x14ac:dyDescent="0.25">
      <c r="A46" s="1"/>
      <c r="B46" s="145" t="s">
        <v>34</v>
      </c>
      <c r="C46" s="145" t="s">
        <v>798</v>
      </c>
      <c r="D46" s="53">
        <v>7723.3639999999996</v>
      </c>
      <c r="E46" s="53">
        <v>7869.6833200000001</v>
      </c>
      <c r="F46" s="175">
        <v>1.8945024473791476E-2</v>
      </c>
    </row>
    <row r="47" spans="1:6" x14ac:dyDescent="0.25">
      <c r="A47" s="1"/>
      <c r="B47" s="145" t="s">
        <v>34</v>
      </c>
      <c r="C47" s="145" t="s">
        <v>799</v>
      </c>
      <c r="D47" s="53">
        <v>7704.826</v>
      </c>
      <c r="E47" s="53">
        <v>7841.0731299999998</v>
      </c>
      <c r="F47" s="175">
        <v>1.7683349370900783E-2</v>
      </c>
    </row>
    <row r="48" spans="1:6" x14ac:dyDescent="0.25">
      <c r="A48" s="1"/>
      <c r="B48" s="145" t="s">
        <v>34</v>
      </c>
      <c r="C48" s="145" t="s">
        <v>800</v>
      </c>
      <c r="D48" s="53">
        <v>7701.6670000000004</v>
      </c>
      <c r="E48" s="53">
        <v>7824.1319599999997</v>
      </c>
      <c r="F48" s="175">
        <v>1.5901097775325786E-2</v>
      </c>
    </row>
    <row r="49" spans="1:6" x14ac:dyDescent="0.25">
      <c r="A49" s="1"/>
      <c r="B49" s="145" t="s">
        <v>34</v>
      </c>
      <c r="C49" s="145" t="s">
        <v>801</v>
      </c>
      <c r="D49" s="53">
        <v>7678.4979999999996</v>
      </c>
      <c r="E49" s="53">
        <v>7733.1126899999999</v>
      </c>
      <c r="F49" s="175">
        <v>7.1126788077564129E-3</v>
      </c>
    </row>
    <row r="50" spans="1:6" x14ac:dyDescent="0.25">
      <c r="A50" s="1"/>
      <c r="B50" s="145" t="s">
        <v>34</v>
      </c>
      <c r="C50" s="145" t="s">
        <v>802</v>
      </c>
      <c r="D50" s="53">
        <v>7697.9080000000004</v>
      </c>
      <c r="E50" s="53">
        <v>7651.6553899999999</v>
      </c>
      <c r="F50" s="175">
        <v>-6.0084648972162308E-3</v>
      </c>
    </row>
    <row r="51" spans="1:6" x14ac:dyDescent="0.25">
      <c r="A51" s="1"/>
      <c r="B51" s="145" t="s">
        <v>34</v>
      </c>
      <c r="C51" s="145" t="s">
        <v>803</v>
      </c>
      <c r="D51" s="53">
        <v>7604.268</v>
      </c>
      <c r="E51" s="53">
        <v>7534.4132600000003</v>
      </c>
      <c r="F51" s="175">
        <v>-9.1862543508461313E-3</v>
      </c>
    </row>
    <row r="52" spans="1:6" x14ac:dyDescent="0.25">
      <c r="A52" s="1"/>
      <c r="B52" s="145" t="s">
        <v>34</v>
      </c>
      <c r="C52" s="145" t="s">
        <v>804</v>
      </c>
      <c r="D52" s="53">
        <v>7395.7359999999999</v>
      </c>
      <c r="E52" s="53">
        <v>7302.0985799999999</v>
      </c>
      <c r="F52" s="175">
        <v>-1.2661000879425659E-2</v>
      </c>
    </row>
    <row r="53" spans="1:6" x14ac:dyDescent="0.25">
      <c r="A53" s="1"/>
      <c r="B53" s="145" t="s">
        <v>34</v>
      </c>
      <c r="C53" s="145" t="s">
        <v>805</v>
      </c>
      <c r="D53" s="53">
        <v>7183.2820000000002</v>
      </c>
      <c r="E53" s="53">
        <v>7074.5546100000001</v>
      </c>
      <c r="F53" s="175">
        <v>-1.5136171738767879E-2</v>
      </c>
    </row>
    <row r="54" spans="1:6" x14ac:dyDescent="0.25">
      <c r="A54" s="1"/>
      <c r="B54" s="145" t="s">
        <v>806</v>
      </c>
      <c r="C54" s="145" t="s">
        <v>35</v>
      </c>
      <c r="D54" s="53">
        <v>6923.4560000000001</v>
      </c>
      <c r="E54" s="53">
        <v>6945.5604700000004</v>
      </c>
      <c r="F54" s="175">
        <v>3.1926930712060566E-3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8" t="s">
        <v>2752</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20.100000000000001" customHeight="1" x14ac:dyDescent="0.25">
      <c r="A6" s="1"/>
      <c r="B6" s="197" t="s">
        <v>30</v>
      </c>
      <c r="C6" s="197" t="s">
        <v>530</v>
      </c>
      <c r="D6" s="225" t="s">
        <v>540</v>
      </c>
      <c r="E6" s="225"/>
      <c r="F6" s="225"/>
      <c r="G6" s="225"/>
      <c r="H6" s="225" t="s">
        <v>47</v>
      </c>
      <c r="I6" s="225"/>
      <c r="J6" s="225"/>
      <c r="K6" s="225"/>
      <c r="L6" s="225" t="s">
        <v>47</v>
      </c>
      <c r="M6" s="225"/>
      <c r="N6" s="225"/>
      <c r="O6" s="225"/>
      <c r="P6" s="225" t="s">
        <v>47</v>
      </c>
      <c r="Q6" s="225"/>
      <c r="R6" s="225"/>
      <c r="S6" s="225"/>
      <c r="T6" s="225" t="s">
        <v>47</v>
      </c>
      <c r="U6" s="225"/>
      <c r="V6" s="225"/>
      <c r="W6" s="225"/>
      <c r="X6" s="225" t="s">
        <v>79</v>
      </c>
      <c r="Y6" s="225"/>
      <c r="Z6" s="225"/>
      <c r="AA6" s="225"/>
      <c r="AB6" s="225" t="s">
        <v>79</v>
      </c>
      <c r="AC6" s="225"/>
      <c r="AD6" s="225"/>
      <c r="AE6" s="225"/>
      <c r="AF6" s="225" t="s">
        <v>122</v>
      </c>
      <c r="AG6" s="225"/>
      <c r="AH6" s="225"/>
      <c r="AI6" s="225"/>
      <c r="AJ6" s="225" t="s">
        <v>122</v>
      </c>
      <c r="AK6" s="225"/>
      <c r="AL6" s="225"/>
      <c r="AM6" s="225"/>
      <c r="AN6" s="225" t="s">
        <v>69</v>
      </c>
      <c r="AO6" s="225"/>
      <c r="AP6" s="225"/>
      <c r="AQ6" s="225"/>
      <c r="AR6" s="225" t="s">
        <v>69</v>
      </c>
      <c r="AS6" s="225"/>
      <c r="AT6" s="225"/>
      <c r="AU6" s="225"/>
      <c r="AV6" s="225" t="s">
        <v>69</v>
      </c>
      <c r="AW6" s="225"/>
      <c r="AX6" s="225"/>
      <c r="AY6" s="225"/>
      <c r="AZ6" s="225" t="s">
        <v>69</v>
      </c>
      <c r="BA6" s="225"/>
      <c r="BB6" s="225"/>
      <c r="BC6" s="225"/>
      <c r="BD6" s="225" t="s">
        <v>69</v>
      </c>
      <c r="BE6" s="225"/>
      <c r="BF6" s="225"/>
      <c r="BG6" s="225"/>
      <c r="BH6" s="225" t="s">
        <v>69</v>
      </c>
      <c r="BI6" s="225"/>
      <c r="BJ6" s="225"/>
      <c r="BK6" s="225"/>
      <c r="BL6" s="225" t="s">
        <v>69</v>
      </c>
      <c r="BM6" s="225"/>
      <c r="BN6" s="225"/>
      <c r="BO6" s="225"/>
      <c r="BP6" s="225" t="s">
        <v>69</v>
      </c>
      <c r="BQ6" s="225"/>
      <c r="BR6" s="225"/>
      <c r="BS6" s="225"/>
      <c r="BT6" s="225" t="s">
        <v>541</v>
      </c>
      <c r="BU6" s="225"/>
      <c r="BV6" s="225"/>
      <c r="BW6" s="225"/>
      <c r="BX6" s="225" t="s">
        <v>541</v>
      </c>
      <c r="BY6" s="225"/>
      <c r="BZ6" s="225"/>
      <c r="CA6" s="225"/>
      <c r="CB6" s="225" t="s">
        <v>541</v>
      </c>
      <c r="CC6" s="225"/>
      <c r="CD6" s="225"/>
      <c r="CE6" s="225"/>
      <c r="CF6" s="225" t="s">
        <v>541</v>
      </c>
      <c r="CG6" s="225"/>
      <c r="CH6" s="225"/>
      <c r="CI6" s="225"/>
      <c r="CJ6" s="225" t="s">
        <v>542</v>
      </c>
      <c r="CK6" s="225"/>
      <c r="CL6" s="225"/>
      <c r="CM6" s="225"/>
      <c r="CN6" s="225" t="s">
        <v>196</v>
      </c>
      <c r="CO6" s="225"/>
      <c r="CP6" s="225"/>
      <c r="CQ6" s="225"/>
      <c r="CR6" s="225" t="s">
        <v>196</v>
      </c>
      <c r="CS6" s="225"/>
      <c r="CT6" s="225"/>
      <c r="CU6" s="225"/>
      <c r="CV6" s="225" t="s">
        <v>196</v>
      </c>
      <c r="CW6" s="225"/>
      <c r="CX6" s="225"/>
      <c r="CY6" s="225"/>
      <c r="CZ6" s="225" t="s">
        <v>42</v>
      </c>
      <c r="DA6" s="225"/>
      <c r="DB6" s="225"/>
      <c r="DC6" s="225"/>
      <c r="DD6" s="225" t="s">
        <v>42</v>
      </c>
      <c r="DE6" s="225"/>
      <c r="DF6" s="225"/>
      <c r="DG6" s="225"/>
      <c r="DH6" s="225" t="s">
        <v>42</v>
      </c>
      <c r="DI6" s="225"/>
      <c r="DJ6" s="225"/>
      <c r="DK6" s="225"/>
      <c r="DL6" s="225" t="s">
        <v>42</v>
      </c>
      <c r="DM6" s="225"/>
      <c r="DN6" s="225"/>
      <c r="DO6" s="225"/>
      <c r="DP6" s="225" t="s">
        <v>42</v>
      </c>
      <c r="DQ6" s="225"/>
      <c r="DR6" s="225"/>
      <c r="DS6" s="225"/>
      <c r="DT6" s="225" t="s">
        <v>42</v>
      </c>
      <c r="DU6" s="225"/>
      <c r="DV6" s="225"/>
      <c r="DW6" s="225"/>
      <c r="DX6" s="225" t="s">
        <v>42</v>
      </c>
      <c r="DY6" s="225"/>
      <c r="DZ6" s="225"/>
      <c r="EA6" s="225"/>
      <c r="EB6" s="225" t="s">
        <v>447</v>
      </c>
      <c r="EC6" s="225"/>
      <c r="ED6" s="225"/>
      <c r="EE6" s="225"/>
      <c r="EF6" s="225" t="s">
        <v>37</v>
      </c>
      <c r="EG6" s="225"/>
      <c r="EH6" s="225"/>
      <c r="EI6" s="225"/>
      <c r="EJ6" s="225" t="s">
        <v>329</v>
      </c>
      <c r="EK6" s="225"/>
      <c r="EL6" s="225"/>
      <c r="EM6" s="225"/>
      <c r="EN6" s="225" t="s">
        <v>543</v>
      </c>
      <c r="EO6" s="225"/>
      <c r="EP6" s="225"/>
      <c r="EQ6" s="225"/>
      <c r="ER6" s="225" t="s">
        <v>543</v>
      </c>
      <c r="ES6" s="225"/>
      <c r="ET6" s="225"/>
      <c r="EU6" s="225"/>
      <c r="EV6" s="225" t="s">
        <v>544</v>
      </c>
      <c r="EW6" s="225"/>
      <c r="EX6" s="225"/>
      <c r="EY6" s="225"/>
      <c r="EZ6" s="225" t="s">
        <v>544</v>
      </c>
      <c r="FA6" s="225"/>
      <c r="FB6" s="225"/>
      <c r="FC6" s="225"/>
      <c r="FD6" s="225" t="s">
        <v>545</v>
      </c>
      <c r="FE6" s="225"/>
      <c r="FF6" s="225"/>
      <c r="FG6" s="225"/>
      <c r="FH6" s="225" t="s">
        <v>546</v>
      </c>
      <c r="FI6" s="225"/>
      <c r="FJ6" s="225"/>
      <c r="FK6" s="225"/>
      <c r="FL6" s="225" t="s">
        <v>546</v>
      </c>
      <c r="FM6" s="225"/>
      <c r="FN6" s="225"/>
      <c r="FO6" s="225"/>
      <c r="FP6" s="225" t="s">
        <v>547</v>
      </c>
      <c r="FQ6" s="225"/>
      <c r="FR6" s="225"/>
      <c r="FS6" s="225"/>
      <c r="FT6" s="225" t="s">
        <v>548</v>
      </c>
      <c r="FU6" s="225"/>
      <c r="FV6" s="225"/>
      <c r="FW6" s="225"/>
      <c r="FX6" s="225" t="s">
        <v>549</v>
      </c>
      <c r="FY6" s="225"/>
      <c r="FZ6" s="225"/>
      <c r="GA6" s="225"/>
      <c r="GB6" s="225" t="s">
        <v>66</v>
      </c>
      <c r="GC6" s="225"/>
      <c r="GD6" s="225"/>
      <c r="GE6" s="225"/>
      <c r="GF6" s="225" t="s">
        <v>66</v>
      </c>
      <c r="GG6" s="225"/>
      <c r="GH6" s="225"/>
      <c r="GI6" s="225"/>
      <c r="GJ6" s="225" t="s">
        <v>66</v>
      </c>
      <c r="GK6" s="225"/>
      <c r="GL6" s="225"/>
      <c r="GM6" s="225"/>
      <c r="GN6" s="225" t="s">
        <v>116</v>
      </c>
      <c r="GO6" s="225"/>
      <c r="GP6" s="225"/>
      <c r="GQ6" s="225"/>
      <c r="GR6" s="225" t="s">
        <v>116</v>
      </c>
      <c r="GS6" s="225"/>
      <c r="GT6" s="225"/>
      <c r="GU6" s="225"/>
      <c r="GV6" s="225" t="s">
        <v>116</v>
      </c>
      <c r="GW6" s="225"/>
      <c r="GX6" s="225"/>
      <c r="GY6" s="225"/>
      <c r="GZ6" s="225" t="s">
        <v>116</v>
      </c>
      <c r="HA6" s="225"/>
      <c r="HB6" s="225"/>
      <c r="HC6" s="225"/>
      <c r="HD6" s="225" t="s">
        <v>116</v>
      </c>
      <c r="HE6" s="225"/>
      <c r="HF6" s="225"/>
      <c r="HG6" s="225"/>
      <c r="HH6" s="225" t="s">
        <v>116</v>
      </c>
      <c r="HI6" s="225"/>
      <c r="HJ6" s="225"/>
      <c r="HK6" s="225"/>
      <c r="HL6" s="225" t="s">
        <v>550</v>
      </c>
      <c r="HM6" s="225"/>
      <c r="HN6" s="225"/>
      <c r="HO6" s="225"/>
      <c r="HP6" s="225" t="s">
        <v>550</v>
      </c>
      <c r="HQ6" s="225"/>
      <c r="HR6" s="225"/>
      <c r="HS6" s="225"/>
      <c r="HT6" s="225" t="s">
        <v>551</v>
      </c>
      <c r="HU6" s="225"/>
      <c r="HV6" s="225"/>
      <c r="HW6" s="225"/>
      <c r="HX6" s="225" t="s">
        <v>50</v>
      </c>
      <c r="HY6" s="225"/>
      <c r="HZ6" s="225"/>
      <c r="IA6" s="225"/>
      <c r="IB6" s="225" t="s">
        <v>50</v>
      </c>
      <c r="IC6" s="225"/>
      <c r="ID6" s="225"/>
      <c r="IE6" s="225"/>
      <c r="IF6" s="225" t="s">
        <v>50</v>
      </c>
      <c r="IG6" s="225"/>
      <c r="IH6" s="225"/>
      <c r="II6" s="225"/>
      <c r="IJ6" s="225" t="s">
        <v>57</v>
      </c>
      <c r="IK6" s="225"/>
      <c r="IL6" s="225"/>
      <c r="IM6" s="225"/>
      <c r="IN6" s="225" t="s">
        <v>57</v>
      </c>
      <c r="IO6" s="225"/>
      <c r="IP6" s="225"/>
      <c r="IQ6" s="225"/>
      <c r="IR6" s="225" t="s">
        <v>57</v>
      </c>
      <c r="IS6" s="225"/>
      <c r="IT6" s="225"/>
      <c r="IU6" s="225"/>
      <c r="IV6" s="225" t="s">
        <v>57</v>
      </c>
      <c r="IW6" s="225"/>
      <c r="IX6" s="225"/>
      <c r="IY6" s="225"/>
      <c r="IZ6" s="225" t="s">
        <v>57</v>
      </c>
      <c r="JA6" s="225"/>
      <c r="JB6" s="225"/>
      <c r="JC6" s="225"/>
      <c r="JD6" s="225" t="s">
        <v>57</v>
      </c>
      <c r="JE6" s="225"/>
      <c r="JF6" s="225"/>
      <c r="JG6" s="225"/>
      <c r="JH6" s="225" t="s">
        <v>57</v>
      </c>
      <c r="JI6" s="225"/>
      <c r="JJ6" s="225"/>
      <c r="JK6" s="225"/>
      <c r="JL6" s="225" t="s">
        <v>57</v>
      </c>
      <c r="JM6" s="225"/>
      <c r="JN6" s="225"/>
      <c r="JO6" s="225"/>
      <c r="JP6" s="225" t="s">
        <v>57</v>
      </c>
      <c r="JQ6" s="225"/>
      <c r="JR6" s="225"/>
      <c r="JS6" s="225"/>
      <c r="JT6" s="225" t="s">
        <v>57</v>
      </c>
      <c r="JU6" s="225"/>
      <c r="JV6" s="225"/>
      <c r="JW6" s="225"/>
      <c r="JX6" s="225" t="s">
        <v>57</v>
      </c>
      <c r="JY6" s="225"/>
      <c r="JZ6" s="225"/>
      <c r="KA6" s="225"/>
      <c r="KB6" s="225" t="s">
        <v>57</v>
      </c>
      <c r="KC6" s="225"/>
      <c r="KD6" s="225"/>
      <c r="KE6" s="225"/>
      <c r="KF6" s="225" t="s">
        <v>57</v>
      </c>
      <c r="KG6" s="225"/>
      <c r="KH6" s="225"/>
      <c r="KI6" s="225"/>
      <c r="KJ6" s="225" t="s">
        <v>57</v>
      </c>
      <c r="KK6" s="225"/>
      <c r="KL6" s="225"/>
      <c r="KM6" s="225"/>
      <c r="KN6" s="225" t="s">
        <v>552</v>
      </c>
      <c r="KO6" s="225"/>
      <c r="KP6" s="225"/>
      <c r="KQ6" s="225"/>
      <c r="KR6" s="225" t="s">
        <v>552</v>
      </c>
      <c r="KS6" s="225"/>
      <c r="KT6" s="225"/>
      <c r="KU6" s="225"/>
      <c r="KV6" s="225" t="s">
        <v>553</v>
      </c>
      <c r="KW6" s="225"/>
      <c r="KX6" s="225"/>
      <c r="KY6" s="225"/>
      <c r="KZ6" s="225" t="s">
        <v>102</v>
      </c>
      <c r="LA6" s="225"/>
      <c r="LB6" s="225"/>
      <c r="LC6" s="225"/>
      <c r="LD6" s="225" t="s">
        <v>102</v>
      </c>
      <c r="LE6" s="225"/>
      <c r="LF6" s="225"/>
      <c r="LG6" s="225"/>
      <c r="LH6" s="225" t="s">
        <v>102</v>
      </c>
      <c r="LI6" s="225"/>
      <c r="LJ6" s="225"/>
      <c r="LK6" s="225"/>
      <c r="LL6" s="225" t="s">
        <v>102</v>
      </c>
      <c r="LM6" s="225"/>
      <c r="LN6" s="225"/>
      <c r="LO6" s="225"/>
      <c r="LP6" s="225" t="s">
        <v>102</v>
      </c>
      <c r="LQ6" s="225"/>
      <c r="LR6" s="225"/>
      <c r="LS6" s="225"/>
      <c r="LT6" s="225" t="s">
        <v>102</v>
      </c>
      <c r="LU6" s="225"/>
      <c r="LV6" s="225"/>
      <c r="LW6" s="225"/>
      <c r="LX6" s="225" t="s">
        <v>102</v>
      </c>
      <c r="LY6" s="225"/>
      <c r="LZ6" s="225"/>
      <c r="MA6" s="225"/>
      <c r="MB6" s="225" t="s">
        <v>102</v>
      </c>
      <c r="MC6" s="225"/>
      <c r="MD6" s="225"/>
      <c r="ME6" s="225"/>
      <c r="MF6" s="225" t="s">
        <v>102</v>
      </c>
      <c r="MG6" s="225"/>
      <c r="MH6" s="225"/>
      <c r="MI6" s="225"/>
      <c r="MJ6" s="225" t="s">
        <v>102</v>
      </c>
      <c r="MK6" s="225"/>
      <c r="ML6" s="225"/>
      <c r="MM6" s="225"/>
      <c r="MN6" s="225" t="s">
        <v>102</v>
      </c>
      <c r="MO6" s="225"/>
      <c r="MP6" s="225"/>
      <c r="MQ6" s="225"/>
      <c r="MR6" s="225" t="s">
        <v>102</v>
      </c>
      <c r="MS6" s="225"/>
      <c r="MT6" s="225"/>
      <c r="MU6" s="225"/>
      <c r="MV6" s="225" t="s">
        <v>113</v>
      </c>
      <c r="MW6" s="225"/>
      <c r="MX6" s="225"/>
      <c r="MY6" s="225"/>
      <c r="MZ6" s="225" t="s">
        <v>113</v>
      </c>
      <c r="NA6" s="225"/>
      <c r="NB6" s="225"/>
      <c r="NC6" s="225"/>
      <c r="ND6" s="225" t="s">
        <v>113</v>
      </c>
      <c r="NE6" s="225"/>
      <c r="NF6" s="225"/>
      <c r="NG6" s="225"/>
      <c r="NH6" s="225" t="s">
        <v>113</v>
      </c>
      <c r="NI6" s="225"/>
      <c r="NJ6" s="225"/>
      <c r="NK6" s="225"/>
      <c r="NL6" s="225" t="s">
        <v>119</v>
      </c>
      <c r="NM6" s="225"/>
      <c r="NN6" s="225"/>
      <c r="NO6" s="225"/>
      <c r="NP6" s="225" t="s">
        <v>119</v>
      </c>
      <c r="NQ6" s="225"/>
      <c r="NR6" s="225"/>
      <c r="NS6" s="225"/>
      <c r="NT6" s="225" t="s">
        <v>554</v>
      </c>
      <c r="NU6" s="225"/>
      <c r="NV6" s="225"/>
      <c r="NW6" s="225"/>
      <c r="NX6" s="225" t="s">
        <v>554</v>
      </c>
      <c r="NY6" s="225"/>
      <c r="NZ6" s="225"/>
      <c r="OA6" s="225"/>
      <c r="OB6" s="225" t="s">
        <v>555</v>
      </c>
      <c r="OC6" s="225"/>
      <c r="OD6" s="225"/>
      <c r="OE6" s="225"/>
      <c r="OF6" s="225" t="s">
        <v>556</v>
      </c>
      <c r="OG6" s="225"/>
      <c r="OH6" s="225"/>
      <c r="OI6" s="225"/>
      <c r="OJ6" s="225" t="s">
        <v>557</v>
      </c>
      <c r="OK6" s="225"/>
      <c r="OL6" s="225"/>
      <c r="OM6" s="225"/>
      <c r="ON6" s="225" t="s">
        <v>558</v>
      </c>
      <c r="OO6" s="225"/>
      <c r="OP6" s="225"/>
      <c r="OQ6" s="225"/>
      <c r="OR6" s="225" t="s">
        <v>559</v>
      </c>
      <c r="OS6" s="225"/>
      <c r="OT6" s="225"/>
      <c r="OU6" s="225"/>
      <c r="OV6" s="225" t="s">
        <v>560</v>
      </c>
      <c r="OW6" s="225"/>
      <c r="OX6" s="225"/>
      <c r="OY6" s="225"/>
      <c r="OZ6" s="225" t="s">
        <v>561</v>
      </c>
      <c r="PA6" s="225"/>
      <c r="PB6" s="225"/>
      <c r="PC6" s="225"/>
      <c r="PD6" s="225" t="s">
        <v>79</v>
      </c>
      <c r="PE6" s="225"/>
      <c r="PF6" s="225"/>
      <c r="PG6" s="225"/>
      <c r="PH6" s="225" t="s">
        <v>79</v>
      </c>
      <c r="PI6" s="225"/>
      <c r="PJ6" s="225"/>
      <c r="PK6" s="225"/>
      <c r="PL6" s="225" t="s">
        <v>69</v>
      </c>
      <c r="PM6" s="225"/>
      <c r="PN6" s="225"/>
      <c r="PO6" s="225"/>
      <c r="PP6" s="225" t="s">
        <v>447</v>
      </c>
      <c r="PQ6" s="225"/>
      <c r="PR6" s="225"/>
      <c r="PS6" s="225"/>
      <c r="PT6" s="225" t="s">
        <v>562</v>
      </c>
      <c r="PU6" s="225"/>
      <c r="PV6" s="225"/>
      <c r="PW6" s="225"/>
      <c r="PX6" s="225" t="s">
        <v>563</v>
      </c>
      <c r="PY6" s="225"/>
      <c r="PZ6" s="225"/>
      <c r="QA6" s="225"/>
      <c r="QB6" s="225" t="s">
        <v>564</v>
      </c>
      <c r="QC6" s="225"/>
      <c r="QD6" s="225"/>
      <c r="QE6" s="225"/>
      <c r="QF6" s="225" t="s">
        <v>565</v>
      </c>
      <c r="QG6" s="225"/>
      <c r="QH6" s="225"/>
      <c r="QI6" s="225"/>
      <c r="QJ6" s="225" t="s">
        <v>566</v>
      </c>
      <c r="QK6" s="225"/>
      <c r="QL6" s="225"/>
      <c r="QM6" s="225"/>
      <c r="QN6" s="225" t="s">
        <v>567</v>
      </c>
      <c r="QO6" s="225"/>
      <c r="QP6" s="225"/>
      <c r="QQ6" s="225"/>
      <c r="QR6" s="225" t="s">
        <v>568</v>
      </c>
      <c r="QS6" s="225"/>
      <c r="QT6" s="225"/>
      <c r="QU6" s="225"/>
      <c r="QV6" s="225" t="s">
        <v>569</v>
      </c>
      <c r="QW6" s="225"/>
      <c r="QX6" s="225"/>
      <c r="QY6" s="225"/>
      <c r="QZ6" s="225" t="s">
        <v>570</v>
      </c>
      <c r="RA6" s="225"/>
      <c r="RB6" s="225"/>
      <c r="RC6" s="225"/>
      <c r="RD6" s="225" t="s">
        <v>571</v>
      </c>
      <c r="RE6" s="225"/>
      <c r="RF6" s="225"/>
      <c r="RG6" s="225"/>
      <c r="RH6" s="225" t="s">
        <v>572</v>
      </c>
      <c r="RI6" s="225"/>
      <c r="RJ6" s="225"/>
      <c r="RK6" s="225"/>
      <c r="RL6" s="225" t="s">
        <v>573</v>
      </c>
      <c r="RM6" s="225"/>
      <c r="RN6" s="225"/>
      <c r="RO6" s="225"/>
      <c r="RP6" s="225" t="s">
        <v>574</v>
      </c>
      <c r="RQ6" s="225"/>
      <c r="RR6" s="225"/>
      <c r="RS6" s="225"/>
      <c r="RT6" s="225" t="s">
        <v>575</v>
      </c>
      <c r="RU6" s="225"/>
      <c r="RV6" s="225"/>
      <c r="RW6" s="225"/>
      <c r="RX6" s="225" t="s">
        <v>576</v>
      </c>
      <c r="RY6" s="225"/>
      <c r="RZ6" s="225"/>
      <c r="SA6" s="225"/>
      <c r="SB6" s="225" t="s">
        <v>577</v>
      </c>
      <c r="SC6" s="225"/>
      <c r="SD6" s="225"/>
      <c r="SE6" s="225"/>
      <c r="SF6" s="225" t="s">
        <v>578</v>
      </c>
      <c r="SG6" s="225"/>
      <c r="SH6" s="225"/>
      <c r="SI6" s="225"/>
      <c r="SJ6" s="225" t="s">
        <v>578</v>
      </c>
      <c r="SK6" s="225"/>
      <c r="SL6" s="225"/>
      <c r="SM6" s="225"/>
      <c r="SN6" s="225" t="s">
        <v>578</v>
      </c>
      <c r="SO6" s="225"/>
      <c r="SP6" s="225"/>
      <c r="SQ6" s="225"/>
      <c r="SR6" s="225" t="s">
        <v>578</v>
      </c>
      <c r="SS6" s="225"/>
      <c r="ST6" s="225"/>
      <c r="SU6" s="225"/>
      <c r="SV6" s="225" t="s">
        <v>579</v>
      </c>
      <c r="SW6" s="225"/>
      <c r="SX6" s="225"/>
      <c r="SY6" s="225"/>
      <c r="SZ6" s="225" t="s">
        <v>580</v>
      </c>
      <c r="TA6" s="225"/>
      <c r="TB6" s="225"/>
      <c r="TC6" s="225"/>
      <c r="TD6" s="225" t="s">
        <v>580</v>
      </c>
      <c r="TE6" s="225"/>
      <c r="TF6" s="225"/>
      <c r="TG6" s="225"/>
      <c r="TH6" s="225" t="s">
        <v>57</v>
      </c>
      <c r="TI6" s="225"/>
      <c r="TJ6" s="225"/>
      <c r="TK6" s="225"/>
      <c r="TL6" s="225" t="s">
        <v>57</v>
      </c>
      <c r="TM6" s="225"/>
      <c r="TN6" s="225"/>
      <c r="TO6" s="225"/>
      <c r="TP6" s="225" t="s">
        <v>57</v>
      </c>
      <c r="TQ6" s="225"/>
      <c r="TR6" s="225"/>
      <c r="TS6" s="225"/>
      <c r="TT6" s="225" t="s">
        <v>57</v>
      </c>
      <c r="TU6" s="225"/>
      <c r="TV6" s="225"/>
      <c r="TW6" s="225"/>
      <c r="TX6" s="225" t="s">
        <v>57</v>
      </c>
      <c r="TY6" s="225"/>
      <c r="TZ6" s="225"/>
      <c r="UA6" s="225"/>
      <c r="UB6" s="225" t="s">
        <v>581</v>
      </c>
      <c r="UC6" s="225"/>
      <c r="UD6" s="225"/>
      <c r="UE6" s="225"/>
      <c r="UF6" s="225" t="s">
        <v>581</v>
      </c>
      <c r="UG6" s="225"/>
      <c r="UH6" s="225"/>
      <c r="UI6" s="225"/>
      <c r="UJ6" s="225" t="s">
        <v>582</v>
      </c>
      <c r="UK6" s="225"/>
      <c r="UL6" s="225"/>
      <c r="UM6" s="225"/>
      <c r="UN6" s="225" t="s">
        <v>582</v>
      </c>
      <c r="UO6" s="225"/>
      <c r="UP6" s="225"/>
      <c r="UQ6" s="225"/>
      <c r="UR6" s="225" t="s">
        <v>582</v>
      </c>
      <c r="US6" s="225"/>
      <c r="UT6" s="225"/>
      <c r="UU6" s="225"/>
      <c r="UV6" s="225" t="s">
        <v>582</v>
      </c>
      <c r="UW6" s="225"/>
      <c r="UX6" s="225"/>
      <c r="UY6" s="225"/>
      <c r="UZ6" s="225" t="s">
        <v>282</v>
      </c>
      <c r="VA6" s="225"/>
      <c r="VB6" s="225"/>
      <c r="VC6" s="225"/>
      <c r="VD6" s="225" t="s">
        <v>303</v>
      </c>
      <c r="VE6" s="225"/>
      <c r="VF6" s="225"/>
      <c r="VG6" s="225"/>
      <c r="VH6" s="225" t="s">
        <v>583</v>
      </c>
      <c r="VI6" s="225"/>
      <c r="VJ6" s="225"/>
      <c r="VK6" s="225"/>
      <c r="VL6" s="225" t="s">
        <v>102</v>
      </c>
      <c r="VM6" s="225"/>
      <c r="VN6" s="225"/>
      <c r="VO6" s="225"/>
      <c r="VP6" s="225" t="s">
        <v>102</v>
      </c>
      <c r="VQ6" s="225"/>
      <c r="VR6" s="225"/>
      <c r="VS6" s="225"/>
      <c r="VT6" s="225" t="s">
        <v>102</v>
      </c>
      <c r="VU6" s="225"/>
      <c r="VV6" s="225"/>
      <c r="VW6" s="225"/>
      <c r="VX6" s="225" t="s">
        <v>102</v>
      </c>
      <c r="VY6" s="225"/>
      <c r="VZ6" s="225"/>
      <c r="WA6" s="225"/>
      <c r="WB6" s="225" t="s">
        <v>102</v>
      </c>
      <c r="WC6" s="225"/>
      <c r="WD6" s="225"/>
      <c r="WE6" s="225"/>
      <c r="WF6" s="225" t="s">
        <v>367</v>
      </c>
      <c r="WG6" s="225"/>
      <c r="WH6" s="225"/>
      <c r="WI6" s="225"/>
      <c r="WJ6" s="225" t="s">
        <v>367</v>
      </c>
      <c r="WK6" s="225"/>
      <c r="WL6" s="225"/>
      <c r="WM6" s="225"/>
      <c r="WN6" s="225" t="s">
        <v>367</v>
      </c>
      <c r="WO6" s="225"/>
      <c r="WP6" s="225"/>
      <c r="WQ6" s="225"/>
      <c r="WR6" s="225" t="s">
        <v>367</v>
      </c>
      <c r="WS6" s="225"/>
      <c r="WT6" s="225"/>
      <c r="WU6" s="225"/>
      <c r="WV6" s="225" t="s">
        <v>584</v>
      </c>
      <c r="WW6" s="225"/>
      <c r="WX6" s="225"/>
      <c r="WY6" s="225"/>
      <c r="WZ6" s="225" t="s">
        <v>585</v>
      </c>
      <c r="XA6" s="225"/>
      <c r="XB6" s="225"/>
      <c r="XC6" s="225"/>
      <c r="XD6" s="225" t="s">
        <v>585</v>
      </c>
      <c r="XE6" s="225"/>
      <c r="XF6" s="225"/>
      <c r="XG6" s="225"/>
      <c r="XH6" s="225" t="s">
        <v>586</v>
      </c>
      <c r="XI6" s="225"/>
      <c r="XJ6" s="225"/>
      <c r="XK6" s="225"/>
      <c r="XL6" s="225" t="s">
        <v>587</v>
      </c>
      <c r="XM6" s="225"/>
      <c r="XN6" s="225"/>
      <c r="XO6" s="225"/>
      <c r="XP6" s="225" t="s">
        <v>587</v>
      </c>
      <c r="XQ6" s="225"/>
      <c r="XR6" s="225"/>
      <c r="XS6" s="225"/>
      <c r="XT6" s="225" t="s">
        <v>588</v>
      </c>
      <c r="XU6" s="225"/>
      <c r="XV6" s="225"/>
      <c r="XW6" s="225"/>
      <c r="XX6" s="225" t="s">
        <v>589</v>
      </c>
      <c r="XY6" s="225"/>
      <c r="XZ6" s="225"/>
      <c r="YA6" s="225"/>
      <c r="YB6" s="225" t="s">
        <v>590</v>
      </c>
      <c r="YC6" s="225"/>
      <c r="YD6" s="225"/>
      <c r="YE6" s="225"/>
      <c r="YF6" s="225" t="s">
        <v>591</v>
      </c>
      <c r="YG6" s="225"/>
      <c r="YH6" s="225"/>
      <c r="YI6" s="225"/>
    </row>
    <row r="7" spans="1:659" ht="39.950000000000003" customHeight="1" x14ac:dyDescent="0.25">
      <c r="A7" s="1"/>
      <c r="B7" s="197"/>
      <c r="C7" s="197"/>
      <c r="D7" s="233" t="s">
        <v>597</v>
      </c>
      <c r="E7" s="197"/>
      <c r="F7" s="197"/>
      <c r="G7" s="197"/>
      <c r="H7" s="233" t="s">
        <v>210</v>
      </c>
      <c r="I7" s="197"/>
      <c r="J7" s="197"/>
      <c r="K7" s="197"/>
      <c r="L7" s="233" t="s">
        <v>598</v>
      </c>
      <c r="M7" s="197"/>
      <c r="N7" s="197"/>
      <c r="O7" s="197"/>
      <c r="P7" s="233" t="s">
        <v>599</v>
      </c>
      <c r="Q7" s="197"/>
      <c r="R7" s="197"/>
      <c r="S7" s="197"/>
      <c r="T7" s="233" t="s">
        <v>600</v>
      </c>
      <c r="U7" s="197"/>
      <c r="V7" s="197"/>
      <c r="W7" s="197"/>
      <c r="X7" s="233" t="s">
        <v>601</v>
      </c>
      <c r="Y7" s="197"/>
      <c r="Z7" s="197"/>
      <c r="AA7" s="197"/>
      <c r="AB7" s="233" t="s">
        <v>602</v>
      </c>
      <c r="AC7" s="197"/>
      <c r="AD7" s="197"/>
      <c r="AE7" s="197"/>
      <c r="AF7" s="233" t="s">
        <v>603</v>
      </c>
      <c r="AG7" s="197"/>
      <c r="AH7" s="197"/>
      <c r="AI7" s="197"/>
      <c r="AJ7" s="233" t="s">
        <v>604</v>
      </c>
      <c r="AK7" s="197"/>
      <c r="AL7" s="197"/>
      <c r="AM7" s="197"/>
      <c r="AN7" s="233" t="s">
        <v>605</v>
      </c>
      <c r="AO7" s="197"/>
      <c r="AP7" s="197"/>
      <c r="AQ7" s="197"/>
      <c r="AR7" s="233" t="s">
        <v>606</v>
      </c>
      <c r="AS7" s="197"/>
      <c r="AT7" s="197"/>
      <c r="AU7" s="197"/>
      <c r="AV7" s="233" t="s">
        <v>607</v>
      </c>
      <c r="AW7" s="197"/>
      <c r="AX7" s="197"/>
      <c r="AY7" s="197"/>
      <c r="AZ7" s="233" t="s">
        <v>608</v>
      </c>
      <c r="BA7" s="197"/>
      <c r="BB7" s="197"/>
      <c r="BC7" s="197"/>
      <c r="BD7" s="233" t="s">
        <v>609</v>
      </c>
      <c r="BE7" s="197"/>
      <c r="BF7" s="197"/>
      <c r="BG7" s="197"/>
      <c r="BH7" s="233" t="s">
        <v>610</v>
      </c>
      <c r="BI7" s="197"/>
      <c r="BJ7" s="197"/>
      <c r="BK7" s="197"/>
      <c r="BL7" s="233" t="s">
        <v>611</v>
      </c>
      <c r="BM7" s="197"/>
      <c r="BN7" s="197"/>
      <c r="BO7" s="197"/>
      <c r="BP7" s="233" t="s">
        <v>612</v>
      </c>
      <c r="BQ7" s="197"/>
      <c r="BR7" s="197"/>
      <c r="BS7" s="197"/>
      <c r="BT7" s="233" t="s">
        <v>613</v>
      </c>
      <c r="BU7" s="197"/>
      <c r="BV7" s="197"/>
      <c r="BW7" s="197"/>
      <c r="BX7" s="233" t="s">
        <v>614</v>
      </c>
      <c r="BY7" s="197"/>
      <c r="BZ7" s="197"/>
      <c r="CA7" s="197"/>
      <c r="CB7" s="233" t="s">
        <v>615</v>
      </c>
      <c r="CC7" s="197"/>
      <c r="CD7" s="197"/>
      <c r="CE7" s="197"/>
      <c r="CF7" s="233" t="s">
        <v>616</v>
      </c>
      <c r="CG7" s="197"/>
      <c r="CH7" s="197"/>
      <c r="CI7" s="197"/>
      <c r="CJ7" s="233" t="s">
        <v>617</v>
      </c>
      <c r="CK7" s="197"/>
      <c r="CL7" s="197"/>
      <c r="CM7" s="197"/>
      <c r="CN7" s="233" t="s">
        <v>618</v>
      </c>
      <c r="CO7" s="197"/>
      <c r="CP7" s="197"/>
      <c r="CQ7" s="197"/>
      <c r="CR7" s="233" t="s">
        <v>619</v>
      </c>
      <c r="CS7" s="197"/>
      <c r="CT7" s="197"/>
      <c r="CU7" s="197"/>
      <c r="CV7" s="233" t="s">
        <v>200</v>
      </c>
      <c r="CW7" s="197"/>
      <c r="CX7" s="197"/>
      <c r="CY7" s="197"/>
      <c r="CZ7" s="233" t="s">
        <v>620</v>
      </c>
      <c r="DA7" s="197"/>
      <c r="DB7" s="197"/>
      <c r="DC7" s="197"/>
      <c r="DD7" s="233" t="s">
        <v>175</v>
      </c>
      <c r="DE7" s="197"/>
      <c r="DF7" s="197"/>
      <c r="DG7" s="197"/>
      <c r="DH7" s="233" t="s">
        <v>621</v>
      </c>
      <c r="DI7" s="197"/>
      <c r="DJ7" s="197"/>
      <c r="DK7" s="197"/>
      <c r="DL7" s="233" t="s">
        <v>622</v>
      </c>
      <c r="DM7" s="197"/>
      <c r="DN7" s="197"/>
      <c r="DO7" s="197"/>
      <c r="DP7" s="233" t="s">
        <v>623</v>
      </c>
      <c r="DQ7" s="197"/>
      <c r="DR7" s="197"/>
      <c r="DS7" s="197"/>
      <c r="DT7" s="233" t="s">
        <v>624</v>
      </c>
      <c r="DU7" s="197"/>
      <c r="DV7" s="197"/>
      <c r="DW7" s="197"/>
      <c r="DX7" s="233" t="s">
        <v>625</v>
      </c>
      <c r="DY7" s="197"/>
      <c r="DZ7" s="197"/>
      <c r="EA7" s="197"/>
      <c r="EB7" s="233" t="s">
        <v>452</v>
      </c>
      <c r="EC7" s="197"/>
      <c r="ED7" s="197"/>
      <c r="EE7" s="197"/>
      <c r="EF7" s="233" t="s">
        <v>626</v>
      </c>
      <c r="EG7" s="197"/>
      <c r="EH7" s="197"/>
      <c r="EI7" s="197"/>
      <c r="EJ7" s="233" t="s">
        <v>330</v>
      </c>
      <c r="EK7" s="197"/>
      <c r="EL7" s="197"/>
      <c r="EM7" s="197"/>
      <c r="EN7" s="233" t="s">
        <v>627</v>
      </c>
      <c r="EO7" s="197"/>
      <c r="EP7" s="197"/>
      <c r="EQ7" s="197"/>
      <c r="ER7" s="233" t="s">
        <v>628</v>
      </c>
      <c r="ES7" s="197"/>
      <c r="ET7" s="197"/>
      <c r="EU7" s="197"/>
      <c r="EV7" s="233" t="s">
        <v>629</v>
      </c>
      <c r="EW7" s="197"/>
      <c r="EX7" s="197"/>
      <c r="EY7" s="197"/>
      <c r="EZ7" s="233" t="s">
        <v>630</v>
      </c>
      <c r="FA7" s="197"/>
      <c r="FB7" s="197"/>
      <c r="FC7" s="197"/>
      <c r="FD7" s="233" t="s">
        <v>545</v>
      </c>
      <c r="FE7" s="197"/>
      <c r="FF7" s="197"/>
      <c r="FG7" s="197"/>
      <c r="FH7" s="233" t="s">
        <v>631</v>
      </c>
      <c r="FI7" s="197"/>
      <c r="FJ7" s="197"/>
      <c r="FK7" s="197"/>
      <c r="FL7" s="233" t="s">
        <v>632</v>
      </c>
      <c r="FM7" s="197"/>
      <c r="FN7" s="197"/>
      <c r="FO7" s="197"/>
      <c r="FP7" s="233" t="s">
        <v>633</v>
      </c>
      <c r="FQ7" s="197"/>
      <c r="FR7" s="197"/>
      <c r="FS7" s="197"/>
      <c r="FT7" s="233" t="s">
        <v>634</v>
      </c>
      <c r="FU7" s="197"/>
      <c r="FV7" s="197"/>
      <c r="FW7" s="197"/>
      <c r="FX7" s="233" t="s">
        <v>635</v>
      </c>
      <c r="FY7" s="197"/>
      <c r="FZ7" s="197"/>
      <c r="GA7" s="197"/>
      <c r="GB7" s="233" t="s">
        <v>636</v>
      </c>
      <c r="GC7" s="197"/>
      <c r="GD7" s="197"/>
      <c r="GE7" s="197"/>
      <c r="GF7" s="233" t="s">
        <v>637</v>
      </c>
      <c r="GG7" s="197"/>
      <c r="GH7" s="197"/>
      <c r="GI7" s="197"/>
      <c r="GJ7" s="233" t="s">
        <v>638</v>
      </c>
      <c r="GK7" s="197"/>
      <c r="GL7" s="197"/>
      <c r="GM7" s="197"/>
      <c r="GN7" s="233" t="s">
        <v>639</v>
      </c>
      <c r="GO7" s="197"/>
      <c r="GP7" s="197"/>
      <c r="GQ7" s="197"/>
      <c r="GR7" s="233" t="s">
        <v>470</v>
      </c>
      <c r="GS7" s="197"/>
      <c r="GT7" s="197"/>
      <c r="GU7" s="197"/>
      <c r="GV7" s="233" t="s">
        <v>640</v>
      </c>
      <c r="GW7" s="197"/>
      <c r="GX7" s="197"/>
      <c r="GY7" s="197"/>
      <c r="GZ7" s="233" t="s">
        <v>641</v>
      </c>
      <c r="HA7" s="197"/>
      <c r="HB7" s="197"/>
      <c r="HC7" s="197"/>
      <c r="HD7" s="233" t="s">
        <v>642</v>
      </c>
      <c r="HE7" s="197"/>
      <c r="HF7" s="197"/>
      <c r="HG7" s="197"/>
      <c r="HH7" s="233" t="s">
        <v>643</v>
      </c>
      <c r="HI7" s="197"/>
      <c r="HJ7" s="197"/>
      <c r="HK7" s="197"/>
      <c r="HL7" s="233" t="s">
        <v>644</v>
      </c>
      <c r="HM7" s="197"/>
      <c r="HN7" s="197"/>
      <c r="HO7" s="197"/>
      <c r="HP7" s="233" t="s">
        <v>645</v>
      </c>
      <c r="HQ7" s="197"/>
      <c r="HR7" s="197"/>
      <c r="HS7" s="197"/>
      <c r="HT7" s="233" t="s">
        <v>646</v>
      </c>
      <c r="HU7" s="197"/>
      <c r="HV7" s="197"/>
      <c r="HW7" s="197"/>
      <c r="HX7" s="233" t="s">
        <v>647</v>
      </c>
      <c r="HY7" s="197"/>
      <c r="HZ7" s="197"/>
      <c r="IA7" s="197"/>
      <c r="IB7" s="233" t="s">
        <v>648</v>
      </c>
      <c r="IC7" s="197"/>
      <c r="ID7" s="197"/>
      <c r="IE7" s="197"/>
      <c r="IF7" s="233" t="s">
        <v>649</v>
      </c>
      <c r="IG7" s="197"/>
      <c r="IH7" s="197"/>
      <c r="II7" s="197"/>
      <c r="IJ7" s="233" t="s">
        <v>650</v>
      </c>
      <c r="IK7" s="197"/>
      <c r="IL7" s="197"/>
      <c r="IM7" s="197"/>
      <c r="IN7" s="233" t="s">
        <v>651</v>
      </c>
      <c r="IO7" s="197"/>
      <c r="IP7" s="197"/>
      <c r="IQ7" s="197"/>
      <c r="IR7" s="233" t="s">
        <v>652</v>
      </c>
      <c r="IS7" s="197"/>
      <c r="IT7" s="197"/>
      <c r="IU7" s="197"/>
      <c r="IV7" s="233" t="s">
        <v>653</v>
      </c>
      <c r="IW7" s="197"/>
      <c r="IX7" s="197"/>
      <c r="IY7" s="197"/>
      <c r="IZ7" s="233" t="s">
        <v>654</v>
      </c>
      <c r="JA7" s="197"/>
      <c r="JB7" s="197"/>
      <c r="JC7" s="197"/>
      <c r="JD7" s="233" t="s">
        <v>655</v>
      </c>
      <c r="JE7" s="197"/>
      <c r="JF7" s="197"/>
      <c r="JG7" s="197"/>
      <c r="JH7" s="233" t="s">
        <v>656</v>
      </c>
      <c r="JI7" s="197"/>
      <c r="JJ7" s="197"/>
      <c r="JK7" s="197"/>
      <c r="JL7" s="233" t="s">
        <v>657</v>
      </c>
      <c r="JM7" s="197"/>
      <c r="JN7" s="197"/>
      <c r="JO7" s="197"/>
      <c r="JP7" s="233" t="s">
        <v>658</v>
      </c>
      <c r="JQ7" s="197"/>
      <c r="JR7" s="197"/>
      <c r="JS7" s="197"/>
      <c r="JT7" s="233" t="s">
        <v>659</v>
      </c>
      <c r="JU7" s="197"/>
      <c r="JV7" s="197"/>
      <c r="JW7" s="197"/>
      <c r="JX7" s="233" t="s">
        <v>660</v>
      </c>
      <c r="JY7" s="197"/>
      <c r="JZ7" s="197"/>
      <c r="KA7" s="197"/>
      <c r="KB7" s="233" t="s">
        <v>661</v>
      </c>
      <c r="KC7" s="197"/>
      <c r="KD7" s="197"/>
      <c r="KE7" s="197"/>
      <c r="KF7" s="233" t="s">
        <v>662</v>
      </c>
      <c r="KG7" s="197"/>
      <c r="KH7" s="197"/>
      <c r="KI7" s="197"/>
      <c r="KJ7" s="233" t="s">
        <v>276</v>
      </c>
      <c r="KK7" s="197"/>
      <c r="KL7" s="197"/>
      <c r="KM7" s="197"/>
      <c r="KN7" s="233" t="s">
        <v>663</v>
      </c>
      <c r="KO7" s="197"/>
      <c r="KP7" s="197"/>
      <c r="KQ7" s="197"/>
      <c r="KR7" s="233" t="s">
        <v>664</v>
      </c>
      <c r="KS7" s="197"/>
      <c r="KT7" s="197"/>
      <c r="KU7" s="197"/>
      <c r="KV7" s="233" t="s">
        <v>665</v>
      </c>
      <c r="KW7" s="197"/>
      <c r="KX7" s="197"/>
      <c r="KY7" s="197"/>
      <c r="KZ7" s="233" t="s">
        <v>666</v>
      </c>
      <c r="LA7" s="197"/>
      <c r="LB7" s="197"/>
      <c r="LC7" s="197"/>
      <c r="LD7" s="233" t="s">
        <v>667</v>
      </c>
      <c r="LE7" s="197"/>
      <c r="LF7" s="197"/>
      <c r="LG7" s="197"/>
      <c r="LH7" s="233" t="s">
        <v>668</v>
      </c>
      <c r="LI7" s="197"/>
      <c r="LJ7" s="197"/>
      <c r="LK7" s="197"/>
      <c r="LL7" s="233" t="s">
        <v>354</v>
      </c>
      <c r="LM7" s="197"/>
      <c r="LN7" s="197"/>
      <c r="LO7" s="197"/>
      <c r="LP7" s="233" t="s">
        <v>669</v>
      </c>
      <c r="LQ7" s="197"/>
      <c r="LR7" s="197"/>
      <c r="LS7" s="197"/>
      <c r="LT7" s="233" t="s">
        <v>670</v>
      </c>
      <c r="LU7" s="197"/>
      <c r="LV7" s="197"/>
      <c r="LW7" s="197"/>
      <c r="LX7" s="233" t="s">
        <v>671</v>
      </c>
      <c r="LY7" s="197"/>
      <c r="LZ7" s="197"/>
      <c r="MA7" s="197"/>
      <c r="MB7" s="233" t="s">
        <v>672</v>
      </c>
      <c r="MC7" s="197"/>
      <c r="MD7" s="197"/>
      <c r="ME7" s="197"/>
      <c r="MF7" s="233" t="s">
        <v>673</v>
      </c>
      <c r="MG7" s="197"/>
      <c r="MH7" s="197"/>
      <c r="MI7" s="197"/>
      <c r="MJ7" s="233" t="s">
        <v>674</v>
      </c>
      <c r="MK7" s="197"/>
      <c r="ML7" s="197"/>
      <c r="MM7" s="197"/>
      <c r="MN7" s="233" t="s">
        <v>675</v>
      </c>
      <c r="MO7" s="197"/>
      <c r="MP7" s="197"/>
      <c r="MQ7" s="197"/>
      <c r="MR7" s="233" t="s">
        <v>676</v>
      </c>
      <c r="MS7" s="197"/>
      <c r="MT7" s="197"/>
      <c r="MU7" s="197"/>
      <c r="MV7" s="233" t="s">
        <v>677</v>
      </c>
      <c r="MW7" s="197"/>
      <c r="MX7" s="197"/>
      <c r="MY7" s="197"/>
      <c r="MZ7" s="233" t="s">
        <v>678</v>
      </c>
      <c r="NA7" s="197"/>
      <c r="NB7" s="197"/>
      <c r="NC7" s="197"/>
      <c r="ND7" s="233" t="s">
        <v>679</v>
      </c>
      <c r="NE7" s="197"/>
      <c r="NF7" s="197"/>
      <c r="NG7" s="197"/>
      <c r="NH7" s="233" t="s">
        <v>680</v>
      </c>
      <c r="NI7" s="197"/>
      <c r="NJ7" s="197"/>
      <c r="NK7" s="197"/>
      <c r="NL7" s="233" t="s">
        <v>681</v>
      </c>
      <c r="NM7" s="197"/>
      <c r="NN7" s="197"/>
      <c r="NO7" s="197"/>
      <c r="NP7" s="233" t="s">
        <v>682</v>
      </c>
      <c r="NQ7" s="197"/>
      <c r="NR7" s="197"/>
      <c r="NS7" s="197"/>
      <c r="NT7" s="233" t="s">
        <v>683</v>
      </c>
      <c r="NU7" s="197"/>
      <c r="NV7" s="197"/>
      <c r="NW7" s="197"/>
      <c r="NX7" s="233" t="s">
        <v>684</v>
      </c>
      <c r="NY7" s="197"/>
      <c r="NZ7" s="197"/>
      <c r="OA7" s="197"/>
      <c r="OB7" s="233" t="s">
        <v>685</v>
      </c>
      <c r="OC7" s="197"/>
      <c r="OD7" s="197"/>
      <c r="OE7" s="197"/>
      <c r="OF7" s="233" t="s">
        <v>686</v>
      </c>
      <c r="OG7" s="197"/>
      <c r="OH7" s="197"/>
      <c r="OI7" s="197"/>
      <c r="OJ7" s="233" t="s">
        <v>687</v>
      </c>
      <c r="OK7" s="197"/>
      <c r="OL7" s="197"/>
      <c r="OM7" s="197"/>
      <c r="ON7" s="233" t="s">
        <v>688</v>
      </c>
      <c r="OO7" s="197"/>
      <c r="OP7" s="197"/>
      <c r="OQ7" s="197"/>
      <c r="OR7" s="233" t="s">
        <v>689</v>
      </c>
      <c r="OS7" s="197"/>
      <c r="OT7" s="197"/>
      <c r="OU7" s="197"/>
      <c r="OV7" s="233" t="s">
        <v>690</v>
      </c>
      <c r="OW7" s="197"/>
      <c r="OX7" s="197"/>
      <c r="OY7" s="197"/>
      <c r="OZ7" s="233" t="s">
        <v>691</v>
      </c>
      <c r="PA7" s="197"/>
      <c r="PB7" s="197"/>
      <c r="PC7" s="197"/>
      <c r="PD7" s="233" t="s">
        <v>692</v>
      </c>
      <c r="PE7" s="197"/>
      <c r="PF7" s="197"/>
      <c r="PG7" s="197"/>
      <c r="PH7" s="233" t="s">
        <v>693</v>
      </c>
      <c r="PI7" s="197"/>
      <c r="PJ7" s="197"/>
      <c r="PK7" s="197"/>
      <c r="PL7" s="233" t="s">
        <v>694</v>
      </c>
      <c r="PM7" s="197"/>
      <c r="PN7" s="197"/>
      <c r="PO7" s="197"/>
      <c r="PP7" s="233" t="s">
        <v>695</v>
      </c>
      <c r="PQ7" s="197"/>
      <c r="PR7" s="197"/>
      <c r="PS7" s="197"/>
      <c r="PT7" s="233" t="s">
        <v>696</v>
      </c>
      <c r="PU7" s="197"/>
      <c r="PV7" s="197"/>
      <c r="PW7" s="197"/>
      <c r="PX7" s="233" t="s">
        <v>697</v>
      </c>
      <c r="PY7" s="197"/>
      <c r="PZ7" s="197"/>
      <c r="QA7" s="197"/>
      <c r="QB7" s="233" t="s">
        <v>698</v>
      </c>
      <c r="QC7" s="197"/>
      <c r="QD7" s="197"/>
      <c r="QE7" s="197"/>
      <c r="QF7" s="233" t="s">
        <v>699</v>
      </c>
      <c r="QG7" s="197"/>
      <c r="QH7" s="197"/>
      <c r="QI7" s="197"/>
      <c r="QJ7" s="233" t="s">
        <v>700</v>
      </c>
      <c r="QK7" s="197"/>
      <c r="QL7" s="197"/>
      <c r="QM7" s="197"/>
      <c r="QN7" s="233" t="s">
        <v>701</v>
      </c>
      <c r="QO7" s="197"/>
      <c r="QP7" s="197"/>
      <c r="QQ7" s="197"/>
      <c r="QR7" s="233" t="s">
        <v>702</v>
      </c>
      <c r="QS7" s="197"/>
      <c r="QT7" s="197"/>
      <c r="QU7" s="197"/>
      <c r="QV7" s="233" t="s">
        <v>703</v>
      </c>
      <c r="QW7" s="197"/>
      <c r="QX7" s="197"/>
      <c r="QY7" s="197"/>
      <c r="QZ7" s="233" t="s">
        <v>704</v>
      </c>
      <c r="RA7" s="197"/>
      <c r="RB7" s="197"/>
      <c r="RC7" s="197"/>
      <c r="RD7" s="233" t="s">
        <v>705</v>
      </c>
      <c r="RE7" s="197"/>
      <c r="RF7" s="197"/>
      <c r="RG7" s="197"/>
      <c r="RH7" s="233" t="s">
        <v>706</v>
      </c>
      <c r="RI7" s="197"/>
      <c r="RJ7" s="197"/>
      <c r="RK7" s="197"/>
      <c r="RL7" s="233" t="s">
        <v>707</v>
      </c>
      <c r="RM7" s="197"/>
      <c r="RN7" s="197"/>
      <c r="RO7" s="197"/>
      <c r="RP7" s="233" t="s">
        <v>708</v>
      </c>
      <c r="RQ7" s="197"/>
      <c r="RR7" s="197"/>
      <c r="RS7" s="197"/>
      <c r="RT7" s="233" t="s">
        <v>709</v>
      </c>
      <c r="RU7" s="197"/>
      <c r="RV7" s="197"/>
      <c r="RW7" s="197"/>
      <c r="RX7" s="233" t="s">
        <v>710</v>
      </c>
      <c r="RY7" s="197"/>
      <c r="RZ7" s="197"/>
      <c r="SA7" s="197"/>
      <c r="SB7" s="233" t="s">
        <v>711</v>
      </c>
      <c r="SC7" s="197"/>
      <c r="SD7" s="197"/>
      <c r="SE7" s="197"/>
      <c r="SF7" s="233" t="s">
        <v>712</v>
      </c>
      <c r="SG7" s="197"/>
      <c r="SH7" s="197"/>
      <c r="SI7" s="197"/>
      <c r="SJ7" s="233" t="s">
        <v>713</v>
      </c>
      <c r="SK7" s="197"/>
      <c r="SL7" s="197"/>
      <c r="SM7" s="197"/>
      <c r="SN7" s="233" t="s">
        <v>714</v>
      </c>
      <c r="SO7" s="197"/>
      <c r="SP7" s="197"/>
      <c r="SQ7" s="197"/>
      <c r="SR7" s="233" t="s">
        <v>715</v>
      </c>
      <c r="SS7" s="197"/>
      <c r="ST7" s="197"/>
      <c r="SU7" s="197"/>
      <c r="SV7" s="233" t="s">
        <v>716</v>
      </c>
      <c r="SW7" s="197"/>
      <c r="SX7" s="197"/>
      <c r="SY7" s="197"/>
      <c r="SZ7" s="233" t="s">
        <v>717</v>
      </c>
      <c r="TA7" s="197"/>
      <c r="TB7" s="197"/>
      <c r="TC7" s="197"/>
      <c r="TD7" s="233" t="s">
        <v>718</v>
      </c>
      <c r="TE7" s="197"/>
      <c r="TF7" s="197"/>
      <c r="TG7" s="197"/>
      <c r="TH7" s="233" t="s">
        <v>248</v>
      </c>
      <c r="TI7" s="197"/>
      <c r="TJ7" s="197"/>
      <c r="TK7" s="197"/>
      <c r="TL7" s="233" t="s">
        <v>719</v>
      </c>
      <c r="TM7" s="197"/>
      <c r="TN7" s="197"/>
      <c r="TO7" s="197"/>
      <c r="TP7" s="233" t="s">
        <v>720</v>
      </c>
      <c r="TQ7" s="197"/>
      <c r="TR7" s="197"/>
      <c r="TS7" s="197"/>
      <c r="TT7" s="233" t="s">
        <v>721</v>
      </c>
      <c r="TU7" s="197"/>
      <c r="TV7" s="197"/>
      <c r="TW7" s="197"/>
      <c r="TX7" s="233" t="s">
        <v>722</v>
      </c>
      <c r="TY7" s="197"/>
      <c r="TZ7" s="197"/>
      <c r="UA7" s="197"/>
      <c r="UB7" s="233" t="s">
        <v>723</v>
      </c>
      <c r="UC7" s="197"/>
      <c r="UD7" s="197"/>
      <c r="UE7" s="197"/>
      <c r="UF7" s="233" t="s">
        <v>724</v>
      </c>
      <c r="UG7" s="197"/>
      <c r="UH7" s="197"/>
      <c r="UI7" s="197"/>
      <c r="UJ7" s="233" t="s">
        <v>725</v>
      </c>
      <c r="UK7" s="197"/>
      <c r="UL7" s="197"/>
      <c r="UM7" s="197"/>
      <c r="UN7" s="233" t="s">
        <v>726</v>
      </c>
      <c r="UO7" s="197"/>
      <c r="UP7" s="197"/>
      <c r="UQ7" s="197"/>
      <c r="UR7" s="233" t="s">
        <v>727</v>
      </c>
      <c r="US7" s="197"/>
      <c r="UT7" s="197"/>
      <c r="UU7" s="197"/>
      <c r="UV7" s="233" t="s">
        <v>728</v>
      </c>
      <c r="UW7" s="197"/>
      <c r="UX7" s="197"/>
      <c r="UY7" s="197"/>
      <c r="UZ7" s="233" t="s">
        <v>729</v>
      </c>
      <c r="VA7" s="197"/>
      <c r="VB7" s="197"/>
      <c r="VC7" s="197"/>
      <c r="VD7" s="233" t="s">
        <v>730</v>
      </c>
      <c r="VE7" s="197"/>
      <c r="VF7" s="197"/>
      <c r="VG7" s="197"/>
      <c r="VH7" s="233" t="s">
        <v>731</v>
      </c>
      <c r="VI7" s="197"/>
      <c r="VJ7" s="197"/>
      <c r="VK7" s="197"/>
      <c r="VL7" s="233" t="s">
        <v>732</v>
      </c>
      <c r="VM7" s="197"/>
      <c r="VN7" s="197"/>
      <c r="VO7" s="197"/>
      <c r="VP7" s="233" t="s">
        <v>733</v>
      </c>
      <c r="VQ7" s="197"/>
      <c r="VR7" s="197"/>
      <c r="VS7" s="197"/>
      <c r="VT7" s="233" t="s">
        <v>734</v>
      </c>
      <c r="VU7" s="197"/>
      <c r="VV7" s="197"/>
      <c r="VW7" s="197"/>
      <c r="VX7" s="233" t="s">
        <v>735</v>
      </c>
      <c r="VY7" s="197"/>
      <c r="VZ7" s="197"/>
      <c r="WA7" s="197"/>
      <c r="WB7" s="233" t="s">
        <v>736</v>
      </c>
      <c r="WC7" s="197"/>
      <c r="WD7" s="197"/>
      <c r="WE7" s="197"/>
      <c r="WF7" s="233" t="s">
        <v>368</v>
      </c>
      <c r="WG7" s="197"/>
      <c r="WH7" s="197"/>
      <c r="WI7" s="197"/>
      <c r="WJ7" s="233" t="s">
        <v>737</v>
      </c>
      <c r="WK7" s="197"/>
      <c r="WL7" s="197"/>
      <c r="WM7" s="197"/>
      <c r="WN7" s="233" t="s">
        <v>738</v>
      </c>
      <c r="WO7" s="197"/>
      <c r="WP7" s="197"/>
      <c r="WQ7" s="197"/>
      <c r="WR7" s="233" t="s">
        <v>739</v>
      </c>
      <c r="WS7" s="197"/>
      <c r="WT7" s="197"/>
      <c r="WU7" s="197"/>
      <c r="WV7" s="233" t="s">
        <v>740</v>
      </c>
      <c r="WW7" s="197"/>
      <c r="WX7" s="197"/>
      <c r="WY7" s="197"/>
      <c r="WZ7" s="233" t="s">
        <v>741</v>
      </c>
      <c r="XA7" s="197"/>
      <c r="XB7" s="197"/>
      <c r="XC7" s="197"/>
      <c r="XD7" s="233" t="s">
        <v>742</v>
      </c>
      <c r="XE7" s="197"/>
      <c r="XF7" s="197"/>
      <c r="XG7" s="197"/>
      <c r="XH7" s="233" t="s">
        <v>743</v>
      </c>
      <c r="XI7" s="197"/>
      <c r="XJ7" s="197"/>
      <c r="XK7" s="197"/>
      <c r="XL7" s="233" t="s">
        <v>744</v>
      </c>
      <c r="XM7" s="197"/>
      <c r="XN7" s="197"/>
      <c r="XO7" s="197"/>
      <c r="XP7" s="233" t="s">
        <v>745</v>
      </c>
      <c r="XQ7" s="197"/>
      <c r="XR7" s="197"/>
      <c r="XS7" s="197"/>
      <c r="XT7" s="233" t="s">
        <v>746</v>
      </c>
      <c r="XU7" s="197"/>
      <c r="XV7" s="197"/>
      <c r="XW7" s="197"/>
      <c r="XX7" s="233" t="s">
        <v>747</v>
      </c>
      <c r="XY7" s="197"/>
      <c r="XZ7" s="197"/>
      <c r="YA7" s="197"/>
      <c r="YB7" s="233" t="s">
        <v>748</v>
      </c>
      <c r="YC7" s="197"/>
      <c r="YD7" s="197"/>
      <c r="YE7" s="197"/>
      <c r="YF7" s="233" t="s">
        <v>749</v>
      </c>
      <c r="YG7" s="197"/>
      <c r="YH7" s="197"/>
      <c r="YI7" s="197"/>
    </row>
    <row r="8" spans="1:659" ht="20.100000000000001" customHeight="1" x14ac:dyDescent="0.25">
      <c r="A8" s="1"/>
      <c r="B8" s="197"/>
      <c r="C8" s="197"/>
      <c r="D8" s="9" t="s">
        <v>2753</v>
      </c>
      <c r="E8" s="9" t="s">
        <v>2754</v>
      </c>
      <c r="F8" s="9" t="s">
        <v>2755</v>
      </c>
      <c r="G8" s="9" t="s">
        <v>2756</v>
      </c>
      <c r="H8" s="9" t="s">
        <v>2753</v>
      </c>
      <c r="I8" s="9" t="s">
        <v>2754</v>
      </c>
      <c r="J8" s="9" t="s">
        <v>2755</v>
      </c>
      <c r="K8" s="9" t="s">
        <v>2756</v>
      </c>
      <c r="L8" s="9" t="s">
        <v>2753</v>
      </c>
      <c r="M8" s="9" t="s">
        <v>2754</v>
      </c>
      <c r="N8" s="9" t="s">
        <v>2755</v>
      </c>
      <c r="O8" s="9" t="s">
        <v>2756</v>
      </c>
      <c r="P8" s="9" t="s">
        <v>2753</v>
      </c>
      <c r="Q8" s="9" t="s">
        <v>2754</v>
      </c>
      <c r="R8" s="9" t="s">
        <v>2755</v>
      </c>
      <c r="S8" s="9" t="s">
        <v>2756</v>
      </c>
      <c r="T8" s="9" t="s">
        <v>2753</v>
      </c>
      <c r="U8" s="9" t="s">
        <v>2754</v>
      </c>
      <c r="V8" s="9" t="s">
        <v>2755</v>
      </c>
      <c r="W8" s="9" t="s">
        <v>2756</v>
      </c>
      <c r="X8" s="9" t="s">
        <v>2753</v>
      </c>
      <c r="Y8" s="9" t="s">
        <v>2754</v>
      </c>
      <c r="Z8" s="9" t="s">
        <v>2755</v>
      </c>
      <c r="AA8" s="9" t="s">
        <v>2756</v>
      </c>
      <c r="AB8" s="9" t="s">
        <v>2753</v>
      </c>
      <c r="AC8" s="9" t="s">
        <v>2754</v>
      </c>
      <c r="AD8" s="9" t="s">
        <v>2755</v>
      </c>
      <c r="AE8" s="9" t="s">
        <v>2756</v>
      </c>
      <c r="AF8" s="9" t="s">
        <v>2753</v>
      </c>
      <c r="AG8" s="9" t="s">
        <v>2754</v>
      </c>
      <c r="AH8" s="9" t="s">
        <v>2755</v>
      </c>
      <c r="AI8" s="9" t="s">
        <v>2756</v>
      </c>
      <c r="AJ8" s="9" t="s">
        <v>2753</v>
      </c>
      <c r="AK8" s="9" t="s">
        <v>2754</v>
      </c>
      <c r="AL8" s="9" t="s">
        <v>2755</v>
      </c>
      <c r="AM8" s="9" t="s">
        <v>2756</v>
      </c>
      <c r="AN8" s="9" t="s">
        <v>2753</v>
      </c>
      <c r="AO8" s="9" t="s">
        <v>2754</v>
      </c>
      <c r="AP8" s="9" t="s">
        <v>2755</v>
      </c>
      <c r="AQ8" s="9" t="s">
        <v>2756</v>
      </c>
      <c r="AR8" s="9" t="s">
        <v>2753</v>
      </c>
      <c r="AS8" s="9" t="s">
        <v>2754</v>
      </c>
      <c r="AT8" s="9" t="s">
        <v>2755</v>
      </c>
      <c r="AU8" s="9" t="s">
        <v>2756</v>
      </c>
      <c r="AV8" s="9" t="s">
        <v>2753</v>
      </c>
      <c r="AW8" s="9" t="s">
        <v>2754</v>
      </c>
      <c r="AX8" s="9" t="s">
        <v>2755</v>
      </c>
      <c r="AY8" s="9" t="s">
        <v>2756</v>
      </c>
      <c r="AZ8" s="9" t="s">
        <v>2753</v>
      </c>
      <c r="BA8" s="9" t="s">
        <v>2754</v>
      </c>
      <c r="BB8" s="9" t="s">
        <v>2755</v>
      </c>
      <c r="BC8" s="9" t="s">
        <v>2756</v>
      </c>
      <c r="BD8" s="9" t="s">
        <v>2753</v>
      </c>
      <c r="BE8" s="9" t="s">
        <v>2754</v>
      </c>
      <c r="BF8" s="9" t="s">
        <v>2755</v>
      </c>
      <c r="BG8" s="9" t="s">
        <v>2756</v>
      </c>
      <c r="BH8" s="9" t="s">
        <v>2753</v>
      </c>
      <c r="BI8" s="9" t="s">
        <v>2754</v>
      </c>
      <c r="BJ8" s="9" t="s">
        <v>2755</v>
      </c>
      <c r="BK8" s="9" t="s">
        <v>2756</v>
      </c>
      <c r="BL8" s="9" t="s">
        <v>2753</v>
      </c>
      <c r="BM8" s="9" t="s">
        <v>2754</v>
      </c>
      <c r="BN8" s="9" t="s">
        <v>2755</v>
      </c>
      <c r="BO8" s="9" t="s">
        <v>2756</v>
      </c>
      <c r="BP8" s="9" t="s">
        <v>2753</v>
      </c>
      <c r="BQ8" s="9" t="s">
        <v>2754</v>
      </c>
      <c r="BR8" s="9" t="s">
        <v>2755</v>
      </c>
      <c r="BS8" s="9" t="s">
        <v>2756</v>
      </c>
      <c r="BT8" s="9" t="s">
        <v>2753</v>
      </c>
      <c r="BU8" s="9" t="s">
        <v>2754</v>
      </c>
      <c r="BV8" s="9" t="s">
        <v>2755</v>
      </c>
      <c r="BW8" s="9" t="s">
        <v>2756</v>
      </c>
      <c r="BX8" s="9" t="s">
        <v>2753</v>
      </c>
      <c r="BY8" s="9" t="s">
        <v>2754</v>
      </c>
      <c r="BZ8" s="9" t="s">
        <v>2755</v>
      </c>
      <c r="CA8" s="9" t="s">
        <v>2756</v>
      </c>
      <c r="CB8" s="9" t="s">
        <v>2753</v>
      </c>
      <c r="CC8" s="9" t="s">
        <v>2754</v>
      </c>
      <c r="CD8" s="9" t="s">
        <v>2755</v>
      </c>
      <c r="CE8" s="9" t="s">
        <v>2756</v>
      </c>
      <c r="CF8" s="9" t="s">
        <v>2753</v>
      </c>
      <c r="CG8" s="9" t="s">
        <v>2754</v>
      </c>
      <c r="CH8" s="9" t="s">
        <v>2755</v>
      </c>
      <c r="CI8" s="9" t="s">
        <v>2756</v>
      </c>
      <c r="CJ8" s="9" t="s">
        <v>2753</v>
      </c>
      <c r="CK8" s="9" t="s">
        <v>2754</v>
      </c>
      <c r="CL8" s="9" t="s">
        <v>2755</v>
      </c>
      <c r="CM8" s="9" t="s">
        <v>2756</v>
      </c>
      <c r="CN8" s="9" t="s">
        <v>2753</v>
      </c>
      <c r="CO8" s="9" t="s">
        <v>2754</v>
      </c>
      <c r="CP8" s="9" t="s">
        <v>2755</v>
      </c>
      <c r="CQ8" s="9" t="s">
        <v>2756</v>
      </c>
      <c r="CR8" s="9" t="s">
        <v>2753</v>
      </c>
      <c r="CS8" s="9" t="s">
        <v>2754</v>
      </c>
      <c r="CT8" s="9" t="s">
        <v>2755</v>
      </c>
      <c r="CU8" s="9" t="s">
        <v>2756</v>
      </c>
      <c r="CV8" s="9" t="s">
        <v>2753</v>
      </c>
      <c r="CW8" s="9" t="s">
        <v>2754</v>
      </c>
      <c r="CX8" s="9" t="s">
        <v>2755</v>
      </c>
      <c r="CY8" s="9" t="s">
        <v>2756</v>
      </c>
      <c r="CZ8" s="9" t="s">
        <v>2753</v>
      </c>
      <c r="DA8" s="9" t="s">
        <v>2754</v>
      </c>
      <c r="DB8" s="9" t="s">
        <v>2755</v>
      </c>
      <c r="DC8" s="9" t="s">
        <v>2756</v>
      </c>
      <c r="DD8" s="9" t="s">
        <v>2753</v>
      </c>
      <c r="DE8" s="9" t="s">
        <v>2754</v>
      </c>
      <c r="DF8" s="9" t="s">
        <v>2755</v>
      </c>
      <c r="DG8" s="9" t="s">
        <v>2756</v>
      </c>
      <c r="DH8" s="9" t="s">
        <v>2753</v>
      </c>
      <c r="DI8" s="9" t="s">
        <v>2754</v>
      </c>
      <c r="DJ8" s="9" t="s">
        <v>2755</v>
      </c>
      <c r="DK8" s="9" t="s">
        <v>2756</v>
      </c>
      <c r="DL8" s="9" t="s">
        <v>2753</v>
      </c>
      <c r="DM8" s="9" t="s">
        <v>2754</v>
      </c>
      <c r="DN8" s="9" t="s">
        <v>2755</v>
      </c>
      <c r="DO8" s="9" t="s">
        <v>2756</v>
      </c>
      <c r="DP8" s="9" t="s">
        <v>2753</v>
      </c>
      <c r="DQ8" s="9" t="s">
        <v>2754</v>
      </c>
      <c r="DR8" s="9" t="s">
        <v>2755</v>
      </c>
      <c r="DS8" s="9" t="s">
        <v>2756</v>
      </c>
      <c r="DT8" s="9" t="s">
        <v>2753</v>
      </c>
      <c r="DU8" s="9" t="s">
        <v>2754</v>
      </c>
      <c r="DV8" s="9" t="s">
        <v>2755</v>
      </c>
      <c r="DW8" s="9" t="s">
        <v>2756</v>
      </c>
      <c r="DX8" s="9" t="s">
        <v>2753</v>
      </c>
      <c r="DY8" s="9" t="s">
        <v>2754</v>
      </c>
      <c r="DZ8" s="9" t="s">
        <v>2755</v>
      </c>
      <c r="EA8" s="9" t="s">
        <v>2756</v>
      </c>
      <c r="EB8" s="9" t="s">
        <v>2753</v>
      </c>
      <c r="EC8" s="9" t="s">
        <v>2754</v>
      </c>
      <c r="ED8" s="9" t="s">
        <v>2755</v>
      </c>
      <c r="EE8" s="9" t="s">
        <v>2756</v>
      </c>
      <c r="EF8" s="9" t="s">
        <v>2753</v>
      </c>
      <c r="EG8" s="9" t="s">
        <v>2754</v>
      </c>
      <c r="EH8" s="9" t="s">
        <v>2755</v>
      </c>
      <c r="EI8" s="9" t="s">
        <v>2756</v>
      </c>
      <c r="EJ8" s="9" t="s">
        <v>2753</v>
      </c>
      <c r="EK8" s="9" t="s">
        <v>2754</v>
      </c>
      <c r="EL8" s="9" t="s">
        <v>2755</v>
      </c>
      <c r="EM8" s="9" t="s">
        <v>2756</v>
      </c>
      <c r="EN8" s="9" t="s">
        <v>2753</v>
      </c>
      <c r="EO8" s="9" t="s">
        <v>2754</v>
      </c>
      <c r="EP8" s="9" t="s">
        <v>2755</v>
      </c>
      <c r="EQ8" s="9" t="s">
        <v>2756</v>
      </c>
      <c r="ER8" s="9" t="s">
        <v>2753</v>
      </c>
      <c r="ES8" s="9" t="s">
        <v>2754</v>
      </c>
      <c r="ET8" s="9" t="s">
        <v>2755</v>
      </c>
      <c r="EU8" s="9" t="s">
        <v>2756</v>
      </c>
      <c r="EV8" s="9" t="s">
        <v>2753</v>
      </c>
      <c r="EW8" s="9" t="s">
        <v>2754</v>
      </c>
      <c r="EX8" s="9" t="s">
        <v>2755</v>
      </c>
      <c r="EY8" s="9" t="s">
        <v>2756</v>
      </c>
      <c r="EZ8" s="9" t="s">
        <v>2753</v>
      </c>
      <c r="FA8" s="9" t="s">
        <v>2754</v>
      </c>
      <c r="FB8" s="9" t="s">
        <v>2755</v>
      </c>
      <c r="FC8" s="9" t="s">
        <v>2756</v>
      </c>
      <c r="FD8" s="9" t="s">
        <v>2753</v>
      </c>
      <c r="FE8" s="9" t="s">
        <v>2754</v>
      </c>
      <c r="FF8" s="9" t="s">
        <v>2755</v>
      </c>
      <c r="FG8" s="9" t="s">
        <v>2756</v>
      </c>
      <c r="FH8" s="9" t="s">
        <v>2753</v>
      </c>
      <c r="FI8" s="9" t="s">
        <v>2754</v>
      </c>
      <c r="FJ8" s="9" t="s">
        <v>2755</v>
      </c>
      <c r="FK8" s="9" t="s">
        <v>2756</v>
      </c>
      <c r="FL8" s="9" t="s">
        <v>2753</v>
      </c>
      <c r="FM8" s="9" t="s">
        <v>2754</v>
      </c>
      <c r="FN8" s="9" t="s">
        <v>2755</v>
      </c>
      <c r="FO8" s="9" t="s">
        <v>2756</v>
      </c>
      <c r="FP8" s="9" t="s">
        <v>2753</v>
      </c>
      <c r="FQ8" s="9" t="s">
        <v>2754</v>
      </c>
      <c r="FR8" s="9" t="s">
        <v>2755</v>
      </c>
      <c r="FS8" s="9" t="s">
        <v>2756</v>
      </c>
      <c r="FT8" s="9" t="s">
        <v>2753</v>
      </c>
      <c r="FU8" s="9" t="s">
        <v>2754</v>
      </c>
      <c r="FV8" s="9" t="s">
        <v>2755</v>
      </c>
      <c r="FW8" s="9" t="s">
        <v>2756</v>
      </c>
      <c r="FX8" s="9" t="s">
        <v>2753</v>
      </c>
      <c r="FY8" s="9" t="s">
        <v>2754</v>
      </c>
      <c r="FZ8" s="9" t="s">
        <v>2755</v>
      </c>
      <c r="GA8" s="9" t="s">
        <v>2756</v>
      </c>
      <c r="GB8" s="9" t="s">
        <v>2753</v>
      </c>
      <c r="GC8" s="9" t="s">
        <v>2754</v>
      </c>
      <c r="GD8" s="9" t="s">
        <v>2755</v>
      </c>
      <c r="GE8" s="9" t="s">
        <v>2756</v>
      </c>
      <c r="GF8" s="9" t="s">
        <v>2753</v>
      </c>
      <c r="GG8" s="9" t="s">
        <v>2754</v>
      </c>
      <c r="GH8" s="9" t="s">
        <v>2755</v>
      </c>
      <c r="GI8" s="9" t="s">
        <v>2756</v>
      </c>
      <c r="GJ8" s="9" t="s">
        <v>2753</v>
      </c>
      <c r="GK8" s="9" t="s">
        <v>2754</v>
      </c>
      <c r="GL8" s="9" t="s">
        <v>2755</v>
      </c>
      <c r="GM8" s="9" t="s">
        <v>2756</v>
      </c>
      <c r="GN8" s="9" t="s">
        <v>2753</v>
      </c>
      <c r="GO8" s="9" t="s">
        <v>2754</v>
      </c>
      <c r="GP8" s="9" t="s">
        <v>2755</v>
      </c>
      <c r="GQ8" s="9" t="s">
        <v>2756</v>
      </c>
      <c r="GR8" s="9" t="s">
        <v>2753</v>
      </c>
      <c r="GS8" s="9" t="s">
        <v>2754</v>
      </c>
      <c r="GT8" s="9" t="s">
        <v>2755</v>
      </c>
      <c r="GU8" s="9" t="s">
        <v>2756</v>
      </c>
      <c r="GV8" s="9" t="s">
        <v>2753</v>
      </c>
      <c r="GW8" s="9" t="s">
        <v>2754</v>
      </c>
      <c r="GX8" s="9" t="s">
        <v>2755</v>
      </c>
      <c r="GY8" s="9" t="s">
        <v>2756</v>
      </c>
      <c r="GZ8" s="9" t="s">
        <v>2753</v>
      </c>
      <c r="HA8" s="9" t="s">
        <v>2754</v>
      </c>
      <c r="HB8" s="9" t="s">
        <v>2755</v>
      </c>
      <c r="HC8" s="9" t="s">
        <v>2756</v>
      </c>
      <c r="HD8" s="9" t="s">
        <v>2753</v>
      </c>
      <c r="HE8" s="9" t="s">
        <v>2754</v>
      </c>
      <c r="HF8" s="9" t="s">
        <v>2755</v>
      </c>
      <c r="HG8" s="9" t="s">
        <v>2756</v>
      </c>
      <c r="HH8" s="9" t="s">
        <v>2753</v>
      </c>
      <c r="HI8" s="9" t="s">
        <v>2754</v>
      </c>
      <c r="HJ8" s="9" t="s">
        <v>2755</v>
      </c>
      <c r="HK8" s="9" t="s">
        <v>2756</v>
      </c>
      <c r="HL8" s="9" t="s">
        <v>2753</v>
      </c>
      <c r="HM8" s="9" t="s">
        <v>2754</v>
      </c>
      <c r="HN8" s="9" t="s">
        <v>2755</v>
      </c>
      <c r="HO8" s="9" t="s">
        <v>2756</v>
      </c>
      <c r="HP8" s="9" t="s">
        <v>2753</v>
      </c>
      <c r="HQ8" s="9" t="s">
        <v>2754</v>
      </c>
      <c r="HR8" s="9" t="s">
        <v>2755</v>
      </c>
      <c r="HS8" s="9" t="s">
        <v>2756</v>
      </c>
      <c r="HT8" s="9" t="s">
        <v>2753</v>
      </c>
      <c r="HU8" s="9" t="s">
        <v>2754</v>
      </c>
      <c r="HV8" s="9" t="s">
        <v>2755</v>
      </c>
      <c r="HW8" s="9" t="s">
        <v>2756</v>
      </c>
      <c r="HX8" s="9" t="s">
        <v>2753</v>
      </c>
      <c r="HY8" s="9" t="s">
        <v>2754</v>
      </c>
      <c r="HZ8" s="9" t="s">
        <v>2755</v>
      </c>
      <c r="IA8" s="9" t="s">
        <v>2756</v>
      </c>
      <c r="IB8" s="9" t="s">
        <v>2753</v>
      </c>
      <c r="IC8" s="9" t="s">
        <v>2754</v>
      </c>
      <c r="ID8" s="9" t="s">
        <v>2755</v>
      </c>
      <c r="IE8" s="9" t="s">
        <v>2756</v>
      </c>
      <c r="IF8" s="9" t="s">
        <v>2753</v>
      </c>
      <c r="IG8" s="9" t="s">
        <v>2754</v>
      </c>
      <c r="IH8" s="9" t="s">
        <v>2755</v>
      </c>
      <c r="II8" s="9" t="s">
        <v>2756</v>
      </c>
      <c r="IJ8" s="9" t="s">
        <v>2753</v>
      </c>
      <c r="IK8" s="9" t="s">
        <v>2754</v>
      </c>
      <c r="IL8" s="9" t="s">
        <v>2755</v>
      </c>
      <c r="IM8" s="9" t="s">
        <v>2756</v>
      </c>
      <c r="IN8" s="9" t="s">
        <v>2753</v>
      </c>
      <c r="IO8" s="9" t="s">
        <v>2754</v>
      </c>
      <c r="IP8" s="9" t="s">
        <v>2755</v>
      </c>
      <c r="IQ8" s="9" t="s">
        <v>2756</v>
      </c>
      <c r="IR8" s="9" t="s">
        <v>2753</v>
      </c>
      <c r="IS8" s="9" t="s">
        <v>2754</v>
      </c>
      <c r="IT8" s="9" t="s">
        <v>2755</v>
      </c>
      <c r="IU8" s="9" t="s">
        <v>2756</v>
      </c>
      <c r="IV8" s="9" t="s">
        <v>2753</v>
      </c>
      <c r="IW8" s="9" t="s">
        <v>2754</v>
      </c>
      <c r="IX8" s="9" t="s">
        <v>2755</v>
      </c>
      <c r="IY8" s="9" t="s">
        <v>2756</v>
      </c>
      <c r="IZ8" s="9" t="s">
        <v>2753</v>
      </c>
      <c r="JA8" s="9" t="s">
        <v>2754</v>
      </c>
      <c r="JB8" s="9" t="s">
        <v>2755</v>
      </c>
      <c r="JC8" s="9" t="s">
        <v>2756</v>
      </c>
      <c r="JD8" s="9" t="s">
        <v>2753</v>
      </c>
      <c r="JE8" s="9" t="s">
        <v>2754</v>
      </c>
      <c r="JF8" s="9" t="s">
        <v>2755</v>
      </c>
      <c r="JG8" s="9" t="s">
        <v>2756</v>
      </c>
      <c r="JH8" s="9" t="s">
        <v>2753</v>
      </c>
      <c r="JI8" s="9" t="s">
        <v>2754</v>
      </c>
      <c r="JJ8" s="9" t="s">
        <v>2755</v>
      </c>
      <c r="JK8" s="9" t="s">
        <v>2756</v>
      </c>
      <c r="JL8" s="9" t="s">
        <v>2753</v>
      </c>
      <c r="JM8" s="9" t="s">
        <v>2754</v>
      </c>
      <c r="JN8" s="9" t="s">
        <v>2755</v>
      </c>
      <c r="JO8" s="9" t="s">
        <v>2756</v>
      </c>
      <c r="JP8" s="9" t="s">
        <v>2753</v>
      </c>
      <c r="JQ8" s="9" t="s">
        <v>2754</v>
      </c>
      <c r="JR8" s="9" t="s">
        <v>2755</v>
      </c>
      <c r="JS8" s="9" t="s">
        <v>2756</v>
      </c>
      <c r="JT8" s="9" t="s">
        <v>2753</v>
      </c>
      <c r="JU8" s="9" t="s">
        <v>2754</v>
      </c>
      <c r="JV8" s="9" t="s">
        <v>2755</v>
      </c>
      <c r="JW8" s="9" t="s">
        <v>2756</v>
      </c>
      <c r="JX8" s="9" t="s">
        <v>2753</v>
      </c>
      <c r="JY8" s="9" t="s">
        <v>2754</v>
      </c>
      <c r="JZ8" s="9" t="s">
        <v>2755</v>
      </c>
      <c r="KA8" s="9" t="s">
        <v>2756</v>
      </c>
      <c r="KB8" s="9" t="s">
        <v>2753</v>
      </c>
      <c r="KC8" s="9" t="s">
        <v>2754</v>
      </c>
      <c r="KD8" s="9" t="s">
        <v>2755</v>
      </c>
      <c r="KE8" s="9" t="s">
        <v>2756</v>
      </c>
      <c r="KF8" s="9" t="s">
        <v>2753</v>
      </c>
      <c r="KG8" s="9" t="s">
        <v>2754</v>
      </c>
      <c r="KH8" s="9" t="s">
        <v>2755</v>
      </c>
      <c r="KI8" s="9" t="s">
        <v>2756</v>
      </c>
      <c r="KJ8" s="9" t="s">
        <v>2753</v>
      </c>
      <c r="KK8" s="9" t="s">
        <v>2754</v>
      </c>
      <c r="KL8" s="9" t="s">
        <v>2755</v>
      </c>
      <c r="KM8" s="9" t="s">
        <v>2756</v>
      </c>
      <c r="KN8" s="9" t="s">
        <v>2753</v>
      </c>
      <c r="KO8" s="9" t="s">
        <v>2754</v>
      </c>
      <c r="KP8" s="9" t="s">
        <v>2755</v>
      </c>
      <c r="KQ8" s="9" t="s">
        <v>2756</v>
      </c>
      <c r="KR8" s="9" t="s">
        <v>2753</v>
      </c>
      <c r="KS8" s="9" t="s">
        <v>2754</v>
      </c>
      <c r="KT8" s="9" t="s">
        <v>2755</v>
      </c>
      <c r="KU8" s="9" t="s">
        <v>2756</v>
      </c>
      <c r="KV8" s="9" t="s">
        <v>2753</v>
      </c>
      <c r="KW8" s="9" t="s">
        <v>2754</v>
      </c>
      <c r="KX8" s="9" t="s">
        <v>2755</v>
      </c>
      <c r="KY8" s="9" t="s">
        <v>2756</v>
      </c>
      <c r="KZ8" s="9" t="s">
        <v>2753</v>
      </c>
      <c r="LA8" s="9" t="s">
        <v>2754</v>
      </c>
      <c r="LB8" s="9" t="s">
        <v>2755</v>
      </c>
      <c r="LC8" s="9" t="s">
        <v>2756</v>
      </c>
      <c r="LD8" s="9" t="s">
        <v>2753</v>
      </c>
      <c r="LE8" s="9" t="s">
        <v>2754</v>
      </c>
      <c r="LF8" s="9" t="s">
        <v>2755</v>
      </c>
      <c r="LG8" s="9" t="s">
        <v>2756</v>
      </c>
      <c r="LH8" s="9" t="s">
        <v>2753</v>
      </c>
      <c r="LI8" s="9" t="s">
        <v>2754</v>
      </c>
      <c r="LJ8" s="9" t="s">
        <v>2755</v>
      </c>
      <c r="LK8" s="9" t="s">
        <v>2756</v>
      </c>
      <c r="LL8" s="9" t="s">
        <v>2753</v>
      </c>
      <c r="LM8" s="9" t="s">
        <v>2754</v>
      </c>
      <c r="LN8" s="9" t="s">
        <v>2755</v>
      </c>
      <c r="LO8" s="9" t="s">
        <v>2756</v>
      </c>
      <c r="LP8" s="9" t="s">
        <v>2753</v>
      </c>
      <c r="LQ8" s="9" t="s">
        <v>2754</v>
      </c>
      <c r="LR8" s="9" t="s">
        <v>2755</v>
      </c>
      <c r="LS8" s="9" t="s">
        <v>2756</v>
      </c>
      <c r="LT8" s="9" t="s">
        <v>2753</v>
      </c>
      <c r="LU8" s="9" t="s">
        <v>2754</v>
      </c>
      <c r="LV8" s="9" t="s">
        <v>2755</v>
      </c>
      <c r="LW8" s="9" t="s">
        <v>2756</v>
      </c>
      <c r="LX8" s="9" t="s">
        <v>2753</v>
      </c>
      <c r="LY8" s="9" t="s">
        <v>2754</v>
      </c>
      <c r="LZ8" s="9" t="s">
        <v>2755</v>
      </c>
      <c r="MA8" s="9" t="s">
        <v>2756</v>
      </c>
      <c r="MB8" s="9" t="s">
        <v>2753</v>
      </c>
      <c r="MC8" s="9" t="s">
        <v>2754</v>
      </c>
      <c r="MD8" s="9" t="s">
        <v>2755</v>
      </c>
      <c r="ME8" s="9" t="s">
        <v>2756</v>
      </c>
      <c r="MF8" s="9" t="s">
        <v>2753</v>
      </c>
      <c r="MG8" s="9" t="s">
        <v>2754</v>
      </c>
      <c r="MH8" s="9" t="s">
        <v>2755</v>
      </c>
      <c r="MI8" s="9" t="s">
        <v>2756</v>
      </c>
      <c r="MJ8" s="9" t="s">
        <v>2753</v>
      </c>
      <c r="MK8" s="9" t="s">
        <v>2754</v>
      </c>
      <c r="ML8" s="9" t="s">
        <v>2755</v>
      </c>
      <c r="MM8" s="9" t="s">
        <v>2756</v>
      </c>
      <c r="MN8" s="9" t="s">
        <v>2753</v>
      </c>
      <c r="MO8" s="9" t="s">
        <v>2754</v>
      </c>
      <c r="MP8" s="9" t="s">
        <v>2755</v>
      </c>
      <c r="MQ8" s="9" t="s">
        <v>2756</v>
      </c>
      <c r="MR8" s="9" t="s">
        <v>2753</v>
      </c>
      <c r="MS8" s="9" t="s">
        <v>2754</v>
      </c>
      <c r="MT8" s="9" t="s">
        <v>2755</v>
      </c>
      <c r="MU8" s="9" t="s">
        <v>2756</v>
      </c>
      <c r="MV8" s="9" t="s">
        <v>2753</v>
      </c>
      <c r="MW8" s="9" t="s">
        <v>2754</v>
      </c>
      <c r="MX8" s="9" t="s">
        <v>2755</v>
      </c>
      <c r="MY8" s="9" t="s">
        <v>2756</v>
      </c>
      <c r="MZ8" s="9" t="s">
        <v>2753</v>
      </c>
      <c r="NA8" s="9" t="s">
        <v>2754</v>
      </c>
      <c r="NB8" s="9" t="s">
        <v>2755</v>
      </c>
      <c r="NC8" s="9" t="s">
        <v>2756</v>
      </c>
      <c r="ND8" s="9" t="s">
        <v>2753</v>
      </c>
      <c r="NE8" s="9" t="s">
        <v>2754</v>
      </c>
      <c r="NF8" s="9" t="s">
        <v>2755</v>
      </c>
      <c r="NG8" s="9" t="s">
        <v>2756</v>
      </c>
      <c r="NH8" s="9" t="s">
        <v>2753</v>
      </c>
      <c r="NI8" s="9" t="s">
        <v>2754</v>
      </c>
      <c r="NJ8" s="9" t="s">
        <v>2755</v>
      </c>
      <c r="NK8" s="9" t="s">
        <v>2756</v>
      </c>
      <c r="NL8" s="9" t="s">
        <v>2753</v>
      </c>
      <c r="NM8" s="9" t="s">
        <v>2754</v>
      </c>
      <c r="NN8" s="9" t="s">
        <v>2755</v>
      </c>
      <c r="NO8" s="9" t="s">
        <v>2756</v>
      </c>
      <c r="NP8" s="9" t="s">
        <v>2753</v>
      </c>
      <c r="NQ8" s="9" t="s">
        <v>2754</v>
      </c>
      <c r="NR8" s="9" t="s">
        <v>2755</v>
      </c>
      <c r="NS8" s="9" t="s">
        <v>2756</v>
      </c>
      <c r="NT8" s="9" t="s">
        <v>2753</v>
      </c>
      <c r="NU8" s="9" t="s">
        <v>2754</v>
      </c>
      <c r="NV8" s="9" t="s">
        <v>2755</v>
      </c>
      <c r="NW8" s="9" t="s">
        <v>2756</v>
      </c>
      <c r="NX8" s="9" t="s">
        <v>2753</v>
      </c>
      <c r="NY8" s="9" t="s">
        <v>2754</v>
      </c>
      <c r="NZ8" s="9" t="s">
        <v>2755</v>
      </c>
      <c r="OA8" s="9" t="s">
        <v>2756</v>
      </c>
      <c r="OB8" s="9" t="s">
        <v>2753</v>
      </c>
      <c r="OC8" s="9" t="s">
        <v>2754</v>
      </c>
      <c r="OD8" s="9" t="s">
        <v>2755</v>
      </c>
      <c r="OE8" s="9" t="s">
        <v>2756</v>
      </c>
      <c r="OF8" s="9" t="s">
        <v>2753</v>
      </c>
      <c r="OG8" s="9" t="s">
        <v>2754</v>
      </c>
      <c r="OH8" s="9" t="s">
        <v>2755</v>
      </c>
      <c r="OI8" s="9" t="s">
        <v>2756</v>
      </c>
      <c r="OJ8" s="9" t="s">
        <v>2753</v>
      </c>
      <c r="OK8" s="9" t="s">
        <v>2754</v>
      </c>
      <c r="OL8" s="9" t="s">
        <v>2755</v>
      </c>
      <c r="OM8" s="9" t="s">
        <v>2756</v>
      </c>
      <c r="ON8" s="9" t="s">
        <v>2753</v>
      </c>
      <c r="OO8" s="9" t="s">
        <v>2754</v>
      </c>
      <c r="OP8" s="9" t="s">
        <v>2755</v>
      </c>
      <c r="OQ8" s="9" t="s">
        <v>2756</v>
      </c>
      <c r="OR8" s="9" t="s">
        <v>2753</v>
      </c>
      <c r="OS8" s="9" t="s">
        <v>2754</v>
      </c>
      <c r="OT8" s="9" t="s">
        <v>2755</v>
      </c>
      <c r="OU8" s="9" t="s">
        <v>2756</v>
      </c>
      <c r="OV8" s="9" t="s">
        <v>2753</v>
      </c>
      <c r="OW8" s="9" t="s">
        <v>2754</v>
      </c>
      <c r="OX8" s="9" t="s">
        <v>2755</v>
      </c>
      <c r="OY8" s="9" t="s">
        <v>2756</v>
      </c>
      <c r="OZ8" s="9" t="s">
        <v>2753</v>
      </c>
      <c r="PA8" s="9" t="s">
        <v>2754</v>
      </c>
      <c r="PB8" s="9" t="s">
        <v>2755</v>
      </c>
      <c r="PC8" s="9" t="s">
        <v>2756</v>
      </c>
      <c r="PD8" s="9" t="s">
        <v>2753</v>
      </c>
      <c r="PE8" s="9" t="s">
        <v>2754</v>
      </c>
      <c r="PF8" s="9" t="s">
        <v>2755</v>
      </c>
      <c r="PG8" s="9" t="s">
        <v>2756</v>
      </c>
      <c r="PH8" s="9" t="s">
        <v>2753</v>
      </c>
      <c r="PI8" s="9" t="s">
        <v>2754</v>
      </c>
      <c r="PJ8" s="9" t="s">
        <v>2755</v>
      </c>
      <c r="PK8" s="9" t="s">
        <v>2756</v>
      </c>
      <c r="PL8" s="9" t="s">
        <v>2753</v>
      </c>
      <c r="PM8" s="9" t="s">
        <v>2754</v>
      </c>
      <c r="PN8" s="9" t="s">
        <v>2755</v>
      </c>
      <c r="PO8" s="9" t="s">
        <v>2756</v>
      </c>
      <c r="PP8" s="9" t="s">
        <v>2753</v>
      </c>
      <c r="PQ8" s="9" t="s">
        <v>2754</v>
      </c>
      <c r="PR8" s="9" t="s">
        <v>2755</v>
      </c>
      <c r="PS8" s="9" t="s">
        <v>2756</v>
      </c>
      <c r="PT8" s="9" t="s">
        <v>2753</v>
      </c>
      <c r="PU8" s="9" t="s">
        <v>2754</v>
      </c>
      <c r="PV8" s="9" t="s">
        <v>2755</v>
      </c>
      <c r="PW8" s="9" t="s">
        <v>2756</v>
      </c>
      <c r="PX8" s="9" t="s">
        <v>2753</v>
      </c>
      <c r="PY8" s="9" t="s">
        <v>2754</v>
      </c>
      <c r="PZ8" s="9" t="s">
        <v>2755</v>
      </c>
      <c r="QA8" s="9" t="s">
        <v>2756</v>
      </c>
      <c r="QB8" s="9" t="s">
        <v>2753</v>
      </c>
      <c r="QC8" s="9" t="s">
        <v>2754</v>
      </c>
      <c r="QD8" s="9" t="s">
        <v>2755</v>
      </c>
      <c r="QE8" s="9" t="s">
        <v>2756</v>
      </c>
      <c r="QF8" s="9" t="s">
        <v>2753</v>
      </c>
      <c r="QG8" s="9" t="s">
        <v>2754</v>
      </c>
      <c r="QH8" s="9" t="s">
        <v>2755</v>
      </c>
      <c r="QI8" s="9" t="s">
        <v>2756</v>
      </c>
      <c r="QJ8" s="9" t="s">
        <v>2753</v>
      </c>
      <c r="QK8" s="9" t="s">
        <v>2754</v>
      </c>
      <c r="QL8" s="9" t="s">
        <v>2755</v>
      </c>
      <c r="QM8" s="9" t="s">
        <v>2756</v>
      </c>
      <c r="QN8" s="9" t="s">
        <v>2753</v>
      </c>
      <c r="QO8" s="9" t="s">
        <v>2754</v>
      </c>
      <c r="QP8" s="9" t="s">
        <v>2755</v>
      </c>
      <c r="QQ8" s="9" t="s">
        <v>2756</v>
      </c>
      <c r="QR8" s="9" t="s">
        <v>2753</v>
      </c>
      <c r="QS8" s="9" t="s">
        <v>2754</v>
      </c>
      <c r="QT8" s="9" t="s">
        <v>2755</v>
      </c>
      <c r="QU8" s="9" t="s">
        <v>2756</v>
      </c>
      <c r="QV8" s="9" t="s">
        <v>2753</v>
      </c>
      <c r="QW8" s="9" t="s">
        <v>2754</v>
      </c>
      <c r="QX8" s="9" t="s">
        <v>2755</v>
      </c>
      <c r="QY8" s="9" t="s">
        <v>2756</v>
      </c>
      <c r="QZ8" s="9" t="s">
        <v>2753</v>
      </c>
      <c r="RA8" s="9" t="s">
        <v>2754</v>
      </c>
      <c r="RB8" s="9" t="s">
        <v>2755</v>
      </c>
      <c r="RC8" s="9" t="s">
        <v>2756</v>
      </c>
      <c r="RD8" s="9" t="s">
        <v>2753</v>
      </c>
      <c r="RE8" s="9" t="s">
        <v>2754</v>
      </c>
      <c r="RF8" s="9" t="s">
        <v>2755</v>
      </c>
      <c r="RG8" s="9" t="s">
        <v>2756</v>
      </c>
      <c r="RH8" s="9" t="s">
        <v>2753</v>
      </c>
      <c r="RI8" s="9" t="s">
        <v>2754</v>
      </c>
      <c r="RJ8" s="9" t="s">
        <v>2755</v>
      </c>
      <c r="RK8" s="9" t="s">
        <v>2756</v>
      </c>
      <c r="RL8" s="9" t="s">
        <v>2753</v>
      </c>
      <c r="RM8" s="9" t="s">
        <v>2754</v>
      </c>
      <c r="RN8" s="9" t="s">
        <v>2755</v>
      </c>
      <c r="RO8" s="9" t="s">
        <v>2756</v>
      </c>
      <c r="RP8" s="9" t="s">
        <v>2753</v>
      </c>
      <c r="RQ8" s="9" t="s">
        <v>2754</v>
      </c>
      <c r="RR8" s="9" t="s">
        <v>2755</v>
      </c>
      <c r="RS8" s="9" t="s">
        <v>2756</v>
      </c>
      <c r="RT8" s="9" t="s">
        <v>2753</v>
      </c>
      <c r="RU8" s="9" t="s">
        <v>2754</v>
      </c>
      <c r="RV8" s="9" t="s">
        <v>2755</v>
      </c>
      <c r="RW8" s="9" t="s">
        <v>2756</v>
      </c>
      <c r="RX8" s="9" t="s">
        <v>2753</v>
      </c>
      <c r="RY8" s="9" t="s">
        <v>2754</v>
      </c>
      <c r="RZ8" s="9" t="s">
        <v>2755</v>
      </c>
      <c r="SA8" s="9" t="s">
        <v>2756</v>
      </c>
      <c r="SB8" s="9" t="s">
        <v>2753</v>
      </c>
      <c r="SC8" s="9" t="s">
        <v>2754</v>
      </c>
      <c r="SD8" s="9" t="s">
        <v>2755</v>
      </c>
      <c r="SE8" s="9" t="s">
        <v>2756</v>
      </c>
      <c r="SF8" s="9" t="s">
        <v>2753</v>
      </c>
      <c r="SG8" s="9" t="s">
        <v>2754</v>
      </c>
      <c r="SH8" s="9" t="s">
        <v>2755</v>
      </c>
      <c r="SI8" s="9" t="s">
        <v>2756</v>
      </c>
      <c r="SJ8" s="9" t="s">
        <v>2753</v>
      </c>
      <c r="SK8" s="9" t="s">
        <v>2754</v>
      </c>
      <c r="SL8" s="9" t="s">
        <v>2755</v>
      </c>
      <c r="SM8" s="9" t="s">
        <v>2756</v>
      </c>
      <c r="SN8" s="9" t="s">
        <v>2753</v>
      </c>
      <c r="SO8" s="9" t="s">
        <v>2754</v>
      </c>
      <c r="SP8" s="9" t="s">
        <v>2755</v>
      </c>
      <c r="SQ8" s="9" t="s">
        <v>2756</v>
      </c>
      <c r="SR8" s="9" t="s">
        <v>2753</v>
      </c>
      <c r="SS8" s="9" t="s">
        <v>2754</v>
      </c>
      <c r="ST8" s="9" t="s">
        <v>2755</v>
      </c>
      <c r="SU8" s="9" t="s">
        <v>2756</v>
      </c>
      <c r="SV8" s="9" t="s">
        <v>2753</v>
      </c>
      <c r="SW8" s="9" t="s">
        <v>2754</v>
      </c>
      <c r="SX8" s="9" t="s">
        <v>2755</v>
      </c>
      <c r="SY8" s="9" t="s">
        <v>2756</v>
      </c>
      <c r="SZ8" s="9" t="s">
        <v>2753</v>
      </c>
      <c r="TA8" s="9" t="s">
        <v>2754</v>
      </c>
      <c r="TB8" s="9" t="s">
        <v>2755</v>
      </c>
      <c r="TC8" s="9" t="s">
        <v>2756</v>
      </c>
      <c r="TD8" s="9" t="s">
        <v>2753</v>
      </c>
      <c r="TE8" s="9" t="s">
        <v>2754</v>
      </c>
      <c r="TF8" s="9" t="s">
        <v>2755</v>
      </c>
      <c r="TG8" s="9" t="s">
        <v>2756</v>
      </c>
      <c r="TH8" s="9" t="s">
        <v>2753</v>
      </c>
      <c r="TI8" s="9" t="s">
        <v>2754</v>
      </c>
      <c r="TJ8" s="9" t="s">
        <v>2755</v>
      </c>
      <c r="TK8" s="9" t="s">
        <v>2756</v>
      </c>
      <c r="TL8" s="9" t="s">
        <v>2753</v>
      </c>
      <c r="TM8" s="9" t="s">
        <v>2754</v>
      </c>
      <c r="TN8" s="9" t="s">
        <v>2755</v>
      </c>
      <c r="TO8" s="9" t="s">
        <v>2756</v>
      </c>
      <c r="TP8" s="9" t="s">
        <v>2753</v>
      </c>
      <c r="TQ8" s="9" t="s">
        <v>2754</v>
      </c>
      <c r="TR8" s="9" t="s">
        <v>2755</v>
      </c>
      <c r="TS8" s="9" t="s">
        <v>2756</v>
      </c>
      <c r="TT8" s="9" t="s">
        <v>2753</v>
      </c>
      <c r="TU8" s="9" t="s">
        <v>2754</v>
      </c>
      <c r="TV8" s="9" t="s">
        <v>2755</v>
      </c>
      <c r="TW8" s="9" t="s">
        <v>2756</v>
      </c>
      <c r="TX8" s="9" t="s">
        <v>2753</v>
      </c>
      <c r="TY8" s="9" t="s">
        <v>2754</v>
      </c>
      <c r="TZ8" s="9" t="s">
        <v>2755</v>
      </c>
      <c r="UA8" s="9" t="s">
        <v>2756</v>
      </c>
      <c r="UB8" s="9" t="s">
        <v>2753</v>
      </c>
      <c r="UC8" s="9" t="s">
        <v>2754</v>
      </c>
      <c r="UD8" s="9" t="s">
        <v>2755</v>
      </c>
      <c r="UE8" s="9" t="s">
        <v>2756</v>
      </c>
      <c r="UF8" s="9" t="s">
        <v>2753</v>
      </c>
      <c r="UG8" s="9" t="s">
        <v>2754</v>
      </c>
      <c r="UH8" s="9" t="s">
        <v>2755</v>
      </c>
      <c r="UI8" s="9" t="s">
        <v>2756</v>
      </c>
      <c r="UJ8" s="9" t="s">
        <v>2753</v>
      </c>
      <c r="UK8" s="9" t="s">
        <v>2754</v>
      </c>
      <c r="UL8" s="9" t="s">
        <v>2755</v>
      </c>
      <c r="UM8" s="9" t="s">
        <v>2756</v>
      </c>
      <c r="UN8" s="9" t="s">
        <v>2753</v>
      </c>
      <c r="UO8" s="9" t="s">
        <v>2754</v>
      </c>
      <c r="UP8" s="9" t="s">
        <v>2755</v>
      </c>
      <c r="UQ8" s="9" t="s">
        <v>2756</v>
      </c>
      <c r="UR8" s="9" t="s">
        <v>2753</v>
      </c>
      <c r="US8" s="9" t="s">
        <v>2754</v>
      </c>
      <c r="UT8" s="9" t="s">
        <v>2755</v>
      </c>
      <c r="UU8" s="9" t="s">
        <v>2756</v>
      </c>
      <c r="UV8" s="9" t="s">
        <v>2753</v>
      </c>
      <c r="UW8" s="9" t="s">
        <v>2754</v>
      </c>
      <c r="UX8" s="9" t="s">
        <v>2755</v>
      </c>
      <c r="UY8" s="9" t="s">
        <v>2756</v>
      </c>
      <c r="UZ8" s="9" t="s">
        <v>2753</v>
      </c>
      <c r="VA8" s="9" t="s">
        <v>2754</v>
      </c>
      <c r="VB8" s="9" t="s">
        <v>2755</v>
      </c>
      <c r="VC8" s="9" t="s">
        <v>2756</v>
      </c>
      <c r="VD8" s="9" t="s">
        <v>2753</v>
      </c>
      <c r="VE8" s="9" t="s">
        <v>2754</v>
      </c>
      <c r="VF8" s="9" t="s">
        <v>2755</v>
      </c>
      <c r="VG8" s="9" t="s">
        <v>2756</v>
      </c>
      <c r="VH8" s="9" t="s">
        <v>2753</v>
      </c>
      <c r="VI8" s="9" t="s">
        <v>2754</v>
      </c>
      <c r="VJ8" s="9" t="s">
        <v>2755</v>
      </c>
      <c r="VK8" s="9" t="s">
        <v>2756</v>
      </c>
      <c r="VL8" s="9" t="s">
        <v>2753</v>
      </c>
      <c r="VM8" s="9" t="s">
        <v>2754</v>
      </c>
      <c r="VN8" s="9" t="s">
        <v>2755</v>
      </c>
      <c r="VO8" s="9" t="s">
        <v>2756</v>
      </c>
      <c r="VP8" s="9" t="s">
        <v>2753</v>
      </c>
      <c r="VQ8" s="9" t="s">
        <v>2754</v>
      </c>
      <c r="VR8" s="9" t="s">
        <v>2755</v>
      </c>
      <c r="VS8" s="9" t="s">
        <v>2756</v>
      </c>
      <c r="VT8" s="9" t="s">
        <v>2753</v>
      </c>
      <c r="VU8" s="9" t="s">
        <v>2754</v>
      </c>
      <c r="VV8" s="9" t="s">
        <v>2755</v>
      </c>
      <c r="VW8" s="9" t="s">
        <v>2756</v>
      </c>
      <c r="VX8" s="9" t="s">
        <v>2753</v>
      </c>
      <c r="VY8" s="9" t="s">
        <v>2754</v>
      </c>
      <c r="VZ8" s="9" t="s">
        <v>2755</v>
      </c>
      <c r="WA8" s="9" t="s">
        <v>2756</v>
      </c>
      <c r="WB8" s="9" t="s">
        <v>2753</v>
      </c>
      <c r="WC8" s="9" t="s">
        <v>2754</v>
      </c>
      <c r="WD8" s="9" t="s">
        <v>2755</v>
      </c>
      <c r="WE8" s="9" t="s">
        <v>2756</v>
      </c>
      <c r="WF8" s="9" t="s">
        <v>2753</v>
      </c>
      <c r="WG8" s="9" t="s">
        <v>2754</v>
      </c>
      <c r="WH8" s="9" t="s">
        <v>2755</v>
      </c>
      <c r="WI8" s="9" t="s">
        <v>2756</v>
      </c>
      <c r="WJ8" s="9" t="s">
        <v>2753</v>
      </c>
      <c r="WK8" s="9" t="s">
        <v>2754</v>
      </c>
      <c r="WL8" s="9" t="s">
        <v>2755</v>
      </c>
      <c r="WM8" s="9" t="s">
        <v>2756</v>
      </c>
      <c r="WN8" s="9" t="s">
        <v>2753</v>
      </c>
      <c r="WO8" s="9" t="s">
        <v>2754</v>
      </c>
      <c r="WP8" s="9" t="s">
        <v>2755</v>
      </c>
      <c r="WQ8" s="9" t="s">
        <v>2756</v>
      </c>
      <c r="WR8" s="9" t="s">
        <v>2753</v>
      </c>
      <c r="WS8" s="9" t="s">
        <v>2754</v>
      </c>
      <c r="WT8" s="9" t="s">
        <v>2755</v>
      </c>
      <c r="WU8" s="9" t="s">
        <v>2756</v>
      </c>
      <c r="WV8" s="9" t="s">
        <v>2753</v>
      </c>
      <c r="WW8" s="9" t="s">
        <v>2754</v>
      </c>
      <c r="WX8" s="9" t="s">
        <v>2755</v>
      </c>
      <c r="WY8" s="9" t="s">
        <v>2756</v>
      </c>
      <c r="WZ8" s="9" t="s">
        <v>2753</v>
      </c>
      <c r="XA8" s="9" t="s">
        <v>2754</v>
      </c>
      <c r="XB8" s="9" t="s">
        <v>2755</v>
      </c>
      <c r="XC8" s="9" t="s">
        <v>2756</v>
      </c>
      <c r="XD8" s="9" t="s">
        <v>2753</v>
      </c>
      <c r="XE8" s="9" t="s">
        <v>2754</v>
      </c>
      <c r="XF8" s="9" t="s">
        <v>2755</v>
      </c>
      <c r="XG8" s="9" t="s">
        <v>2756</v>
      </c>
      <c r="XH8" s="9" t="s">
        <v>2753</v>
      </c>
      <c r="XI8" s="9" t="s">
        <v>2754</v>
      </c>
      <c r="XJ8" s="9" t="s">
        <v>2755</v>
      </c>
      <c r="XK8" s="9" t="s">
        <v>2756</v>
      </c>
      <c r="XL8" s="9" t="s">
        <v>2753</v>
      </c>
      <c r="XM8" s="9" t="s">
        <v>2754</v>
      </c>
      <c r="XN8" s="9" t="s">
        <v>2755</v>
      </c>
      <c r="XO8" s="9" t="s">
        <v>2756</v>
      </c>
      <c r="XP8" s="9" t="s">
        <v>2753</v>
      </c>
      <c r="XQ8" s="9" t="s">
        <v>2754</v>
      </c>
      <c r="XR8" s="9" t="s">
        <v>2755</v>
      </c>
      <c r="XS8" s="9" t="s">
        <v>2756</v>
      </c>
      <c r="XT8" s="9" t="s">
        <v>2753</v>
      </c>
      <c r="XU8" s="9" t="s">
        <v>2754</v>
      </c>
      <c r="XV8" s="9" t="s">
        <v>2755</v>
      </c>
      <c r="XW8" s="9" t="s">
        <v>2756</v>
      </c>
      <c r="XX8" s="9" t="s">
        <v>2753</v>
      </c>
      <c r="XY8" s="9" t="s">
        <v>2754</v>
      </c>
      <c r="XZ8" s="9" t="s">
        <v>2755</v>
      </c>
      <c r="YA8" s="9" t="s">
        <v>2756</v>
      </c>
      <c r="YB8" s="9" t="s">
        <v>2753</v>
      </c>
      <c r="YC8" s="9" t="s">
        <v>2754</v>
      </c>
      <c r="YD8" s="9" t="s">
        <v>2755</v>
      </c>
      <c r="YE8" s="9" t="s">
        <v>2756</v>
      </c>
      <c r="YF8" s="9" t="s">
        <v>2753</v>
      </c>
      <c r="YG8" s="9" t="s">
        <v>2754</v>
      </c>
      <c r="YH8" s="9" t="s">
        <v>2755</v>
      </c>
      <c r="YI8" s="9" t="s">
        <v>2756</v>
      </c>
    </row>
    <row r="9" spans="1:659" ht="24" customHeight="1" x14ac:dyDescent="0.25">
      <c r="A9" s="1"/>
      <c r="B9" s="13" t="s">
        <v>34</v>
      </c>
      <c r="C9" s="13" t="s">
        <v>759</v>
      </c>
      <c r="D9" s="14">
        <v>203.9</v>
      </c>
      <c r="E9" s="14">
        <v>203.20388</v>
      </c>
      <c r="F9" s="14">
        <v>203.20388</v>
      </c>
      <c r="G9" s="14">
        <v>0.69611999999999996</v>
      </c>
      <c r="H9" s="14">
        <v>602.29999999999995</v>
      </c>
      <c r="I9" s="14">
        <v>599.97</v>
      </c>
      <c r="J9" s="14">
        <v>599.97</v>
      </c>
      <c r="K9" s="14">
        <v>2.33</v>
      </c>
      <c r="L9" s="14">
        <v>206.4</v>
      </c>
      <c r="M9" s="14">
        <v>195.18090000000001</v>
      </c>
      <c r="N9" s="14">
        <v>195.18090000000001</v>
      </c>
      <c r="O9" s="14">
        <v>11.219099999999999</v>
      </c>
      <c r="P9" s="14"/>
      <c r="Q9" s="14"/>
      <c r="R9" s="14"/>
      <c r="S9" s="14">
        <v>0</v>
      </c>
      <c r="T9" s="14"/>
      <c r="U9" s="14"/>
      <c r="V9" s="14"/>
      <c r="W9" s="14">
        <v>0</v>
      </c>
      <c r="X9" s="14">
        <v>90.2</v>
      </c>
      <c r="Y9" s="14">
        <v>91.778639999999996</v>
      </c>
      <c r="Z9" s="14">
        <v>91.778639999999996</v>
      </c>
      <c r="AA9" s="14">
        <v>-1.57864</v>
      </c>
      <c r="AB9" s="14">
        <v>158.19999999999999</v>
      </c>
      <c r="AC9" s="14">
        <v>132.99258</v>
      </c>
      <c r="AD9" s="14">
        <v>214.90138999999999</v>
      </c>
      <c r="AE9" s="14">
        <v>-56.701390000000004</v>
      </c>
      <c r="AF9" s="14"/>
      <c r="AG9" s="14"/>
      <c r="AH9" s="14"/>
      <c r="AI9" s="14">
        <v>0</v>
      </c>
      <c r="AJ9" s="14"/>
      <c r="AK9" s="14"/>
      <c r="AL9" s="14"/>
      <c r="AM9" s="14">
        <v>0</v>
      </c>
      <c r="AN9" s="14">
        <v>165.5</v>
      </c>
      <c r="AO9" s="14">
        <v>196.22801999999999</v>
      </c>
      <c r="AP9" s="14">
        <v>185.19645</v>
      </c>
      <c r="AQ9" s="14">
        <v>-19.696449999999999</v>
      </c>
      <c r="AR9" s="14">
        <v>165.9</v>
      </c>
      <c r="AS9" s="14">
        <v>196.22801999999999</v>
      </c>
      <c r="AT9" s="14">
        <v>185.19645</v>
      </c>
      <c r="AU9" s="14">
        <v>-19.29645</v>
      </c>
      <c r="AV9" s="14">
        <v>165.6</v>
      </c>
      <c r="AW9" s="14">
        <v>196.22801999999999</v>
      </c>
      <c r="AX9" s="14">
        <v>185.19645</v>
      </c>
      <c r="AY9" s="14">
        <v>-19.596450000000001</v>
      </c>
      <c r="AZ9" s="14">
        <v>264.7</v>
      </c>
      <c r="BA9" s="14">
        <v>295.22593999999998</v>
      </c>
      <c r="BB9" s="14">
        <v>278.62889000000001</v>
      </c>
      <c r="BC9" s="14">
        <v>-13.928890000000001</v>
      </c>
      <c r="BD9" s="14"/>
      <c r="BE9" s="14"/>
      <c r="BF9" s="14"/>
      <c r="BG9" s="14">
        <v>0</v>
      </c>
      <c r="BH9" s="14"/>
      <c r="BI9" s="14"/>
      <c r="BJ9" s="14"/>
      <c r="BK9" s="14">
        <v>0</v>
      </c>
      <c r="BL9" s="14">
        <v>294.2</v>
      </c>
      <c r="BM9" s="14">
        <v>332.38850000000002</v>
      </c>
      <c r="BN9" s="14">
        <v>324.31250999999997</v>
      </c>
      <c r="BO9" s="14">
        <v>-30.11251</v>
      </c>
      <c r="BP9" s="14">
        <v>5.5</v>
      </c>
      <c r="BQ9" s="14">
        <v>5.4625000000000004</v>
      </c>
      <c r="BR9" s="14">
        <v>5.4625000000000004</v>
      </c>
      <c r="BS9" s="14">
        <v>3.7499999999999999E-2</v>
      </c>
      <c r="BT9" s="14"/>
      <c r="BU9" s="14"/>
      <c r="BV9" s="14"/>
      <c r="BW9" s="14">
        <v>0</v>
      </c>
      <c r="BX9" s="14"/>
      <c r="BY9" s="14"/>
      <c r="BZ9" s="14"/>
      <c r="CA9" s="14">
        <v>0</v>
      </c>
      <c r="CB9" s="14"/>
      <c r="CC9" s="14"/>
      <c r="CD9" s="14"/>
      <c r="CE9" s="14">
        <v>0</v>
      </c>
      <c r="CF9" s="14"/>
      <c r="CG9" s="14"/>
      <c r="CH9" s="14"/>
      <c r="CI9" s="14">
        <v>0</v>
      </c>
      <c r="CJ9" s="14">
        <v>168.5</v>
      </c>
      <c r="CK9" s="14">
        <v>163.90777</v>
      </c>
      <c r="CL9" s="14">
        <v>163.90777</v>
      </c>
      <c r="CM9" s="14">
        <v>4.5922299999999998</v>
      </c>
      <c r="CN9" s="14">
        <v>6.9</v>
      </c>
      <c r="CO9" s="14">
        <v>5.1333399999999996</v>
      </c>
      <c r="CP9" s="14">
        <v>5.1333399999999996</v>
      </c>
      <c r="CQ9" s="14">
        <v>1.7666599999999999</v>
      </c>
      <c r="CR9" s="14">
        <v>5</v>
      </c>
      <c r="CS9" s="14">
        <v>2.8177599999999998</v>
      </c>
      <c r="CT9" s="14">
        <v>2.8177599999999998</v>
      </c>
      <c r="CU9" s="14">
        <v>2.1822400000000002</v>
      </c>
      <c r="CV9" s="14"/>
      <c r="CW9" s="14"/>
      <c r="CX9" s="14"/>
      <c r="CY9" s="14">
        <v>0</v>
      </c>
      <c r="CZ9" s="14">
        <v>6.8</v>
      </c>
      <c r="DA9" s="14">
        <v>6.8787000000000003</v>
      </c>
      <c r="DB9" s="14">
        <v>6.8787000000000003</v>
      </c>
      <c r="DC9" s="14">
        <v>-7.8700000000000006E-2</v>
      </c>
      <c r="DD9" s="14">
        <v>14.1</v>
      </c>
      <c r="DE9" s="14">
        <v>14.919420000000001</v>
      </c>
      <c r="DF9" s="14">
        <v>14.919420000000001</v>
      </c>
      <c r="DG9" s="14">
        <v>-0.81942000000000004</v>
      </c>
      <c r="DH9" s="14">
        <v>68.8</v>
      </c>
      <c r="DI9" s="14">
        <v>78.834810000000004</v>
      </c>
      <c r="DJ9" s="14">
        <v>78.952939999999998</v>
      </c>
      <c r="DK9" s="14">
        <v>-10.152939999999999</v>
      </c>
      <c r="DL9" s="14"/>
      <c r="DM9" s="14"/>
      <c r="DN9" s="14"/>
      <c r="DO9" s="14">
        <v>0</v>
      </c>
      <c r="DP9" s="14"/>
      <c r="DQ9" s="14"/>
      <c r="DR9" s="14"/>
      <c r="DS9" s="14">
        <v>0</v>
      </c>
      <c r="DT9" s="14">
        <v>0</v>
      </c>
      <c r="DU9" s="14"/>
      <c r="DV9" s="14"/>
      <c r="DW9" s="14">
        <v>0</v>
      </c>
      <c r="DX9" s="14"/>
      <c r="DY9" s="14"/>
      <c r="DZ9" s="14"/>
      <c r="EA9" s="14">
        <v>0</v>
      </c>
      <c r="EB9" s="14">
        <v>55.4</v>
      </c>
      <c r="EC9" s="14">
        <v>56.178640000000001</v>
      </c>
      <c r="ED9" s="14">
        <v>56.178640000000001</v>
      </c>
      <c r="EE9" s="14">
        <v>-0.77864</v>
      </c>
      <c r="EF9" s="14">
        <v>58.9</v>
      </c>
      <c r="EG9" s="14">
        <v>90.607600000000005</v>
      </c>
      <c r="EH9" s="14">
        <v>66.699749999999995</v>
      </c>
      <c r="EI9" s="14">
        <v>-7.7997500000000004</v>
      </c>
      <c r="EJ9" s="14"/>
      <c r="EK9" s="14"/>
      <c r="EL9" s="14"/>
      <c r="EM9" s="14">
        <v>0</v>
      </c>
      <c r="EN9" s="14"/>
      <c r="EO9" s="14"/>
      <c r="EP9" s="14"/>
      <c r="EQ9" s="14">
        <v>0</v>
      </c>
      <c r="ER9" s="14"/>
      <c r="ES9" s="14"/>
      <c r="ET9" s="14"/>
      <c r="EU9" s="14">
        <v>0</v>
      </c>
      <c r="EV9" s="14">
        <v>6.4</v>
      </c>
      <c r="EW9" s="14">
        <v>6.39</v>
      </c>
      <c r="EX9" s="14">
        <v>6.39</v>
      </c>
      <c r="EY9" s="14">
        <v>0.01</v>
      </c>
      <c r="EZ9" s="14">
        <v>305.60000000000002</v>
      </c>
      <c r="FA9" s="14"/>
      <c r="FB9" s="14">
        <v>150.07908</v>
      </c>
      <c r="FC9" s="14">
        <v>155.52091999999999</v>
      </c>
      <c r="FD9" s="14">
        <v>46.5</v>
      </c>
      <c r="FE9" s="14">
        <v>51.823419999999999</v>
      </c>
      <c r="FF9" s="14">
        <v>51.823419999999999</v>
      </c>
      <c r="FG9" s="14">
        <v>-5.3234199999999996</v>
      </c>
      <c r="FH9" s="14">
        <v>151</v>
      </c>
      <c r="FI9" s="14">
        <v>151.21556000000001</v>
      </c>
      <c r="FJ9" s="14">
        <v>151.21556000000001</v>
      </c>
      <c r="FK9" s="14">
        <v>-0.21556</v>
      </c>
      <c r="FL9" s="14">
        <v>25.8</v>
      </c>
      <c r="FM9" s="14">
        <v>20.749040000000001</v>
      </c>
      <c r="FN9" s="14">
        <v>20.749040000000001</v>
      </c>
      <c r="FO9" s="14">
        <v>5.0509599999999999</v>
      </c>
      <c r="FP9" s="14">
        <v>18</v>
      </c>
      <c r="FQ9" s="14">
        <v>17.210889999999999</v>
      </c>
      <c r="FR9" s="14">
        <v>17.210889999999999</v>
      </c>
      <c r="FS9" s="14">
        <v>0.78910999999999998</v>
      </c>
      <c r="FT9" s="14">
        <v>18.8</v>
      </c>
      <c r="FU9" s="14">
        <v>17.961169999999999</v>
      </c>
      <c r="FV9" s="14">
        <v>17.961169999999999</v>
      </c>
      <c r="FW9" s="14">
        <v>0.83882999999999996</v>
      </c>
      <c r="FX9" s="14">
        <v>90.1</v>
      </c>
      <c r="FY9" s="14">
        <v>87.68835</v>
      </c>
      <c r="FZ9" s="14">
        <v>87.68835</v>
      </c>
      <c r="GA9" s="14">
        <v>2.4116499999999998</v>
      </c>
      <c r="GB9" s="14">
        <v>182.4</v>
      </c>
      <c r="GC9" s="14">
        <v>184.91498000000001</v>
      </c>
      <c r="GD9" s="14">
        <v>184.91498000000001</v>
      </c>
      <c r="GE9" s="14">
        <v>-2.51498</v>
      </c>
      <c r="GF9" s="14">
        <v>182.5</v>
      </c>
      <c r="GG9" s="14">
        <v>184.91498000000001</v>
      </c>
      <c r="GH9" s="14">
        <v>184.91498000000001</v>
      </c>
      <c r="GI9" s="14">
        <v>-2.4149799999999999</v>
      </c>
      <c r="GJ9" s="14">
        <v>183.8</v>
      </c>
      <c r="GK9" s="14">
        <v>185.47028</v>
      </c>
      <c r="GL9" s="14">
        <v>185.47028</v>
      </c>
      <c r="GM9" s="14">
        <v>-1.67028</v>
      </c>
      <c r="GN9" s="14">
        <v>107</v>
      </c>
      <c r="GO9" s="14">
        <v>110.37475999999999</v>
      </c>
      <c r="GP9" s="14">
        <v>89.897720000000007</v>
      </c>
      <c r="GQ9" s="14">
        <v>17.10228</v>
      </c>
      <c r="GR9" s="14">
        <v>35.6</v>
      </c>
      <c r="GS9" s="14">
        <v>35.371740000000003</v>
      </c>
      <c r="GT9" s="14">
        <v>23.507439999999999</v>
      </c>
      <c r="GU9" s="14">
        <v>12.092560000000001</v>
      </c>
      <c r="GV9" s="14">
        <v>38.799999999999997</v>
      </c>
      <c r="GW9" s="14">
        <v>44.060189999999999</v>
      </c>
      <c r="GX9" s="14">
        <v>44.060189999999999</v>
      </c>
      <c r="GY9" s="14">
        <v>-5.2601899999999997</v>
      </c>
      <c r="GZ9" s="14">
        <v>2.2000000000000002</v>
      </c>
      <c r="HA9" s="14">
        <v>1.97359</v>
      </c>
      <c r="HB9" s="14">
        <v>1.97359</v>
      </c>
      <c r="HC9" s="14">
        <v>0.22641</v>
      </c>
      <c r="HD9" s="14">
        <v>30.8</v>
      </c>
      <c r="HE9" s="14">
        <v>15.99751</v>
      </c>
      <c r="HF9" s="14">
        <v>15.99751</v>
      </c>
      <c r="HG9" s="14">
        <v>14.802490000000001</v>
      </c>
      <c r="HH9" s="14">
        <v>42.8</v>
      </c>
      <c r="HI9" s="14">
        <v>82.809839999999994</v>
      </c>
      <c r="HJ9" s="14">
        <v>49.934199999999997</v>
      </c>
      <c r="HK9" s="14">
        <v>-7.1341999999999999</v>
      </c>
      <c r="HL9" s="14"/>
      <c r="HM9" s="14"/>
      <c r="HN9" s="14"/>
      <c r="HO9" s="14">
        <v>0</v>
      </c>
      <c r="HP9" s="14"/>
      <c r="HQ9" s="14"/>
      <c r="HR9" s="14"/>
      <c r="HS9" s="14">
        <v>0</v>
      </c>
      <c r="HT9" s="14">
        <v>86.8</v>
      </c>
      <c r="HU9" s="14">
        <v>69.602519999999998</v>
      </c>
      <c r="HV9" s="14">
        <v>67.083830000000006</v>
      </c>
      <c r="HW9" s="14">
        <v>19.716170000000002</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80.5</v>
      </c>
      <c r="IW9" s="14">
        <v>95.254760000000005</v>
      </c>
      <c r="IX9" s="14">
        <v>77.02064</v>
      </c>
      <c r="IY9" s="14">
        <v>3.4793599999999998</v>
      </c>
      <c r="IZ9" s="14"/>
      <c r="JA9" s="14"/>
      <c r="JB9" s="14"/>
      <c r="JC9" s="14">
        <v>0</v>
      </c>
      <c r="JD9" s="14">
        <v>172</v>
      </c>
      <c r="JE9" s="14">
        <v>186.21592999999999</v>
      </c>
      <c r="JF9" s="14">
        <v>186.21592999999999</v>
      </c>
      <c r="JG9" s="14">
        <v>-14.21593</v>
      </c>
      <c r="JH9" s="14">
        <v>200</v>
      </c>
      <c r="JI9" s="14">
        <v>186.21592999999999</v>
      </c>
      <c r="JJ9" s="14">
        <v>186.21592999999999</v>
      </c>
      <c r="JK9" s="14">
        <v>13.78407</v>
      </c>
      <c r="JL9" s="14">
        <v>181.6</v>
      </c>
      <c r="JM9" s="14">
        <v>186.77513999999999</v>
      </c>
      <c r="JN9" s="14">
        <v>186.77513999999999</v>
      </c>
      <c r="JO9" s="14">
        <v>-5.1751399999999999</v>
      </c>
      <c r="JP9" s="14"/>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2.5</v>
      </c>
      <c r="KW9" s="14">
        <v>2.2284299999999999</v>
      </c>
      <c r="KX9" s="14">
        <v>2.2284299999999999</v>
      </c>
      <c r="KY9" s="14">
        <v>0.27156999999999998</v>
      </c>
      <c r="KZ9" s="14">
        <v>100.4</v>
      </c>
      <c r="LA9" s="14">
        <v>188.03743</v>
      </c>
      <c r="LB9" s="14">
        <v>143.67196999999999</v>
      </c>
      <c r="LC9" s="14">
        <v>-43.271970000000003</v>
      </c>
      <c r="LD9" s="14">
        <v>80.8</v>
      </c>
      <c r="LE9" s="14">
        <v>77.103340000000003</v>
      </c>
      <c r="LF9" s="14">
        <v>66.567949999999996</v>
      </c>
      <c r="LG9" s="14">
        <v>14.232049999999999</v>
      </c>
      <c r="LH9" s="14">
        <v>62.9</v>
      </c>
      <c r="LI9" s="14">
        <v>67.133979999999994</v>
      </c>
      <c r="LJ9" s="14">
        <v>67.133979999999994</v>
      </c>
      <c r="LK9" s="14">
        <v>-4.2339799999999999</v>
      </c>
      <c r="LL9" s="14">
        <v>46.7</v>
      </c>
      <c r="LM9" s="14">
        <v>46.463590000000003</v>
      </c>
      <c r="LN9" s="14">
        <v>46.463590000000003</v>
      </c>
      <c r="LO9" s="14">
        <v>0.23641000000000001</v>
      </c>
      <c r="LP9" s="14">
        <v>30</v>
      </c>
      <c r="LQ9" s="14">
        <v>29.951460000000001</v>
      </c>
      <c r="LR9" s="14">
        <v>29.951460000000001</v>
      </c>
      <c r="LS9" s="14">
        <v>4.854E-2</v>
      </c>
      <c r="LT9" s="14"/>
      <c r="LU9" s="14"/>
      <c r="LV9" s="14"/>
      <c r="LW9" s="14">
        <v>0</v>
      </c>
      <c r="LX9" s="14"/>
      <c r="LY9" s="14"/>
      <c r="LZ9" s="14"/>
      <c r="MA9" s="14">
        <v>0</v>
      </c>
      <c r="MB9" s="14"/>
      <c r="MC9" s="14"/>
      <c r="MD9" s="14"/>
      <c r="ME9" s="14">
        <v>0</v>
      </c>
      <c r="MF9" s="14">
        <v>145.19999999999999</v>
      </c>
      <c r="MG9" s="14">
        <v>151.08876000000001</v>
      </c>
      <c r="MH9" s="14">
        <v>151.08876000000001</v>
      </c>
      <c r="MI9" s="14">
        <v>-5.8887600000000004</v>
      </c>
      <c r="MJ9" s="14">
        <v>146.4</v>
      </c>
      <c r="MK9" s="14">
        <v>151.08876000000001</v>
      </c>
      <c r="ML9" s="14">
        <v>151.08876000000001</v>
      </c>
      <c r="MM9" s="14">
        <v>-4.6887600000000003</v>
      </c>
      <c r="MN9" s="14">
        <v>149.19999999999999</v>
      </c>
      <c r="MO9" s="14">
        <v>151.54248000000001</v>
      </c>
      <c r="MP9" s="14">
        <v>151.54248000000001</v>
      </c>
      <c r="MQ9" s="14">
        <v>-2.3424800000000001</v>
      </c>
      <c r="MR9" s="14">
        <v>0</v>
      </c>
      <c r="MS9" s="14"/>
      <c r="MT9" s="14"/>
      <c r="MU9" s="14">
        <v>0</v>
      </c>
      <c r="MV9" s="14"/>
      <c r="MW9" s="14"/>
      <c r="MX9" s="14"/>
      <c r="MY9" s="14">
        <v>0</v>
      </c>
      <c r="MZ9" s="14"/>
      <c r="NA9" s="14"/>
      <c r="NB9" s="14"/>
      <c r="NC9" s="14">
        <v>0</v>
      </c>
      <c r="ND9" s="14"/>
      <c r="NE9" s="14"/>
      <c r="NF9" s="14"/>
      <c r="NG9" s="14">
        <v>0</v>
      </c>
      <c r="NH9" s="14"/>
      <c r="NI9" s="14"/>
      <c r="NJ9" s="14"/>
      <c r="NK9" s="14">
        <v>0</v>
      </c>
      <c r="NL9" s="14">
        <v>214.2</v>
      </c>
      <c r="NM9" s="14">
        <v>206.29038</v>
      </c>
      <c r="NN9" s="14">
        <v>206.29038</v>
      </c>
      <c r="NO9" s="14">
        <v>7.9096200000000003</v>
      </c>
      <c r="NP9" s="14">
        <v>102.7</v>
      </c>
      <c r="NQ9" s="14">
        <v>103.45493</v>
      </c>
      <c r="NR9" s="14">
        <v>103.45493</v>
      </c>
      <c r="NS9" s="14">
        <v>-0.75492999999999999</v>
      </c>
      <c r="NT9" s="14">
        <v>7.4</v>
      </c>
      <c r="NU9" s="14">
        <v>7.7856500000000004</v>
      </c>
      <c r="NV9" s="14">
        <v>7.7856500000000004</v>
      </c>
      <c r="NW9" s="14">
        <v>-0.38564999999999999</v>
      </c>
      <c r="NX9" s="14">
        <v>9</v>
      </c>
      <c r="NY9" s="14">
        <v>8.1678800000000003</v>
      </c>
      <c r="NZ9" s="14">
        <v>8.1678800000000003</v>
      </c>
      <c r="OA9" s="14">
        <v>0.83211999999999997</v>
      </c>
      <c r="OB9" s="14">
        <v>0</v>
      </c>
      <c r="OC9" s="14"/>
      <c r="OD9" s="14"/>
      <c r="OE9" s="14">
        <v>0</v>
      </c>
      <c r="OF9" s="14">
        <v>42.3</v>
      </c>
      <c r="OG9" s="14">
        <v>54.37</v>
      </c>
      <c r="OH9" s="14">
        <v>54.37</v>
      </c>
      <c r="OI9" s="14">
        <v>-12.07</v>
      </c>
      <c r="OJ9" s="14">
        <v>0</v>
      </c>
      <c r="OK9" s="14"/>
      <c r="OL9" s="14"/>
      <c r="OM9" s="14">
        <v>0</v>
      </c>
      <c r="ON9" s="14">
        <v>0</v>
      </c>
      <c r="OO9" s="14">
        <v>3.7589999999999999</v>
      </c>
      <c r="OP9" s="14">
        <v>3.7589999999999999</v>
      </c>
      <c r="OQ9" s="14">
        <v>-3.7589999999999999</v>
      </c>
      <c r="OR9" s="14">
        <v>0</v>
      </c>
      <c r="OS9" s="14"/>
      <c r="OT9" s="14"/>
      <c r="OU9" s="14">
        <v>0</v>
      </c>
      <c r="OV9" s="14">
        <v>13.5</v>
      </c>
      <c r="OW9" s="14">
        <v>12.621359999999999</v>
      </c>
      <c r="OX9" s="14">
        <v>12.621359999999999</v>
      </c>
      <c r="OY9" s="14">
        <v>0.87863999999999998</v>
      </c>
      <c r="OZ9" s="14">
        <v>20.077000000000002</v>
      </c>
      <c r="PA9" s="14">
        <v>8.4509899999999991</v>
      </c>
      <c r="PB9" s="14">
        <v>8.4509899999999991</v>
      </c>
      <c r="PC9" s="14">
        <v>11.626010000000001</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2</v>
      </c>
      <c r="PU9" s="14">
        <v>2.6</v>
      </c>
      <c r="PV9" s="14">
        <v>2.6</v>
      </c>
      <c r="PW9" s="14">
        <v>-0.6</v>
      </c>
      <c r="PX9" s="14">
        <v>2.6</v>
      </c>
      <c r="PY9" s="14">
        <v>2.5</v>
      </c>
      <c r="PZ9" s="14">
        <v>2.5</v>
      </c>
      <c r="QA9" s="14">
        <v>0.1</v>
      </c>
      <c r="QB9" s="14">
        <v>20</v>
      </c>
      <c r="QC9" s="14">
        <v>20.254370000000002</v>
      </c>
      <c r="QD9" s="14">
        <v>20.254370000000002</v>
      </c>
      <c r="QE9" s="14">
        <v>-0.25436999999999999</v>
      </c>
      <c r="QF9" s="14">
        <v>20</v>
      </c>
      <c r="QG9" s="14">
        <v>19.417480000000001</v>
      </c>
      <c r="QH9" s="14">
        <v>19.417480000000001</v>
      </c>
      <c r="QI9" s="14">
        <v>0.58252000000000004</v>
      </c>
      <c r="QJ9" s="14">
        <v>0</v>
      </c>
      <c r="QK9" s="14">
        <v>17.475729999999999</v>
      </c>
      <c r="QL9" s="14">
        <v>17.475729999999999</v>
      </c>
      <c r="QM9" s="14">
        <v>-17.475729999999999</v>
      </c>
      <c r="QN9" s="14">
        <v>3.5</v>
      </c>
      <c r="QO9" s="14">
        <v>3.5</v>
      </c>
      <c r="QP9" s="14">
        <v>3.5</v>
      </c>
      <c r="QQ9" s="14">
        <v>0</v>
      </c>
      <c r="QR9" s="14">
        <v>18.399999999999999</v>
      </c>
      <c r="QS9" s="14">
        <v>17.961169999999999</v>
      </c>
      <c r="QT9" s="14">
        <v>17.961169999999999</v>
      </c>
      <c r="QU9" s="14">
        <v>0.43883</v>
      </c>
      <c r="QV9" s="14">
        <v>0</v>
      </c>
      <c r="QW9" s="14"/>
      <c r="QX9" s="14"/>
      <c r="QY9" s="14">
        <v>0</v>
      </c>
      <c r="QZ9" s="14">
        <v>0</v>
      </c>
      <c r="RA9" s="14"/>
      <c r="RB9" s="14"/>
      <c r="RC9" s="14">
        <v>0</v>
      </c>
      <c r="RD9" s="14">
        <v>9.8000000000000007</v>
      </c>
      <c r="RE9" s="14">
        <v>12.1</v>
      </c>
      <c r="RF9" s="14">
        <v>14.321999999999999</v>
      </c>
      <c r="RG9" s="14">
        <v>-4.5220000000000002</v>
      </c>
      <c r="RH9" s="14">
        <v>34.9</v>
      </c>
      <c r="RI9" s="14">
        <v>38.185000000000002</v>
      </c>
      <c r="RJ9" s="14">
        <v>38.185000000000002</v>
      </c>
      <c r="RK9" s="14">
        <v>-3.2850000000000001</v>
      </c>
      <c r="RL9" s="14">
        <v>0</v>
      </c>
      <c r="RM9" s="14"/>
      <c r="RN9" s="14"/>
      <c r="RO9" s="14">
        <v>0</v>
      </c>
      <c r="RP9" s="14">
        <v>3.2</v>
      </c>
      <c r="RQ9" s="14">
        <v>3.399</v>
      </c>
      <c r="RR9" s="14">
        <v>3.399</v>
      </c>
      <c r="RS9" s="14">
        <v>-0.19900000000000001</v>
      </c>
      <c r="RT9" s="14">
        <v>20.2</v>
      </c>
      <c r="RU9" s="14">
        <v>16.099599999999999</v>
      </c>
      <c r="RV9" s="14">
        <v>15.517010000000001</v>
      </c>
      <c r="RW9" s="14">
        <v>4.6829900000000002</v>
      </c>
      <c r="RX9" s="14">
        <v>2.7</v>
      </c>
      <c r="RY9" s="14">
        <v>2</v>
      </c>
      <c r="RZ9" s="14">
        <v>2</v>
      </c>
      <c r="SA9" s="14">
        <v>0.7</v>
      </c>
      <c r="SB9" s="14">
        <v>0.4</v>
      </c>
      <c r="SC9" s="14">
        <v>0.4</v>
      </c>
      <c r="SD9" s="14">
        <v>0.4</v>
      </c>
      <c r="SE9" s="14">
        <v>0</v>
      </c>
      <c r="SF9" s="14">
        <v>7.1</v>
      </c>
      <c r="SG9" s="14">
        <v>8.3000000000000007</v>
      </c>
      <c r="SH9" s="14">
        <v>8.3000000000000007</v>
      </c>
      <c r="SI9" s="14">
        <v>-1.2</v>
      </c>
      <c r="SJ9" s="14">
        <v>6.7</v>
      </c>
      <c r="SK9" s="14">
        <v>6.4</v>
      </c>
      <c r="SL9" s="14">
        <v>6.4</v>
      </c>
      <c r="SM9" s="14">
        <v>0.3</v>
      </c>
      <c r="SN9" s="14">
        <v>10.1</v>
      </c>
      <c r="SO9" s="14">
        <v>11.65049</v>
      </c>
      <c r="SP9" s="14">
        <v>11.65049</v>
      </c>
      <c r="SQ9" s="14">
        <v>-1.5504899999999999</v>
      </c>
      <c r="SR9" s="14">
        <v>14.2</v>
      </c>
      <c r="SS9" s="14">
        <v>15.53398</v>
      </c>
      <c r="ST9" s="14">
        <v>15.53398</v>
      </c>
      <c r="SU9" s="14">
        <v>-1.3339799999999999</v>
      </c>
      <c r="SV9" s="14">
        <v>17.5</v>
      </c>
      <c r="SW9" s="14">
        <v>18.25243</v>
      </c>
      <c r="SX9" s="14">
        <v>18.25243</v>
      </c>
      <c r="SY9" s="14">
        <v>-0.75243000000000004</v>
      </c>
      <c r="SZ9" s="14">
        <v>13.6</v>
      </c>
      <c r="TA9" s="14">
        <v>8.8049999999999997</v>
      </c>
      <c r="TB9" s="14">
        <v>8.8049999999999997</v>
      </c>
      <c r="TC9" s="14">
        <v>4.7949999999999999</v>
      </c>
      <c r="TD9" s="14">
        <v>28.5</v>
      </c>
      <c r="TE9" s="14">
        <v>26.649000000000001</v>
      </c>
      <c r="TF9" s="14">
        <v>26.649000000000001</v>
      </c>
      <c r="TG9" s="14">
        <v>1.851</v>
      </c>
      <c r="TH9" s="14">
        <v>0</v>
      </c>
      <c r="TI9" s="14"/>
      <c r="TJ9" s="14"/>
      <c r="TK9" s="14">
        <v>0</v>
      </c>
      <c r="TL9" s="14">
        <v>81.099999999999994</v>
      </c>
      <c r="TM9" s="14">
        <v>41.265999999999998</v>
      </c>
      <c r="TN9" s="14">
        <v>41.265999999999998</v>
      </c>
      <c r="TO9" s="14">
        <v>39.834000000000003</v>
      </c>
      <c r="TP9" s="14">
        <v>83</v>
      </c>
      <c r="TQ9" s="14">
        <v>66.8</v>
      </c>
      <c r="TR9" s="14">
        <v>65.513000000000005</v>
      </c>
      <c r="TS9" s="14">
        <v>17.486999999999998</v>
      </c>
      <c r="TT9" s="14">
        <v>7.1</v>
      </c>
      <c r="TU9" s="14">
        <v>2.7</v>
      </c>
      <c r="TV9" s="14">
        <v>1.19</v>
      </c>
      <c r="TW9" s="14">
        <v>5.91</v>
      </c>
      <c r="TX9" s="14">
        <v>3.6</v>
      </c>
      <c r="TY9" s="14">
        <v>1.6</v>
      </c>
      <c r="TZ9" s="14">
        <v>1.6160000000000001</v>
      </c>
      <c r="UA9" s="14">
        <v>1.984</v>
      </c>
      <c r="UB9" s="14">
        <v>20.9</v>
      </c>
      <c r="UC9" s="14">
        <v>19.417480000000001</v>
      </c>
      <c r="UD9" s="14">
        <v>19.417480000000001</v>
      </c>
      <c r="UE9" s="14">
        <v>1.4825200000000001</v>
      </c>
      <c r="UF9" s="14">
        <v>6.3</v>
      </c>
      <c r="UG9" s="14">
        <v>6</v>
      </c>
      <c r="UH9" s="14">
        <v>6</v>
      </c>
      <c r="UI9" s="14">
        <v>0.3</v>
      </c>
      <c r="UJ9" s="14">
        <v>6.6</v>
      </c>
      <c r="UK9" s="14">
        <v>7.6</v>
      </c>
      <c r="UL9" s="14">
        <v>7.6</v>
      </c>
      <c r="UM9" s="14">
        <v>-1</v>
      </c>
      <c r="UN9" s="14">
        <v>20.399999999999999</v>
      </c>
      <c r="UO9" s="14">
        <v>19.417480000000001</v>
      </c>
      <c r="UP9" s="14">
        <v>19.417480000000001</v>
      </c>
      <c r="UQ9" s="14">
        <v>0.98251999999999995</v>
      </c>
      <c r="UR9" s="14">
        <v>20.399999999999999</v>
      </c>
      <c r="US9" s="14">
        <v>19.417480000000001</v>
      </c>
      <c r="UT9" s="14">
        <v>19.417480000000001</v>
      </c>
      <c r="UU9" s="14">
        <v>0.98251999999999995</v>
      </c>
      <c r="UV9" s="14">
        <v>20.100000000000001</v>
      </c>
      <c r="UW9" s="14">
        <v>19.417480000000001</v>
      </c>
      <c r="UX9" s="14">
        <v>19.417480000000001</v>
      </c>
      <c r="UY9" s="14">
        <v>0.68252000000000002</v>
      </c>
      <c r="UZ9" s="14">
        <v>0</v>
      </c>
      <c r="VA9" s="14">
        <v>2.6150000000000002</v>
      </c>
      <c r="VB9" s="14">
        <v>2.6150000000000002</v>
      </c>
      <c r="VC9" s="14">
        <v>-2.6150000000000002</v>
      </c>
      <c r="VD9" s="14">
        <v>0</v>
      </c>
      <c r="VE9" s="14"/>
      <c r="VF9" s="14"/>
      <c r="VG9" s="14">
        <v>0</v>
      </c>
      <c r="VH9" s="14">
        <v>0</v>
      </c>
      <c r="VI9" s="14"/>
      <c r="VJ9" s="14"/>
      <c r="VK9" s="14">
        <v>0</v>
      </c>
      <c r="VL9" s="14">
        <v>0</v>
      </c>
      <c r="VM9" s="14"/>
      <c r="VN9" s="14"/>
      <c r="VO9" s="14">
        <v>0</v>
      </c>
      <c r="VP9" s="14">
        <v>0.6</v>
      </c>
      <c r="VQ9" s="14">
        <v>0.6</v>
      </c>
      <c r="VR9" s="14">
        <v>0.6</v>
      </c>
      <c r="VS9" s="14">
        <v>0</v>
      </c>
      <c r="VT9" s="14">
        <v>47.6</v>
      </c>
      <c r="VU9" s="14">
        <v>29.5</v>
      </c>
      <c r="VV9" s="14">
        <v>24</v>
      </c>
      <c r="VW9" s="14">
        <v>23.6</v>
      </c>
      <c r="VX9" s="14">
        <v>40.4</v>
      </c>
      <c r="VY9" s="14">
        <v>25.8</v>
      </c>
      <c r="VZ9" s="14">
        <v>17</v>
      </c>
      <c r="WA9" s="14">
        <v>23.4</v>
      </c>
      <c r="WB9" s="14">
        <v>0</v>
      </c>
      <c r="WC9" s="14"/>
      <c r="WD9" s="14"/>
      <c r="WE9" s="14">
        <v>0</v>
      </c>
      <c r="WF9" s="14"/>
      <c r="WG9" s="14"/>
      <c r="WH9" s="14"/>
      <c r="WI9" s="14">
        <v>0</v>
      </c>
      <c r="WJ9" s="14">
        <v>2.2000000000000002</v>
      </c>
      <c r="WK9" s="14">
        <v>2.4</v>
      </c>
      <c r="WL9" s="14">
        <v>2.4</v>
      </c>
      <c r="WM9" s="14">
        <v>-0.2</v>
      </c>
      <c r="WN9" s="14">
        <v>2</v>
      </c>
      <c r="WO9" s="14">
        <v>2.4</v>
      </c>
      <c r="WP9" s="14">
        <v>2.4</v>
      </c>
      <c r="WQ9" s="14">
        <v>-0.4</v>
      </c>
      <c r="WR9" s="14">
        <v>1</v>
      </c>
      <c r="WS9" s="14">
        <v>1.45</v>
      </c>
      <c r="WT9" s="14">
        <v>1.45</v>
      </c>
      <c r="WU9" s="14">
        <v>-0.45</v>
      </c>
      <c r="WV9" s="14">
        <v>0</v>
      </c>
      <c r="WW9" s="14"/>
      <c r="WX9" s="14"/>
      <c r="WY9" s="14">
        <v>0</v>
      </c>
      <c r="WZ9" s="14">
        <v>6.6</v>
      </c>
      <c r="XA9" s="14">
        <v>6.8</v>
      </c>
      <c r="XB9" s="14">
        <v>6.8</v>
      </c>
      <c r="XC9" s="14">
        <v>-0.2</v>
      </c>
      <c r="XD9" s="14">
        <v>19.3</v>
      </c>
      <c r="XE9" s="14">
        <v>18.4466</v>
      </c>
      <c r="XF9" s="14">
        <v>18.4466</v>
      </c>
      <c r="XG9" s="14">
        <v>0.85340000000000005</v>
      </c>
      <c r="XH9" s="14">
        <v>8.6</v>
      </c>
      <c r="XI9" s="14">
        <v>10.8</v>
      </c>
      <c r="XJ9" s="14">
        <v>10.8</v>
      </c>
      <c r="XK9" s="14">
        <v>-2.2000000000000002</v>
      </c>
      <c r="XL9" s="14">
        <v>27.5</v>
      </c>
      <c r="XM9" s="14">
        <v>28</v>
      </c>
      <c r="XN9" s="14">
        <v>28</v>
      </c>
      <c r="XO9" s="14">
        <v>-0.5</v>
      </c>
      <c r="XP9" s="14">
        <v>34.700000000000003</v>
      </c>
      <c r="XQ9" s="14">
        <v>28</v>
      </c>
      <c r="XR9" s="14">
        <v>28</v>
      </c>
      <c r="XS9" s="14">
        <v>6.7</v>
      </c>
      <c r="XT9" s="14">
        <v>16.8</v>
      </c>
      <c r="XU9" s="14">
        <v>14</v>
      </c>
      <c r="XV9" s="14">
        <v>14</v>
      </c>
      <c r="XW9" s="14">
        <v>2.8</v>
      </c>
      <c r="XX9" s="14">
        <v>20.2</v>
      </c>
      <c r="XY9" s="14">
        <v>20</v>
      </c>
      <c r="XZ9" s="14">
        <v>20</v>
      </c>
      <c r="YA9" s="14">
        <v>0.2</v>
      </c>
      <c r="YB9" s="14">
        <v>6.9</v>
      </c>
      <c r="YC9" s="14">
        <v>8.3000000000000007</v>
      </c>
      <c r="YD9" s="14">
        <v>8.3000000000000007</v>
      </c>
      <c r="YE9" s="14">
        <v>-1.4</v>
      </c>
      <c r="YF9" s="14">
        <v>11.08</v>
      </c>
      <c r="YG9" s="14">
        <v>11</v>
      </c>
      <c r="YH9" s="14">
        <v>11</v>
      </c>
      <c r="YI9" s="14">
        <v>0.08</v>
      </c>
    </row>
    <row r="10" spans="1:659" ht="24" customHeight="1" x14ac:dyDescent="0.25">
      <c r="A10" s="1"/>
      <c r="B10" s="16" t="s">
        <v>34</v>
      </c>
      <c r="C10" s="16" t="s">
        <v>760</v>
      </c>
      <c r="D10" s="17">
        <v>200.9</v>
      </c>
      <c r="E10" s="17">
        <v>203.20388</v>
      </c>
      <c r="F10" s="17">
        <v>203.20388</v>
      </c>
      <c r="G10" s="17">
        <v>-2.3038799999999999</v>
      </c>
      <c r="H10" s="17">
        <v>602.79999999999995</v>
      </c>
      <c r="I10" s="17">
        <v>599.97</v>
      </c>
      <c r="J10" s="17">
        <v>599.97</v>
      </c>
      <c r="K10" s="17">
        <v>2.83</v>
      </c>
      <c r="L10" s="17">
        <v>211.2</v>
      </c>
      <c r="M10" s="17">
        <v>195.18090000000001</v>
      </c>
      <c r="N10" s="17">
        <v>195.18090000000001</v>
      </c>
      <c r="O10" s="17">
        <v>16.019100000000002</v>
      </c>
      <c r="P10" s="17"/>
      <c r="Q10" s="17"/>
      <c r="R10" s="17"/>
      <c r="S10" s="17">
        <v>0</v>
      </c>
      <c r="T10" s="17"/>
      <c r="U10" s="17"/>
      <c r="V10" s="17"/>
      <c r="W10" s="17">
        <v>0</v>
      </c>
      <c r="X10" s="17">
        <v>89.5</v>
      </c>
      <c r="Y10" s="17">
        <v>91.778639999999996</v>
      </c>
      <c r="Z10" s="17">
        <v>91.778639999999996</v>
      </c>
      <c r="AA10" s="17">
        <v>-2.2786400000000002</v>
      </c>
      <c r="AB10" s="17">
        <v>124.8</v>
      </c>
      <c r="AC10" s="17">
        <v>127.62013</v>
      </c>
      <c r="AD10" s="17">
        <v>214.90137999999999</v>
      </c>
      <c r="AE10" s="17">
        <v>-90.101380000000006</v>
      </c>
      <c r="AF10" s="17"/>
      <c r="AG10" s="17"/>
      <c r="AH10" s="17"/>
      <c r="AI10" s="17">
        <v>0</v>
      </c>
      <c r="AJ10" s="17"/>
      <c r="AK10" s="17"/>
      <c r="AL10" s="17"/>
      <c r="AM10" s="17">
        <v>0</v>
      </c>
      <c r="AN10" s="17">
        <v>182.5</v>
      </c>
      <c r="AO10" s="17">
        <v>196.22801999999999</v>
      </c>
      <c r="AP10" s="17">
        <v>179.18935999999999</v>
      </c>
      <c r="AQ10" s="17">
        <v>3.3106399999999998</v>
      </c>
      <c r="AR10" s="17">
        <v>206.9</v>
      </c>
      <c r="AS10" s="17">
        <v>196.22801999999999</v>
      </c>
      <c r="AT10" s="17">
        <v>179.18935999999999</v>
      </c>
      <c r="AU10" s="17">
        <v>27.710640000000001</v>
      </c>
      <c r="AV10" s="17">
        <v>208.5</v>
      </c>
      <c r="AW10" s="17">
        <v>196.22801999999999</v>
      </c>
      <c r="AX10" s="17">
        <v>179.18935999999999</v>
      </c>
      <c r="AY10" s="17">
        <v>29.310639999999999</v>
      </c>
      <c r="AZ10" s="17">
        <v>284.8</v>
      </c>
      <c r="BA10" s="17">
        <v>295.22593999999998</v>
      </c>
      <c r="BB10" s="17">
        <v>269.59120000000001</v>
      </c>
      <c r="BC10" s="17">
        <v>15.2088</v>
      </c>
      <c r="BD10" s="17"/>
      <c r="BE10" s="17"/>
      <c r="BF10" s="17"/>
      <c r="BG10" s="17">
        <v>0</v>
      </c>
      <c r="BH10" s="17"/>
      <c r="BI10" s="17"/>
      <c r="BJ10" s="17"/>
      <c r="BK10" s="17">
        <v>0</v>
      </c>
      <c r="BL10" s="17">
        <v>301.89999999999998</v>
      </c>
      <c r="BM10" s="17">
        <v>338.62923000000001</v>
      </c>
      <c r="BN10" s="17">
        <v>314.99139000000002</v>
      </c>
      <c r="BO10" s="17">
        <v>-13.091390000000001</v>
      </c>
      <c r="BP10" s="17">
        <v>5.5</v>
      </c>
      <c r="BQ10" s="17">
        <v>5.4625000000000004</v>
      </c>
      <c r="BR10" s="17">
        <v>5.4625000000000004</v>
      </c>
      <c r="BS10" s="17">
        <v>3.7499999999999999E-2</v>
      </c>
      <c r="BT10" s="17"/>
      <c r="BU10" s="17"/>
      <c r="BV10" s="17"/>
      <c r="BW10" s="17">
        <v>0</v>
      </c>
      <c r="BX10" s="17"/>
      <c r="BY10" s="17"/>
      <c r="BZ10" s="17"/>
      <c r="CA10" s="17">
        <v>0</v>
      </c>
      <c r="CB10" s="17"/>
      <c r="CC10" s="17"/>
      <c r="CD10" s="17"/>
      <c r="CE10" s="17">
        <v>0</v>
      </c>
      <c r="CF10" s="17"/>
      <c r="CG10" s="17"/>
      <c r="CH10" s="17"/>
      <c r="CI10" s="17">
        <v>0</v>
      </c>
      <c r="CJ10" s="17">
        <v>165.7</v>
      </c>
      <c r="CK10" s="17">
        <v>163.90777</v>
      </c>
      <c r="CL10" s="17">
        <v>163.90777</v>
      </c>
      <c r="CM10" s="17">
        <v>1.79223</v>
      </c>
      <c r="CN10" s="17">
        <v>6.7</v>
      </c>
      <c r="CO10" s="17">
        <v>5.1333399999999996</v>
      </c>
      <c r="CP10" s="17">
        <v>5.1333399999999996</v>
      </c>
      <c r="CQ10" s="17">
        <v>1.5666599999999999</v>
      </c>
      <c r="CR10" s="17">
        <v>5</v>
      </c>
      <c r="CS10" s="17">
        <v>2.8177599999999998</v>
      </c>
      <c r="CT10" s="17">
        <v>2.8177599999999998</v>
      </c>
      <c r="CU10" s="17">
        <v>2.1822400000000002</v>
      </c>
      <c r="CV10" s="17"/>
      <c r="CW10" s="17"/>
      <c r="CX10" s="17"/>
      <c r="CY10" s="17">
        <v>0</v>
      </c>
      <c r="CZ10" s="17">
        <v>6.9</v>
      </c>
      <c r="DA10" s="17">
        <v>6.8787000000000003</v>
      </c>
      <c r="DB10" s="17">
        <v>6.8787000000000003</v>
      </c>
      <c r="DC10" s="17">
        <v>2.1299999999999999E-2</v>
      </c>
      <c r="DD10" s="17">
        <v>14.1</v>
      </c>
      <c r="DE10" s="17">
        <v>14.919420000000001</v>
      </c>
      <c r="DF10" s="17">
        <v>14.919420000000001</v>
      </c>
      <c r="DG10" s="17">
        <v>-0.81942000000000004</v>
      </c>
      <c r="DH10" s="17">
        <v>69.099999999999994</v>
      </c>
      <c r="DI10" s="17">
        <v>78.182739999999995</v>
      </c>
      <c r="DJ10" s="17">
        <v>78.952929999999995</v>
      </c>
      <c r="DK10" s="17">
        <v>-9.8529300000000006</v>
      </c>
      <c r="DL10" s="17"/>
      <c r="DM10" s="17"/>
      <c r="DN10" s="17"/>
      <c r="DO10" s="17">
        <v>0</v>
      </c>
      <c r="DP10" s="17"/>
      <c r="DQ10" s="17"/>
      <c r="DR10" s="17"/>
      <c r="DS10" s="17">
        <v>0</v>
      </c>
      <c r="DT10" s="17">
        <v>0</v>
      </c>
      <c r="DU10" s="17"/>
      <c r="DV10" s="17"/>
      <c r="DW10" s="17">
        <v>0</v>
      </c>
      <c r="DX10" s="17"/>
      <c r="DY10" s="17"/>
      <c r="DZ10" s="17"/>
      <c r="EA10" s="17">
        <v>0</v>
      </c>
      <c r="EB10" s="17">
        <v>55.2</v>
      </c>
      <c r="EC10" s="17">
        <v>56.178640000000001</v>
      </c>
      <c r="ED10" s="17">
        <v>56.178640000000001</v>
      </c>
      <c r="EE10" s="17">
        <v>-0.97863999999999995</v>
      </c>
      <c r="EF10" s="17">
        <v>59.4</v>
      </c>
      <c r="EG10" s="17">
        <v>91.874390000000005</v>
      </c>
      <c r="EH10" s="17">
        <v>64.062629999999999</v>
      </c>
      <c r="EI10" s="17">
        <v>-4.6626300000000001</v>
      </c>
      <c r="EJ10" s="17"/>
      <c r="EK10" s="17"/>
      <c r="EL10" s="17"/>
      <c r="EM10" s="17">
        <v>0</v>
      </c>
      <c r="EN10" s="17"/>
      <c r="EO10" s="17"/>
      <c r="EP10" s="17"/>
      <c r="EQ10" s="17">
        <v>0</v>
      </c>
      <c r="ER10" s="17"/>
      <c r="ES10" s="17"/>
      <c r="ET10" s="17"/>
      <c r="EU10" s="17">
        <v>0</v>
      </c>
      <c r="EV10" s="17">
        <v>6.4</v>
      </c>
      <c r="EW10" s="17">
        <v>6.39</v>
      </c>
      <c r="EX10" s="17">
        <v>6.39</v>
      </c>
      <c r="EY10" s="17">
        <v>0.01</v>
      </c>
      <c r="EZ10" s="17">
        <v>151.9</v>
      </c>
      <c r="FA10" s="17"/>
      <c r="FB10" s="17">
        <v>147.36583999999999</v>
      </c>
      <c r="FC10" s="17">
        <v>4.53416</v>
      </c>
      <c r="FD10" s="17">
        <v>45</v>
      </c>
      <c r="FE10" s="17">
        <v>51.823419999999999</v>
      </c>
      <c r="FF10" s="17">
        <v>51.823419999999999</v>
      </c>
      <c r="FG10" s="17">
        <v>-6.8234199999999996</v>
      </c>
      <c r="FH10" s="17">
        <v>150.19999999999999</v>
      </c>
      <c r="FI10" s="17">
        <v>151.21556000000001</v>
      </c>
      <c r="FJ10" s="17">
        <v>151.21556000000001</v>
      </c>
      <c r="FK10" s="17">
        <v>-1.01556</v>
      </c>
      <c r="FL10" s="17">
        <v>24.8</v>
      </c>
      <c r="FM10" s="17">
        <v>20.749040000000001</v>
      </c>
      <c r="FN10" s="17">
        <v>20.749040000000001</v>
      </c>
      <c r="FO10" s="17">
        <v>4.0509599999999999</v>
      </c>
      <c r="FP10" s="17">
        <v>18.2</v>
      </c>
      <c r="FQ10" s="17">
        <v>17.210889999999999</v>
      </c>
      <c r="FR10" s="17">
        <v>17.210889999999999</v>
      </c>
      <c r="FS10" s="17">
        <v>0.98911000000000004</v>
      </c>
      <c r="FT10" s="17">
        <v>18.8</v>
      </c>
      <c r="FU10" s="17">
        <v>17.961169999999999</v>
      </c>
      <c r="FV10" s="17">
        <v>17.961169999999999</v>
      </c>
      <c r="FW10" s="17">
        <v>0.83882999999999996</v>
      </c>
      <c r="FX10" s="17">
        <v>91.8</v>
      </c>
      <c r="FY10" s="17">
        <v>87.68835</v>
      </c>
      <c r="FZ10" s="17">
        <v>87.68835</v>
      </c>
      <c r="GA10" s="17">
        <v>4.11165</v>
      </c>
      <c r="GB10" s="17">
        <v>180.1</v>
      </c>
      <c r="GC10" s="17">
        <v>184.91498000000001</v>
      </c>
      <c r="GD10" s="17">
        <v>184.91498000000001</v>
      </c>
      <c r="GE10" s="17">
        <v>-4.8149800000000003</v>
      </c>
      <c r="GF10" s="17">
        <v>180.6</v>
      </c>
      <c r="GG10" s="17">
        <v>184.91498000000001</v>
      </c>
      <c r="GH10" s="17">
        <v>184.91498000000001</v>
      </c>
      <c r="GI10" s="17">
        <v>-4.3149800000000003</v>
      </c>
      <c r="GJ10" s="17">
        <v>184.8</v>
      </c>
      <c r="GK10" s="17">
        <v>185.47028</v>
      </c>
      <c r="GL10" s="17">
        <v>185.47028</v>
      </c>
      <c r="GM10" s="17">
        <v>-0.67027999999999999</v>
      </c>
      <c r="GN10" s="17">
        <v>105.8</v>
      </c>
      <c r="GO10" s="17">
        <v>110.37475999999999</v>
      </c>
      <c r="GP10" s="17">
        <v>88.388779999999997</v>
      </c>
      <c r="GQ10" s="17">
        <v>17.41122</v>
      </c>
      <c r="GR10" s="17">
        <v>34.799999999999997</v>
      </c>
      <c r="GS10" s="17">
        <v>35.371740000000003</v>
      </c>
      <c r="GT10" s="17">
        <v>23.491029999999999</v>
      </c>
      <c r="GU10" s="17">
        <v>11.30897</v>
      </c>
      <c r="GV10" s="17">
        <v>38.9</v>
      </c>
      <c r="GW10" s="17">
        <v>44.060189999999999</v>
      </c>
      <c r="GX10" s="17">
        <v>44.060189999999999</v>
      </c>
      <c r="GY10" s="17">
        <v>-5.1601900000000001</v>
      </c>
      <c r="GZ10" s="17">
        <v>2.2000000000000002</v>
      </c>
      <c r="HA10" s="17">
        <v>1.97359</v>
      </c>
      <c r="HB10" s="17">
        <v>1.97359</v>
      </c>
      <c r="HC10" s="17">
        <v>0.22641</v>
      </c>
      <c r="HD10" s="17">
        <v>30.1</v>
      </c>
      <c r="HE10" s="17">
        <v>15.99751</v>
      </c>
      <c r="HF10" s="17">
        <v>15.99751</v>
      </c>
      <c r="HG10" s="17">
        <v>14.10249</v>
      </c>
      <c r="HH10" s="17">
        <v>51.8</v>
      </c>
      <c r="HI10" s="17">
        <v>76.320650000000001</v>
      </c>
      <c r="HJ10" s="17">
        <v>41.237110000000001</v>
      </c>
      <c r="HK10" s="17">
        <v>10.562889999999999</v>
      </c>
      <c r="HL10" s="17"/>
      <c r="HM10" s="17"/>
      <c r="HN10" s="17"/>
      <c r="HO10" s="17">
        <v>0</v>
      </c>
      <c r="HP10" s="17"/>
      <c r="HQ10" s="17"/>
      <c r="HR10" s="17"/>
      <c r="HS10" s="17">
        <v>0</v>
      </c>
      <c r="HT10" s="17">
        <v>40</v>
      </c>
      <c r="HU10" s="17">
        <v>68.747829999999993</v>
      </c>
      <c r="HV10" s="17">
        <v>59.280880000000003</v>
      </c>
      <c r="HW10" s="17">
        <v>-19.28088</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80.400000000000006</v>
      </c>
      <c r="IW10" s="17">
        <v>94.922719999999998</v>
      </c>
      <c r="IX10" s="17">
        <v>75.184669999999997</v>
      </c>
      <c r="IY10" s="17">
        <v>5.2153299999999998</v>
      </c>
      <c r="IZ10" s="17"/>
      <c r="JA10" s="17"/>
      <c r="JB10" s="17"/>
      <c r="JC10" s="17">
        <v>0</v>
      </c>
      <c r="JD10" s="17">
        <v>172.3</v>
      </c>
      <c r="JE10" s="17">
        <v>186.21592999999999</v>
      </c>
      <c r="JF10" s="17">
        <v>186.21592999999999</v>
      </c>
      <c r="JG10" s="17">
        <v>-13.915929999999999</v>
      </c>
      <c r="JH10" s="17">
        <v>200</v>
      </c>
      <c r="JI10" s="17">
        <v>186.21592999999999</v>
      </c>
      <c r="JJ10" s="17">
        <v>186.21592999999999</v>
      </c>
      <c r="JK10" s="17">
        <v>13.78407</v>
      </c>
      <c r="JL10" s="17">
        <v>180.8</v>
      </c>
      <c r="JM10" s="17">
        <v>186.77513999999999</v>
      </c>
      <c r="JN10" s="17">
        <v>186.77513999999999</v>
      </c>
      <c r="JO10" s="17">
        <v>-5.9751399999999997</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2.5</v>
      </c>
      <c r="KW10" s="17">
        <v>2.2284299999999999</v>
      </c>
      <c r="KX10" s="17">
        <v>2.2284299999999999</v>
      </c>
      <c r="KY10" s="17">
        <v>0.27156999999999998</v>
      </c>
      <c r="KZ10" s="17">
        <v>115.6</v>
      </c>
      <c r="LA10" s="17">
        <v>107.39400000000001</v>
      </c>
      <c r="LB10" s="17">
        <v>107.39400000000001</v>
      </c>
      <c r="LC10" s="17">
        <v>8.2059999999999995</v>
      </c>
      <c r="LD10" s="17">
        <v>86.2</v>
      </c>
      <c r="LE10" s="17">
        <v>92.444500000000005</v>
      </c>
      <c r="LF10" s="17">
        <v>92.444500000000005</v>
      </c>
      <c r="LG10" s="17">
        <v>-6.2445000000000004</v>
      </c>
      <c r="LH10" s="17">
        <v>62.8</v>
      </c>
      <c r="LI10" s="17">
        <v>67.133979999999994</v>
      </c>
      <c r="LJ10" s="17">
        <v>67.133979999999994</v>
      </c>
      <c r="LK10" s="17">
        <v>-4.3339800000000004</v>
      </c>
      <c r="LL10" s="17">
        <v>47</v>
      </c>
      <c r="LM10" s="17">
        <v>46.463590000000003</v>
      </c>
      <c r="LN10" s="17">
        <v>46.463590000000003</v>
      </c>
      <c r="LO10" s="17">
        <v>0.53641000000000005</v>
      </c>
      <c r="LP10" s="17">
        <v>29.9</v>
      </c>
      <c r="LQ10" s="17">
        <v>29.951460000000001</v>
      </c>
      <c r="LR10" s="17">
        <v>29.951460000000001</v>
      </c>
      <c r="LS10" s="17">
        <v>-5.1459999999999999E-2</v>
      </c>
      <c r="LT10" s="17"/>
      <c r="LU10" s="17"/>
      <c r="LV10" s="17"/>
      <c r="LW10" s="17">
        <v>0</v>
      </c>
      <c r="LX10" s="17"/>
      <c r="LY10" s="17"/>
      <c r="LZ10" s="17"/>
      <c r="MA10" s="17">
        <v>0</v>
      </c>
      <c r="MB10" s="17"/>
      <c r="MC10" s="17"/>
      <c r="MD10" s="17"/>
      <c r="ME10" s="17">
        <v>0</v>
      </c>
      <c r="MF10" s="17">
        <v>145.69999999999999</v>
      </c>
      <c r="MG10" s="17">
        <v>151.08876000000001</v>
      </c>
      <c r="MH10" s="17">
        <v>151.08876000000001</v>
      </c>
      <c r="MI10" s="17">
        <v>-5.3887600000000004</v>
      </c>
      <c r="MJ10" s="17">
        <v>146.9</v>
      </c>
      <c r="MK10" s="17">
        <v>151.08876000000001</v>
      </c>
      <c r="ML10" s="17">
        <v>151.08876000000001</v>
      </c>
      <c r="MM10" s="17">
        <v>-4.1887600000000003</v>
      </c>
      <c r="MN10" s="17">
        <v>149.30000000000001</v>
      </c>
      <c r="MO10" s="17">
        <v>151.54248000000001</v>
      </c>
      <c r="MP10" s="17">
        <v>151.54248000000001</v>
      </c>
      <c r="MQ10" s="17">
        <v>-2.24248</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214.6</v>
      </c>
      <c r="NM10" s="17">
        <v>206.29038</v>
      </c>
      <c r="NN10" s="17">
        <v>206.29038</v>
      </c>
      <c r="NO10" s="17">
        <v>8.3096200000000007</v>
      </c>
      <c r="NP10" s="17">
        <v>102.7</v>
      </c>
      <c r="NQ10" s="17">
        <v>103.45493</v>
      </c>
      <c r="NR10" s="17">
        <v>103.45493</v>
      </c>
      <c r="NS10" s="17">
        <v>-0.75492999999999999</v>
      </c>
      <c r="NT10" s="17">
        <v>7.4</v>
      </c>
      <c r="NU10" s="17">
        <v>7.7856500000000004</v>
      </c>
      <c r="NV10" s="17">
        <v>7.7856500000000004</v>
      </c>
      <c r="NW10" s="17">
        <v>-0.38564999999999999</v>
      </c>
      <c r="NX10" s="17">
        <v>8.9</v>
      </c>
      <c r="NY10" s="17">
        <v>8.1678800000000003</v>
      </c>
      <c r="NZ10" s="17">
        <v>8.1678800000000003</v>
      </c>
      <c r="OA10" s="17">
        <v>0.73211999999999999</v>
      </c>
      <c r="OB10" s="17">
        <v>0</v>
      </c>
      <c r="OC10" s="17"/>
      <c r="OD10" s="17"/>
      <c r="OE10" s="17">
        <v>0</v>
      </c>
      <c r="OF10" s="17">
        <v>36.200000000000003</v>
      </c>
      <c r="OG10" s="17">
        <v>51.95</v>
      </c>
      <c r="OH10" s="17">
        <v>51.95</v>
      </c>
      <c r="OI10" s="17">
        <v>-15.75</v>
      </c>
      <c r="OJ10" s="17">
        <v>0</v>
      </c>
      <c r="OK10" s="17"/>
      <c r="OL10" s="17"/>
      <c r="OM10" s="17">
        <v>0</v>
      </c>
      <c r="ON10" s="17">
        <v>0</v>
      </c>
      <c r="OO10" s="17">
        <v>3.7589999999999999</v>
      </c>
      <c r="OP10" s="17">
        <v>3.7589999999999999</v>
      </c>
      <c r="OQ10" s="17">
        <v>-3.7589999999999999</v>
      </c>
      <c r="OR10" s="17">
        <v>0</v>
      </c>
      <c r="OS10" s="17"/>
      <c r="OT10" s="17"/>
      <c r="OU10" s="17">
        <v>0</v>
      </c>
      <c r="OV10" s="17">
        <v>13.4</v>
      </c>
      <c r="OW10" s="17">
        <v>12.621359999999999</v>
      </c>
      <c r="OX10" s="17">
        <v>12.621359999999999</v>
      </c>
      <c r="OY10" s="17">
        <v>0.77864</v>
      </c>
      <c r="OZ10" s="17">
        <v>20.137</v>
      </c>
      <c r="PA10" s="17">
        <v>8.4509899999999991</v>
      </c>
      <c r="PB10" s="17">
        <v>8.4509899999999991</v>
      </c>
      <c r="PC10" s="17">
        <v>11.68601</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2</v>
      </c>
      <c r="PU10" s="17">
        <v>2.6</v>
      </c>
      <c r="PV10" s="17">
        <v>2.6</v>
      </c>
      <c r="PW10" s="17">
        <v>-0.6</v>
      </c>
      <c r="PX10" s="17">
        <v>2.6</v>
      </c>
      <c r="PY10" s="17">
        <v>2.5</v>
      </c>
      <c r="PZ10" s="17">
        <v>2.5</v>
      </c>
      <c r="QA10" s="17">
        <v>0.1</v>
      </c>
      <c r="QB10" s="17">
        <v>20</v>
      </c>
      <c r="QC10" s="17">
        <v>20.254370000000002</v>
      </c>
      <c r="QD10" s="17">
        <v>20.254370000000002</v>
      </c>
      <c r="QE10" s="17">
        <v>-0.25436999999999999</v>
      </c>
      <c r="QF10" s="17">
        <v>20</v>
      </c>
      <c r="QG10" s="17">
        <v>19.417480000000001</v>
      </c>
      <c r="QH10" s="17">
        <v>19.417480000000001</v>
      </c>
      <c r="QI10" s="17">
        <v>0.58252000000000004</v>
      </c>
      <c r="QJ10" s="17">
        <v>0</v>
      </c>
      <c r="QK10" s="17">
        <v>17.475729999999999</v>
      </c>
      <c r="QL10" s="17">
        <v>17.475729999999999</v>
      </c>
      <c r="QM10" s="17">
        <v>-17.475729999999999</v>
      </c>
      <c r="QN10" s="17">
        <v>3.4</v>
      </c>
      <c r="QO10" s="17">
        <v>3.5</v>
      </c>
      <c r="QP10" s="17">
        <v>3.5</v>
      </c>
      <c r="QQ10" s="17">
        <v>-0.1</v>
      </c>
      <c r="QR10" s="17">
        <v>18.399999999999999</v>
      </c>
      <c r="QS10" s="17">
        <v>17.961169999999999</v>
      </c>
      <c r="QT10" s="17">
        <v>17.961169999999999</v>
      </c>
      <c r="QU10" s="17">
        <v>0.43883</v>
      </c>
      <c r="QV10" s="17">
        <v>0</v>
      </c>
      <c r="QW10" s="17"/>
      <c r="QX10" s="17"/>
      <c r="QY10" s="17">
        <v>0</v>
      </c>
      <c r="QZ10" s="17">
        <v>0</v>
      </c>
      <c r="RA10" s="17"/>
      <c r="RB10" s="17"/>
      <c r="RC10" s="17">
        <v>0</v>
      </c>
      <c r="RD10" s="17">
        <v>8.1999999999999993</v>
      </c>
      <c r="RE10" s="17">
        <v>12.1</v>
      </c>
      <c r="RF10" s="17">
        <v>14.321999999999999</v>
      </c>
      <c r="RG10" s="17">
        <v>-6.1219999999999999</v>
      </c>
      <c r="RH10" s="17">
        <v>29.5</v>
      </c>
      <c r="RI10" s="17">
        <v>38.185000000000002</v>
      </c>
      <c r="RJ10" s="17">
        <v>38.185000000000002</v>
      </c>
      <c r="RK10" s="17">
        <v>-8.6850000000000005</v>
      </c>
      <c r="RL10" s="17">
        <v>0</v>
      </c>
      <c r="RM10" s="17"/>
      <c r="RN10" s="17"/>
      <c r="RO10" s="17">
        <v>0</v>
      </c>
      <c r="RP10" s="17">
        <v>3.2</v>
      </c>
      <c r="RQ10" s="17">
        <v>3.399</v>
      </c>
      <c r="RR10" s="17">
        <v>3.399</v>
      </c>
      <c r="RS10" s="17">
        <v>-0.19900000000000001</v>
      </c>
      <c r="RT10" s="17">
        <v>19.8</v>
      </c>
      <c r="RU10" s="17">
        <v>15.901910000000001</v>
      </c>
      <c r="RV10" s="17">
        <v>13.71213</v>
      </c>
      <c r="RW10" s="17">
        <v>6.0878699999999997</v>
      </c>
      <c r="RX10" s="17">
        <v>2.7</v>
      </c>
      <c r="RY10" s="17">
        <v>2</v>
      </c>
      <c r="RZ10" s="17">
        <v>2</v>
      </c>
      <c r="SA10" s="17">
        <v>0.7</v>
      </c>
      <c r="SB10" s="17">
        <v>0.4</v>
      </c>
      <c r="SC10" s="17">
        <v>0.4</v>
      </c>
      <c r="SD10" s="17">
        <v>0.4</v>
      </c>
      <c r="SE10" s="17">
        <v>0</v>
      </c>
      <c r="SF10" s="17">
        <v>7.2</v>
      </c>
      <c r="SG10" s="17">
        <v>8.3000000000000007</v>
      </c>
      <c r="SH10" s="17">
        <v>8.3000000000000007</v>
      </c>
      <c r="SI10" s="17">
        <v>-1.1000000000000001</v>
      </c>
      <c r="SJ10" s="17">
        <v>6.7</v>
      </c>
      <c r="SK10" s="17">
        <v>6.4</v>
      </c>
      <c r="SL10" s="17">
        <v>6.4</v>
      </c>
      <c r="SM10" s="17">
        <v>0.3</v>
      </c>
      <c r="SN10" s="17">
        <v>10.1</v>
      </c>
      <c r="SO10" s="17">
        <v>11.65049</v>
      </c>
      <c r="SP10" s="17">
        <v>11.65049</v>
      </c>
      <c r="SQ10" s="17">
        <v>-1.5504899999999999</v>
      </c>
      <c r="SR10" s="17">
        <v>14.2</v>
      </c>
      <c r="SS10" s="17">
        <v>15.53398</v>
      </c>
      <c r="ST10" s="17">
        <v>15.53398</v>
      </c>
      <c r="SU10" s="17">
        <v>-1.3339799999999999</v>
      </c>
      <c r="SV10" s="17">
        <v>17.5</v>
      </c>
      <c r="SW10" s="17">
        <v>18.25243</v>
      </c>
      <c r="SX10" s="17">
        <v>18.25243</v>
      </c>
      <c r="SY10" s="17">
        <v>-0.75243000000000004</v>
      </c>
      <c r="SZ10" s="17">
        <v>14.8</v>
      </c>
      <c r="TA10" s="17">
        <v>8.8049999999999997</v>
      </c>
      <c r="TB10" s="17">
        <v>8.8049999999999997</v>
      </c>
      <c r="TC10" s="17">
        <v>5.9950000000000001</v>
      </c>
      <c r="TD10" s="17">
        <v>30.7</v>
      </c>
      <c r="TE10" s="17">
        <v>26.649000000000001</v>
      </c>
      <c r="TF10" s="17">
        <v>26.649000000000001</v>
      </c>
      <c r="TG10" s="17">
        <v>4.0510000000000002</v>
      </c>
      <c r="TH10" s="17">
        <v>0</v>
      </c>
      <c r="TI10" s="17"/>
      <c r="TJ10" s="17"/>
      <c r="TK10" s="17">
        <v>0</v>
      </c>
      <c r="TL10" s="17">
        <v>58</v>
      </c>
      <c r="TM10" s="17">
        <v>41.265999999999998</v>
      </c>
      <c r="TN10" s="17">
        <v>41.265999999999998</v>
      </c>
      <c r="TO10" s="17">
        <v>16.734000000000002</v>
      </c>
      <c r="TP10" s="17">
        <v>91.9</v>
      </c>
      <c r="TQ10" s="17">
        <v>64.900000000000006</v>
      </c>
      <c r="TR10" s="17">
        <v>65.513000000000005</v>
      </c>
      <c r="TS10" s="17">
        <v>26.387</v>
      </c>
      <c r="TT10" s="17">
        <v>7.4</v>
      </c>
      <c r="TU10" s="17">
        <v>2.5</v>
      </c>
      <c r="TV10" s="17">
        <v>1.19</v>
      </c>
      <c r="TW10" s="17">
        <v>6.21</v>
      </c>
      <c r="TX10" s="17">
        <v>2.2999999999999998</v>
      </c>
      <c r="TY10" s="17">
        <v>1.6</v>
      </c>
      <c r="TZ10" s="17">
        <v>1.6160000000000001</v>
      </c>
      <c r="UA10" s="17">
        <v>0.68400000000000005</v>
      </c>
      <c r="UB10" s="17">
        <v>20.9</v>
      </c>
      <c r="UC10" s="17">
        <v>19.417480000000001</v>
      </c>
      <c r="UD10" s="17">
        <v>19.417480000000001</v>
      </c>
      <c r="UE10" s="17">
        <v>1.4825200000000001</v>
      </c>
      <c r="UF10" s="17">
        <v>6.4</v>
      </c>
      <c r="UG10" s="17">
        <v>6</v>
      </c>
      <c r="UH10" s="17">
        <v>6</v>
      </c>
      <c r="UI10" s="17">
        <v>0.4</v>
      </c>
      <c r="UJ10" s="17">
        <v>6.6</v>
      </c>
      <c r="UK10" s="17">
        <v>7.6</v>
      </c>
      <c r="UL10" s="17">
        <v>7.6</v>
      </c>
      <c r="UM10" s="17">
        <v>-1</v>
      </c>
      <c r="UN10" s="17">
        <v>20.399999999999999</v>
      </c>
      <c r="UO10" s="17">
        <v>19.417480000000001</v>
      </c>
      <c r="UP10" s="17">
        <v>19.417480000000001</v>
      </c>
      <c r="UQ10" s="17">
        <v>0.98251999999999995</v>
      </c>
      <c r="UR10" s="17">
        <v>20.399999999999999</v>
      </c>
      <c r="US10" s="17">
        <v>19.417480000000001</v>
      </c>
      <c r="UT10" s="17">
        <v>19.417480000000001</v>
      </c>
      <c r="UU10" s="17">
        <v>0.98251999999999995</v>
      </c>
      <c r="UV10" s="17">
        <v>20.100000000000001</v>
      </c>
      <c r="UW10" s="17">
        <v>19.417480000000001</v>
      </c>
      <c r="UX10" s="17">
        <v>19.417480000000001</v>
      </c>
      <c r="UY10" s="17">
        <v>0.68252000000000002</v>
      </c>
      <c r="UZ10" s="17">
        <v>0</v>
      </c>
      <c r="VA10" s="17">
        <v>2.6150000000000002</v>
      </c>
      <c r="VB10" s="17">
        <v>2.6150000000000002</v>
      </c>
      <c r="VC10" s="17">
        <v>-2.6150000000000002</v>
      </c>
      <c r="VD10" s="17">
        <v>0</v>
      </c>
      <c r="VE10" s="17"/>
      <c r="VF10" s="17"/>
      <c r="VG10" s="17">
        <v>0</v>
      </c>
      <c r="VH10" s="17">
        <v>0</v>
      </c>
      <c r="VI10" s="17"/>
      <c r="VJ10" s="17"/>
      <c r="VK10" s="17">
        <v>0</v>
      </c>
      <c r="VL10" s="17">
        <v>0</v>
      </c>
      <c r="VM10" s="17"/>
      <c r="VN10" s="17"/>
      <c r="VO10" s="17">
        <v>0</v>
      </c>
      <c r="VP10" s="17">
        <v>0.6</v>
      </c>
      <c r="VQ10" s="17">
        <v>0.6</v>
      </c>
      <c r="VR10" s="17">
        <v>0.6</v>
      </c>
      <c r="VS10" s="17">
        <v>0</v>
      </c>
      <c r="VT10" s="17">
        <v>31.3</v>
      </c>
      <c r="VU10" s="17">
        <v>25.8</v>
      </c>
      <c r="VV10" s="17">
        <v>20</v>
      </c>
      <c r="VW10" s="17">
        <v>11.3</v>
      </c>
      <c r="VX10" s="17">
        <v>24.9</v>
      </c>
      <c r="VY10" s="17">
        <v>23</v>
      </c>
      <c r="VZ10" s="17">
        <v>14</v>
      </c>
      <c r="WA10" s="17">
        <v>10.9</v>
      </c>
      <c r="WB10" s="17">
        <v>0</v>
      </c>
      <c r="WC10" s="17"/>
      <c r="WD10" s="17"/>
      <c r="WE10" s="17">
        <v>0</v>
      </c>
      <c r="WF10" s="17"/>
      <c r="WG10" s="17"/>
      <c r="WH10" s="17"/>
      <c r="WI10" s="17">
        <v>0</v>
      </c>
      <c r="WJ10" s="17">
        <v>2.2000000000000002</v>
      </c>
      <c r="WK10" s="17">
        <v>2.4</v>
      </c>
      <c r="WL10" s="17">
        <v>2.4</v>
      </c>
      <c r="WM10" s="17">
        <v>-0.2</v>
      </c>
      <c r="WN10" s="17">
        <v>2</v>
      </c>
      <c r="WO10" s="17">
        <v>2.4</v>
      </c>
      <c r="WP10" s="17">
        <v>2.4</v>
      </c>
      <c r="WQ10" s="17">
        <v>-0.4</v>
      </c>
      <c r="WR10" s="17">
        <v>1</v>
      </c>
      <c r="WS10" s="17">
        <v>1.45</v>
      </c>
      <c r="WT10" s="17">
        <v>1.45</v>
      </c>
      <c r="WU10" s="17">
        <v>-0.45</v>
      </c>
      <c r="WV10" s="17">
        <v>0</v>
      </c>
      <c r="WW10" s="17"/>
      <c r="WX10" s="17"/>
      <c r="WY10" s="17">
        <v>0</v>
      </c>
      <c r="WZ10" s="17">
        <v>6.6</v>
      </c>
      <c r="XA10" s="17">
        <v>6.8</v>
      </c>
      <c r="XB10" s="17">
        <v>6.8</v>
      </c>
      <c r="XC10" s="17">
        <v>-0.2</v>
      </c>
      <c r="XD10" s="17">
        <v>19.3</v>
      </c>
      <c r="XE10" s="17">
        <v>18.4466</v>
      </c>
      <c r="XF10" s="17">
        <v>18.4466</v>
      </c>
      <c r="XG10" s="17">
        <v>0.85340000000000005</v>
      </c>
      <c r="XH10" s="17">
        <v>8.1</v>
      </c>
      <c r="XI10" s="17">
        <v>10.8</v>
      </c>
      <c r="XJ10" s="17">
        <v>10.8</v>
      </c>
      <c r="XK10" s="17">
        <v>-2.7</v>
      </c>
      <c r="XL10" s="17">
        <v>27.5</v>
      </c>
      <c r="XM10" s="17">
        <v>28</v>
      </c>
      <c r="XN10" s="17">
        <v>28</v>
      </c>
      <c r="XO10" s="17">
        <v>-0.5</v>
      </c>
      <c r="XP10" s="17">
        <v>34.6</v>
      </c>
      <c r="XQ10" s="17">
        <v>28</v>
      </c>
      <c r="XR10" s="17">
        <v>28</v>
      </c>
      <c r="XS10" s="17">
        <v>6.6</v>
      </c>
      <c r="XT10" s="17">
        <v>16</v>
      </c>
      <c r="XU10" s="17">
        <v>14</v>
      </c>
      <c r="XV10" s="17">
        <v>14</v>
      </c>
      <c r="XW10" s="17">
        <v>2</v>
      </c>
      <c r="XX10" s="17">
        <v>20.2</v>
      </c>
      <c r="XY10" s="17">
        <v>20</v>
      </c>
      <c r="XZ10" s="17">
        <v>20</v>
      </c>
      <c r="YA10" s="17">
        <v>0.2</v>
      </c>
      <c r="YB10" s="17">
        <v>6.4</v>
      </c>
      <c r="YC10" s="17">
        <v>8.3000000000000007</v>
      </c>
      <c r="YD10" s="17">
        <v>8.3000000000000007</v>
      </c>
      <c r="YE10" s="17">
        <v>-1.9</v>
      </c>
      <c r="YF10" s="17">
        <v>11.07</v>
      </c>
      <c r="YG10" s="17">
        <v>11</v>
      </c>
      <c r="YH10" s="17">
        <v>11</v>
      </c>
      <c r="YI10" s="17">
        <v>7.0000000000000007E-2</v>
      </c>
    </row>
    <row r="11" spans="1:659" ht="24" customHeight="1" x14ac:dyDescent="0.25">
      <c r="A11" s="1"/>
      <c r="B11" s="16" t="s">
        <v>34</v>
      </c>
      <c r="C11" s="16" t="s">
        <v>761</v>
      </c>
      <c r="D11" s="17">
        <v>202.2</v>
      </c>
      <c r="E11" s="17">
        <v>203.20388</v>
      </c>
      <c r="F11" s="17">
        <v>203.20388</v>
      </c>
      <c r="G11" s="17">
        <v>-1.0038800000000001</v>
      </c>
      <c r="H11" s="17">
        <v>602.29999999999995</v>
      </c>
      <c r="I11" s="17">
        <v>599.97</v>
      </c>
      <c r="J11" s="17">
        <v>599.97</v>
      </c>
      <c r="K11" s="17">
        <v>2.33</v>
      </c>
      <c r="L11" s="17">
        <v>208.3</v>
      </c>
      <c r="M11" s="17">
        <v>195.18090000000001</v>
      </c>
      <c r="N11" s="17">
        <v>195.18090000000001</v>
      </c>
      <c r="O11" s="17">
        <v>13.1191</v>
      </c>
      <c r="P11" s="17"/>
      <c r="Q11" s="17"/>
      <c r="R11" s="17"/>
      <c r="S11" s="17">
        <v>0</v>
      </c>
      <c r="T11" s="17"/>
      <c r="U11" s="17"/>
      <c r="V11" s="17"/>
      <c r="W11" s="17">
        <v>0</v>
      </c>
      <c r="X11" s="17">
        <v>90.3</v>
      </c>
      <c r="Y11" s="17">
        <v>91.778639999999996</v>
      </c>
      <c r="Z11" s="17">
        <v>91.778639999999996</v>
      </c>
      <c r="AA11" s="17">
        <v>-1.47864</v>
      </c>
      <c r="AB11" s="17">
        <v>128.4</v>
      </c>
      <c r="AC11" s="17">
        <v>127.12090000000001</v>
      </c>
      <c r="AD11" s="17">
        <v>209.51856000000001</v>
      </c>
      <c r="AE11" s="17">
        <v>-81.118560000000002</v>
      </c>
      <c r="AF11" s="17"/>
      <c r="AG11" s="17"/>
      <c r="AH11" s="17"/>
      <c r="AI11" s="17">
        <v>0</v>
      </c>
      <c r="AJ11" s="17"/>
      <c r="AK11" s="17"/>
      <c r="AL11" s="17"/>
      <c r="AM11" s="17">
        <v>0</v>
      </c>
      <c r="AN11" s="17">
        <v>181.8</v>
      </c>
      <c r="AO11" s="17">
        <v>196.22801999999999</v>
      </c>
      <c r="AP11" s="17">
        <v>169.47019</v>
      </c>
      <c r="AQ11" s="17">
        <v>12.32981</v>
      </c>
      <c r="AR11" s="17">
        <v>182.7</v>
      </c>
      <c r="AS11" s="17">
        <v>196.22801999999999</v>
      </c>
      <c r="AT11" s="17">
        <v>169.47019</v>
      </c>
      <c r="AU11" s="17">
        <v>13.229810000000001</v>
      </c>
      <c r="AV11" s="17">
        <v>182.5</v>
      </c>
      <c r="AW11" s="17">
        <v>196.22801999999999</v>
      </c>
      <c r="AX11" s="17">
        <v>169.47019</v>
      </c>
      <c r="AY11" s="17">
        <v>13.029809999999999</v>
      </c>
      <c r="AZ11" s="17">
        <v>280.5</v>
      </c>
      <c r="BA11" s="17">
        <v>295.22593999999998</v>
      </c>
      <c r="BB11" s="17">
        <v>254.96866</v>
      </c>
      <c r="BC11" s="17">
        <v>25.53134</v>
      </c>
      <c r="BD11" s="17"/>
      <c r="BE11" s="17"/>
      <c r="BF11" s="17"/>
      <c r="BG11" s="17">
        <v>0</v>
      </c>
      <c r="BH11" s="17"/>
      <c r="BI11" s="17"/>
      <c r="BJ11" s="17"/>
      <c r="BK11" s="17">
        <v>0</v>
      </c>
      <c r="BL11" s="17">
        <v>293.39999999999998</v>
      </c>
      <c r="BM11" s="17">
        <v>336.46724999999998</v>
      </c>
      <c r="BN11" s="17">
        <v>303.32119</v>
      </c>
      <c r="BO11" s="17">
        <v>-9.9211899999999993</v>
      </c>
      <c r="BP11" s="17">
        <v>5.6</v>
      </c>
      <c r="BQ11" s="17">
        <v>5.4625000000000004</v>
      </c>
      <c r="BR11" s="17">
        <v>5.4625000000000004</v>
      </c>
      <c r="BS11" s="17">
        <v>0.13750000000000001</v>
      </c>
      <c r="BT11" s="17"/>
      <c r="BU11" s="17"/>
      <c r="BV11" s="17"/>
      <c r="BW11" s="17">
        <v>0</v>
      </c>
      <c r="BX11" s="17"/>
      <c r="BY11" s="17"/>
      <c r="BZ11" s="17"/>
      <c r="CA11" s="17">
        <v>0</v>
      </c>
      <c r="CB11" s="17"/>
      <c r="CC11" s="17"/>
      <c r="CD11" s="17"/>
      <c r="CE11" s="17">
        <v>0</v>
      </c>
      <c r="CF11" s="17"/>
      <c r="CG11" s="17"/>
      <c r="CH11" s="17"/>
      <c r="CI11" s="17">
        <v>0</v>
      </c>
      <c r="CJ11" s="17">
        <v>169.6</v>
      </c>
      <c r="CK11" s="17">
        <v>163.90777</v>
      </c>
      <c r="CL11" s="17">
        <v>163.90777</v>
      </c>
      <c r="CM11" s="17">
        <v>5.6922300000000003</v>
      </c>
      <c r="CN11" s="17">
        <v>6.7</v>
      </c>
      <c r="CO11" s="17">
        <v>5.1333399999999996</v>
      </c>
      <c r="CP11" s="17">
        <v>5.1333399999999996</v>
      </c>
      <c r="CQ11" s="17">
        <v>1.5666599999999999</v>
      </c>
      <c r="CR11" s="17">
        <v>4.8</v>
      </c>
      <c r="CS11" s="17">
        <v>2.8177599999999998</v>
      </c>
      <c r="CT11" s="17">
        <v>2.8177599999999998</v>
      </c>
      <c r="CU11" s="17">
        <v>1.98224</v>
      </c>
      <c r="CV11" s="17"/>
      <c r="CW11" s="17"/>
      <c r="CX11" s="17"/>
      <c r="CY11" s="17">
        <v>0</v>
      </c>
      <c r="CZ11" s="17">
        <v>7</v>
      </c>
      <c r="DA11" s="17">
        <v>6.8787000000000003</v>
      </c>
      <c r="DB11" s="17">
        <v>6.8787000000000003</v>
      </c>
      <c r="DC11" s="17">
        <v>0.12130000000000001</v>
      </c>
      <c r="DD11" s="17">
        <v>13.1</v>
      </c>
      <c r="DE11" s="17">
        <v>14.919420000000001</v>
      </c>
      <c r="DF11" s="17">
        <v>14.919420000000001</v>
      </c>
      <c r="DG11" s="17">
        <v>-1.81942</v>
      </c>
      <c r="DH11" s="17">
        <v>68.8</v>
      </c>
      <c r="DI11" s="17">
        <v>76.060730000000007</v>
      </c>
      <c r="DJ11" s="17">
        <v>77.57244</v>
      </c>
      <c r="DK11" s="17">
        <v>-8.7724399999999996</v>
      </c>
      <c r="DL11" s="17"/>
      <c r="DM11" s="17"/>
      <c r="DN11" s="17"/>
      <c r="DO11" s="17">
        <v>0</v>
      </c>
      <c r="DP11" s="17"/>
      <c r="DQ11" s="17"/>
      <c r="DR11" s="17"/>
      <c r="DS11" s="17">
        <v>0</v>
      </c>
      <c r="DT11" s="17">
        <v>0</v>
      </c>
      <c r="DU11" s="17"/>
      <c r="DV11" s="17"/>
      <c r="DW11" s="17">
        <v>0</v>
      </c>
      <c r="DX11" s="17"/>
      <c r="DY11" s="17"/>
      <c r="DZ11" s="17"/>
      <c r="EA11" s="17">
        <v>0</v>
      </c>
      <c r="EB11" s="17">
        <v>55.3</v>
      </c>
      <c r="EC11" s="17">
        <v>56.178640000000001</v>
      </c>
      <c r="ED11" s="17">
        <v>56.178640000000001</v>
      </c>
      <c r="EE11" s="17">
        <v>-0.87863999999999998</v>
      </c>
      <c r="EF11" s="17">
        <v>58.9</v>
      </c>
      <c r="EG11" s="17">
        <v>65.216160000000002</v>
      </c>
      <c r="EH11" s="17">
        <v>69.609889999999993</v>
      </c>
      <c r="EI11" s="17">
        <v>-10.70989</v>
      </c>
      <c r="EJ11" s="17"/>
      <c r="EK11" s="17"/>
      <c r="EL11" s="17"/>
      <c r="EM11" s="17">
        <v>0</v>
      </c>
      <c r="EN11" s="17"/>
      <c r="EO11" s="17"/>
      <c r="EP11" s="17"/>
      <c r="EQ11" s="17">
        <v>0</v>
      </c>
      <c r="ER11" s="17"/>
      <c r="ES11" s="17"/>
      <c r="ET11" s="17"/>
      <c r="EU11" s="17">
        <v>0</v>
      </c>
      <c r="EV11" s="17">
        <v>6.4</v>
      </c>
      <c r="EW11" s="17">
        <v>6.39</v>
      </c>
      <c r="EX11" s="17">
        <v>6.39</v>
      </c>
      <c r="EY11" s="17">
        <v>0.01</v>
      </c>
      <c r="EZ11" s="17">
        <v>152.6</v>
      </c>
      <c r="FA11" s="17"/>
      <c r="FB11" s="17">
        <v>145.70021</v>
      </c>
      <c r="FC11" s="17">
        <v>6.8997900000000003</v>
      </c>
      <c r="FD11" s="17">
        <v>45.3</v>
      </c>
      <c r="FE11" s="17">
        <v>51.823419999999999</v>
      </c>
      <c r="FF11" s="17">
        <v>51.823419999999999</v>
      </c>
      <c r="FG11" s="17">
        <v>-6.5234199999999998</v>
      </c>
      <c r="FH11" s="17">
        <v>151.19999999999999</v>
      </c>
      <c r="FI11" s="17">
        <v>151.21556000000001</v>
      </c>
      <c r="FJ11" s="17">
        <v>151.21556000000001</v>
      </c>
      <c r="FK11" s="17">
        <v>-1.5559999999999999E-2</v>
      </c>
      <c r="FL11" s="17">
        <v>24.6</v>
      </c>
      <c r="FM11" s="17">
        <v>20.749040000000001</v>
      </c>
      <c r="FN11" s="17">
        <v>20.749040000000001</v>
      </c>
      <c r="FO11" s="17">
        <v>3.8509600000000002</v>
      </c>
      <c r="FP11" s="17">
        <v>18</v>
      </c>
      <c r="FQ11" s="17">
        <v>17.210889999999999</v>
      </c>
      <c r="FR11" s="17">
        <v>17.210889999999999</v>
      </c>
      <c r="FS11" s="17">
        <v>0.78910999999999998</v>
      </c>
      <c r="FT11" s="17">
        <v>18.8</v>
      </c>
      <c r="FU11" s="17">
        <v>17.961169999999999</v>
      </c>
      <c r="FV11" s="17">
        <v>17.961169999999999</v>
      </c>
      <c r="FW11" s="17">
        <v>0.83882999999999996</v>
      </c>
      <c r="FX11" s="17">
        <v>90</v>
      </c>
      <c r="FY11" s="17">
        <v>87.68835</v>
      </c>
      <c r="FZ11" s="17">
        <v>87.68835</v>
      </c>
      <c r="GA11" s="17">
        <v>2.3116500000000002</v>
      </c>
      <c r="GB11" s="17">
        <v>181.6</v>
      </c>
      <c r="GC11" s="17">
        <v>184.91498000000001</v>
      </c>
      <c r="GD11" s="17">
        <v>184.91498000000001</v>
      </c>
      <c r="GE11" s="17">
        <v>-3.3149799999999998</v>
      </c>
      <c r="GF11" s="17">
        <v>182.5</v>
      </c>
      <c r="GG11" s="17">
        <v>184.91498000000001</v>
      </c>
      <c r="GH11" s="17">
        <v>184.91498000000001</v>
      </c>
      <c r="GI11" s="17">
        <v>-2.4149799999999999</v>
      </c>
      <c r="GJ11" s="17">
        <v>183.5</v>
      </c>
      <c r="GK11" s="17">
        <v>185.47028</v>
      </c>
      <c r="GL11" s="17">
        <v>185.47028</v>
      </c>
      <c r="GM11" s="17">
        <v>-1.97028</v>
      </c>
      <c r="GN11" s="17">
        <v>107</v>
      </c>
      <c r="GO11" s="17">
        <v>110.37475999999999</v>
      </c>
      <c r="GP11" s="17">
        <v>87.335819999999998</v>
      </c>
      <c r="GQ11" s="17">
        <v>19.664180000000002</v>
      </c>
      <c r="GR11" s="17">
        <v>23.5</v>
      </c>
      <c r="GS11" s="17">
        <v>23.491050000000001</v>
      </c>
      <c r="GT11" s="17">
        <v>21.63777</v>
      </c>
      <c r="GU11" s="17">
        <v>1.8622300000000001</v>
      </c>
      <c r="GV11" s="17">
        <v>35.5</v>
      </c>
      <c r="GW11" s="17">
        <v>44.060189999999999</v>
      </c>
      <c r="GX11" s="17">
        <v>44.060189999999999</v>
      </c>
      <c r="GY11" s="17">
        <v>-8.5601900000000004</v>
      </c>
      <c r="GZ11" s="17">
        <v>2.2000000000000002</v>
      </c>
      <c r="HA11" s="17">
        <v>1.97359</v>
      </c>
      <c r="HB11" s="17">
        <v>1.97359</v>
      </c>
      <c r="HC11" s="17">
        <v>0.22641</v>
      </c>
      <c r="HD11" s="17">
        <v>30.6</v>
      </c>
      <c r="HE11" s="17">
        <v>15.99751</v>
      </c>
      <c r="HF11" s="17">
        <v>15.99751</v>
      </c>
      <c r="HG11" s="17">
        <v>14.60249</v>
      </c>
      <c r="HH11" s="17">
        <v>42.8</v>
      </c>
      <c r="HI11" s="17">
        <v>20.618559999999999</v>
      </c>
      <c r="HJ11" s="17">
        <v>26.187619999999999</v>
      </c>
      <c r="HK11" s="17">
        <v>16.612380000000002</v>
      </c>
      <c r="HL11" s="17"/>
      <c r="HM11" s="17"/>
      <c r="HN11" s="17"/>
      <c r="HO11" s="17">
        <v>0</v>
      </c>
      <c r="HP11" s="17"/>
      <c r="HQ11" s="17"/>
      <c r="HR11" s="17"/>
      <c r="HS11" s="17">
        <v>0</v>
      </c>
      <c r="HT11" s="17">
        <v>40.5</v>
      </c>
      <c r="HU11" s="17">
        <v>67.244780000000006</v>
      </c>
      <c r="HV11" s="17">
        <v>52.351410000000001</v>
      </c>
      <c r="HW11" s="17">
        <v>-11.85141</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80.5</v>
      </c>
      <c r="IW11" s="17">
        <v>100.56609</v>
      </c>
      <c r="IX11" s="17">
        <v>73.903499999999994</v>
      </c>
      <c r="IY11" s="17">
        <v>6.5964999999999998</v>
      </c>
      <c r="IZ11" s="17"/>
      <c r="JA11" s="17"/>
      <c r="JB11" s="17"/>
      <c r="JC11" s="17">
        <v>0</v>
      </c>
      <c r="JD11" s="17">
        <v>171.7</v>
      </c>
      <c r="JE11" s="17">
        <v>186.21592999999999</v>
      </c>
      <c r="JF11" s="17">
        <v>186.21592999999999</v>
      </c>
      <c r="JG11" s="17">
        <v>-14.515930000000001</v>
      </c>
      <c r="JH11" s="17">
        <v>200</v>
      </c>
      <c r="JI11" s="17">
        <v>186.21592999999999</v>
      </c>
      <c r="JJ11" s="17">
        <v>186.21592999999999</v>
      </c>
      <c r="JK11" s="17">
        <v>13.78407</v>
      </c>
      <c r="JL11" s="17">
        <v>182.8</v>
      </c>
      <c r="JM11" s="17">
        <v>186.77513999999999</v>
      </c>
      <c r="JN11" s="17">
        <v>186.77513999999999</v>
      </c>
      <c r="JO11" s="17">
        <v>-3.9751400000000001</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2.5</v>
      </c>
      <c r="KW11" s="17">
        <v>2.2284299999999999</v>
      </c>
      <c r="KX11" s="17">
        <v>2.2284299999999999</v>
      </c>
      <c r="KY11" s="17">
        <v>0.27156999999999998</v>
      </c>
      <c r="KZ11" s="17">
        <v>133.4</v>
      </c>
      <c r="LA11" s="17">
        <v>141.33240000000001</v>
      </c>
      <c r="LB11" s="17">
        <v>106.96238</v>
      </c>
      <c r="LC11" s="17">
        <v>26.437619999999999</v>
      </c>
      <c r="LD11" s="17">
        <v>75.5</v>
      </c>
      <c r="LE11" s="17">
        <v>63.740879999999997</v>
      </c>
      <c r="LF11" s="17">
        <v>87.638729999999995</v>
      </c>
      <c r="LG11" s="17">
        <v>-12.138730000000001</v>
      </c>
      <c r="LH11" s="17">
        <v>63</v>
      </c>
      <c r="LI11" s="17">
        <v>67.133979999999994</v>
      </c>
      <c r="LJ11" s="17">
        <v>67.133979999999994</v>
      </c>
      <c r="LK11" s="17">
        <v>-4.1339800000000002</v>
      </c>
      <c r="LL11" s="17">
        <v>46.9</v>
      </c>
      <c r="LM11" s="17">
        <v>46.463590000000003</v>
      </c>
      <c r="LN11" s="17">
        <v>46.463590000000003</v>
      </c>
      <c r="LO11" s="17">
        <v>0.43641000000000002</v>
      </c>
      <c r="LP11" s="17">
        <v>30</v>
      </c>
      <c r="LQ11" s="17">
        <v>29.951460000000001</v>
      </c>
      <c r="LR11" s="17">
        <v>29.951460000000001</v>
      </c>
      <c r="LS11" s="17">
        <v>4.854E-2</v>
      </c>
      <c r="LT11" s="17"/>
      <c r="LU11" s="17"/>
      <c r="LV11" s="17"/>
      <c r="LW11" s="17">
        <v>0</v>
      </c>
      <c r="LX11" s="17"/>
      <c r="LY11" s="17"/>
      <c r="LZ11" s="17"/>
      <c r="MA11" s="17">
        <v>0</v>
      </c>
      <c r="MB11" s="17"/>
      <c r="MC11" s="17"/>
      <c r="MD11" s="17"/>
      <c r="ME11" s="17">
        <v>0</v>
      </c>
      <c r="MF11" s="17">
        <v>145.4</v>
      </c>
      <c r="MG11" s="17">
        <v>151.08876000000001</v>
      </c>
      <c r="MH11" s="17">
        <v>151.08876000000001</v>
      </c>
      <c r="MI11" s="17">
        <v>-5.6887600000000003</v>
      </c>
      <c r="MJ11" s="17">
        <v>146.69999999999999</v>
      </c>
      <c r="MK11" s="17">
        <v>151.08876000000001</v>
      </c>
      <c r="ML11" s="17">
        <v>151.08876000000001</v>
      </c>
      <c r="MM11" s="17">
        <v>-4.3887600000000004</v>
      </c>
      <c r="MN11" s="17">
        <v>149.1</v>
      </c>
      <c r="MO11" s="17">
        <v>151.54248000000001</v>
      </c>
      <c r="MP11" s="17">
        <v>151.54248000000001</v>
      </c>
      <c r="MQ11" s="17">
        <v>-2.4424800000000002</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205.2</v>
      </c>
      <c r="NM11" s="17">
        <v>206.29038</v>
      </c>
      <c r="NN11" s="17">
        <v>206.29038</v>
      </c>
      <c r="NO11" s="17">
        <v>-1.0903799999999999</v>
      </c>
      <c r="NP11" s="17">
        <v>98.1</v>
      </c>
      <c r="NQ11" s="17">
        <v>103.45493</v>
      </c>
      <c r="NR11" s="17">
        <v>103.45493</v>
      </c>
      <c r="NS11" s="17">
        <v>-5.3549300000000004</v>
      </c>
      <c r="NT11" s="17">
        <v>7.4</v>
      </c>
      <c r="NU11" s="17">
        <v>7.7856500000000004</v>
      </c>
      <c r="NV11" s="17">
        <v>7.7856500000000004</v>
      </c>
      <c r="NW11" s="17">
        <v>-0.38564999999999999</v>
      </c>
      <c r="NX11" s="17">
        <v>8.8000000000000007</v>
      </c>
      <c r="NY11" s="17">
        <v>8.1678800000000003</v>
      </c>
      <c r="NZ11" s="17">
        <v>8.1678800000000003</v>
      </c>
      <c r="OA11" s="17">
        <v>0.63212000000000002</v>
      </c>
      <c r="OB11" s="17">
        <v>0</v>
      </c>
      <c r="OC11" s="17"/>
      <c r="OD11" s="17"/>
      <c r="OE11" s="17">
        <v>0</v>
      </c>
      <c r="OF11" s="17">
        <v>31.8</v>
      </c>
      <c r="OG11" s="17">
        <v>49.64</v>
      </c>
      <c r="OH11" s="17">
        <v>49.64</v>
      </c>
      <c r="OI11" s="17">
        <v>-17.84</v>
      </c>
      <c r="OJ11" s="17">
        <v>0</v>
      </c>
      <c r="OK11" s="17"/>
      <c r="OL11" s="17"/>
      <c r="OM11" s="17">
        <v>0</v>
      </c>
      <c r="ON11" s="17">
        <v>0</v>
      </c>
      <c r="OO11" s="17">
        <v>4.2359999999999998</v>
      </c>
      <c r="OP11" s="17">
        <v>4.2359999999999998</v>
      </c>
      <c r="OQ11" s="17">
        <v>-4.2359999999999998</v>
      </c>
      <c r="OR11" s="17">
        <v>0</v>
      </c>
      <c r="OS11" s="17"/>
      <c r="OT11" s="17"/>
      <c r="OU11" s="17">
        <v>0</v>
      </c>
      <c r="OV11" s="17">
        <v>13.4</v>
      </c>
      <c r="OW11" s="17">
        <v>12.621359999999999</v>
      </c>
      <c r="OX11" s="17">
        <v>12.621359999999999</v>
      </c>
      <c r="OY11" s="17">
        <v>0.77864</v>
      </c>
      <c r="OZ11" s="17">
        <v>20.099</v>
      </c>
      <c r="PA11" s="17">
        <v>8.4509899999999991</v>
      </c>
      <c r="PB11" s="17">
        <v>8.4509899999999991</v>
      </c>
      <c r="PC11" s="17">
        <v>11.648009999999999</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2</v>
      </c>
      <c r="PU11" s="17">
        <v>2.6</v>
      </c>
      <c r="PV11" s="17">
        <v>2.6</v>
      </c>
      <c r="PW11" s="17">
        <v>-0.6</v>
      </c>
      <c r="PX11" s="17">
        <v>2.6</v>
      </c>
      <c r="PY11" s="17">
        <v>2.5</v>
      </c>
      <c r="PZ11" s="17">
        <v>2.5</v>
      </c>
      <c r="QA11" s="17">
        <v>0.1</v>
      </c>
      <c r="QB11" s="17">
        <v>20</v>
      </c>
      <c r="QC11" s="17">
        <v>20.254370000000002</v>
      </c>
      <c r="QD11" s="17">
        <v>20.254370000000002</v>
      </c>
      <c r="QE11" s="17">
        <v>-0.25436999999999999</v>
      </c>
      <c r="QF11" s="17">
        <v>20</v>
      </c>
      <c r="QG11" s="17">
        <v>19.417480000000001</v>
      </c>
      <c r="QH11" s="17">
        <v>19.417480000000001</v>
      </c>
      <c r="QI11" s="17">
        <v>0.58252000000000004</v>
      </c>
      <c r="QJ11" s="17">
        <v>0</v>
      </c>
      <c r="QK11" s="17">
        <v>17.475729999999999</v>
      </c>
      <c r="QL11" s="17">
        <v>17.475729999999999</v>
      </c>
      <c r="QM11" s="17">
        <v>-17.475729999999999</v>
      </c>
      <c r="QN11" s="17">
        <v>3.5</v>
      </c>
      <c r="QO11" s="17">
        <v>3.5</v>
      </c>
      <c r="QP11" s="17">
        <v>3.5</v>
      </c>
      <c r="QQ11" s="17">
        <v>0</v>
      </c>
      <c r="QR11" s="17">
        <v>18.399999999999999</v>
      </c>
      <c r="QS11" s="17">
        <v>17.961169999999999</v>
      </c>
      <c r="QT11" s="17">
        <v>17.961169999999999</v>
      </c>
      <c r="QU11" s="17">
        <v>0.43883</v>
      </c>
      <c r="QV11" s="17">
        <v>0</v>
      </c>
      <c r="QW11" s="17"/>
      <c r="QX11" s="17"/>
      <c r="QY11" s="17">
        <v>0</v>
      </c>
      <c r="QZ11" s="17">
        <v>0</v>
      </c>
      <c r="RA11" s="17"/>
      <c r="RB11" s="17"/>
      <c r="RC11" s="17">
        <v>0</v>
      </c>
      <c r="RD11" s="17">
        <v>7.8</v>
      </c>
      <c r="RE11" s="17">
        <v>12.4</v>
      </c>
      <c r="RF11" s="17">
        <v>13.808999999999999</v>
      </c>
      <c r="RG11" s="17">
        <v>-6.0090000000000003</v>
      </c>
      <c r="RH11" s="17">
        <v>30.2</v>
      </c>
      <c r="RI11" s="17">
        <v>36.709000000000003</v>
      </c>
      <c r="RJ11" s="17">
        <v>36.709000000000003</v>
      </c>
      <c r="RK11" s="17">
        <v>-6.5090000000000003</v>
      </c>
      <c r="RL11" s="17">
        <v>0</v>
      </c>
      <c r="RM11" s="17"/>
      <c r="RN11" s="17"/>
      <c r="RO11" s="17">
        <v>0</v>
      </c>
      <c r="RP11" s="17">
        <v>3.1</v>
      </c>
      <c r="RQ11" s="17">
        <v>3.399</v>
      </c>
      <c r="RR11" s="17">
        <v>3.399</v>
      </c>
      <c r="RS11" s="17">
        <v>-0.29899999999999999</v>
      </c>
      <c r="RT11" s="17">
        <v>9.5</v>
      </c>
      <c r="RU11" s="17">
        <v>15.55424</v>
      </c>
      <c r="RV11" s="17">
        <v>12.10929</v>
      </c>
      <c r="RW11" s="17">
        <v>-2.6092900000000001</v>
      </c>
      <c r="RX11" s="17">
        <v>2.7</v>
      </c>
      <c r="RY11" s="17">
        <v>2</v>
      </c>
      <c r="RZ11" s="17">
        <v>2</v>
      </c>
      <c r="SA11" s="17">
        <v>0.7</v>
      </c>
      <c r="SB11" s="17">
        <v>0.4</v>
      </c>
      <c r="SC11" s="17">
        <v>0.4</v>
      </c>
      <c r="SD11" s="17">
        <v>0.4</v>
      </c>
      <c r="SE11" s="17">
        <v>0</v>
      </c>
      <c r="SF11" s="17">
        <v>7.2</v>
      </c>
      <c r="SG11" s="17">
        <v>8.3000000000000007</v>
      </c>
      <c r="SH11" s="17">
        <v>8.3000000000000007</v>
      </c>
      <c r="SI11" s="17">
        <v>-1.1000000000000001</v>
      </c>
      <c r="SJ11" s="17">
        <v>6.8</v>
      </c>
      <c r="SK11" s="17">
        <v>6.4</v>
      </c>
      <c r="SL11" s="17">
        <v>6.4</v>
      </c>
      <c r="SM11" s="17">
        <v>0.4</v>
      </c>
      <c r="SN11" s="17">
        <v>10</v>
      </c>
      <c r="SO11" s="17">
        <v>11.65049</v>
      </c>
      <c r="SP11" s="17">
        <v>11.65049</v>
      </c>
      <c r="SQ11" s="17">
        <v>-1.65049</v>
      </c>
      <c r="SR11" s="17">
        <v>14.1</v>
      </c>
      <c r="SS11" s="17">
        <v>15.53398</v>
      </c>
      <c r="ST11" s="17">
        <v>15.53398</v>
      </c>
      <c r="SU11" s="17">
        <v>-1.43398</v>
      </c>
      <c r="SV11" s="17">
        <v>17.5</v>
      </c>
      <c r="SW11" s="17">
        <v>18.25243</v>
      </c>
      <c r="SX11" s="17">
        <v>18.25243</v>
      </c>
      <c r="SY11" s="17">
        <v>-0.75243000000000004</v>
      </c>
      <c r="SZ11" s="17">
        <v>17.899999999999999</v>
      </c>
      <c r="TA11" s="17">
        <v>9.0939999999999994</v>
      </c>
      <c r="TB11" s="17">
        <v>9.0939999999999994</v>
      </c>
      <c r="TC11" s="17">
        <v>8.8059999999999992</v>
      </c>
      <c r="TD11" s="17">
        <v>26.8</v>
      </c>
      <c r="TE11" s="17">
        <v>25.919</v>
      </c>
      <c r="TF11" s="17">
        <v>25.919</v>
      </c>
      <c r="TG11" s="17">
        <v>0.88100000000000001</v>
      </c>
      <c r="TH11" s="17">
        <v>0</v>
      </c>
      <c r="TI11" s="17"/>
      <c r="TJ11" s="17"/>
      <c r="TK11" s="17">
        <v>0</v>
      </c>
      <c r="TL11" s="17">
        <v>66.7</v>
      </c>
      <c r="TM11" s="17">
        <v>35.659999999999997</v>
      </c>
      <c r="TN11" s="17">
        <v>35.659999999999997</v>
      </c>
      <c r="TO11" s="17">
        <v>31.04</v>
      </c>
      <c r="TP11" s="17">
        <v>72.900000000000006</v>
      </c>
      <c r="TQ11" s="17">
        <v>62.8</v>
      </c>
      <c r="TR11" s="17">
        <v>63.19</v>
      </c>
      <c r="TS11" s="17">
        <v>9.7100000000000009</v>
      </c>
      <c r="TT11" s="17">
        <v>6.2</v>
      </c>
      <c r="TU11" s="17">
        <v>2.2999999999999998</v>
      </c>
      <c r="TV11" s="17">
        <v>1.046</v>
      </c>
      <c r="TW11" s="17">
        <v>5.1539999999999999</v>
      </c>
      <c r="TX11" s="17">
        <v>2</v>
      </c>
      <c r="TY11" s="17">
        <v>1.6</v>
      </c>
      <c r="TZ11" s="17">
        <v>1.466</v>
      </c>
      <c r="UA11" s="17">
        <v>0.53400000000000003</v>
      </c>
      <c r="UB11" s="17">
        <v>21</v>
      </c>
      <c r="UC11" s="17">
        <v>19.417480000000001</v>
      </c>
      <c r="UD11" s="17">
        <v>19.417480000000001</v>
      </c>
      <c r="UE11" s="17">
        <v>1.5825199999999999</v>
      </c>
      <c r="UF11" s="17">
        <v>6.4</v>
      </c>
      <c r="UG11" s="17">
        <v>6</v>
      </c>
      <c r="UH11" s="17">
        <v>6</v>
      </c>
      <c r="UI11" s="17">
        <v>0.4</v>
      </c>
      <c r="UJ11" s="17">
        <v>6.9</v>
      </c>
      <c r="UK11" s="17">
        <v>7.6</v>
      </c>
      <c r="UL11" s="17">
        <v>7.6</v>
      </c>
      <c r="UM11" s="17">
        <v>-0.7</v>
      </c>
      <c r="UN11" s="17">
        <v>20.399999999999999</v>
      </c>
      <c r="UO11" s="17">
        <v>19.417480000000001</v>
      </c>
      <c r="UP11" s="17">
        <v>19.417480000000001</v>
      </c>
      <c r="UQ11" s="17">
        <v>0.98251999999999995</v>
      </c>
      <c r="UR11" s="17">
        <v>20.399999999999999</v>
      </c>
      <c r="US11" s="17">
        <v>19.417480000000001</v>
      </c>
      <c r="UT11" s="17">
        <v>19.417480000000001</v>
      </c>
      <c r="UU11" s="17">
        <v>0.98251999999999995</v>
      </c>
      <c r="UV11" s="17">
        <v>20.100000000000001</v>
      </c>
      <c r="UW11" s="17">
        <v>19.417480000000001</v>
      </c>
      <c r="UX11" s="17">
        <v>19.417480000000001</v>
      </c>
      <c r="UY11" s="17">
        <v>0.68252000000000002</v>
      </c>
      <c r="UZ11" s="17">
        <v>0</v>
      </c>
      <c r="VA11" s="17">
        <v>2.9449999999999998</v>
      </c>
      <c r="VB11" s="17">
        <v>2.9449999999999998</v>
      </c>
      <c r="VC11" s="17">
        <v>-2.9449999999999998</v>
      </c>
      <c r="VD11" s="17">
        <v>0</v>
      </c>
      <c r="VE11" s="17"/>
      <c r="VF11" s="17"/>
      <c r="VG11" s="17">
        <v>0</v>
      </c>
      <c r="VH11" s="17">
        <v>0</v>
      </c>
      <c r="VI11" s="17"/>
      <c r="VJ11" s="17"/>
      <c r="VK11" s="17">
        <v>0</v>
      </c>
      <c r="VL11" s="17">
        <v>0</v>
      </c>
      <c r="VM11" s="17"/>
      <c r="VN11" s="17"/>
      <c r="VO11" s="17">
        <v>0</v>
      </c>
      <c r="VP11" s="17">
        <v>0.6</v>
      </c>
      <c r="VQ11" s="17">
        <v>0.6</v>
      </c>
      <c r="VR11" s="17">
        <v>0.6</v>
      </c>
      <c r="VS11" s="17">
        <v>0</v>
      </c>
      <c r="VT11" s="17">
        <v>22.1</v>
      </c>
      <c r="VU11" s="17">
        <v>21.7</v>
      </c>
      <c r="VV11" s="17">
        <v>17</v>
      </c>
      <c r="VW11" s="17">
        <v>5.0999999999999996</v>
      </c>
      <c r="VX11" s="17">
        <v>12.5</v>
      </c>
      <c r="VY11" s="17">
        <v>19.7</v>
      </c>
      <c r="VZ11" s="17">
        <v>11</v>
      </c>
      <c r="WA11" s="17">
        <v>1.5</v>
      </c>
      <c r="WB11" s="17">
        <v>0</v>
      </c>
      <c r="WC11" s="17"/>
      <c r="WD11" s="17"/>
      <c r="WE11" s="17">
        <v>0</v>
      </c>
      <c r="WF11" s="17"/>
      <c r="WG11" s="17"/>
      <c r="WH11" s="17"/>
      <c r="WI11" s="17">
        <v>0</v>
      </c>
      <c r="WJ11" s="17">
        <v>2.2000000000000002</v>
      </c>
      <c r="WK11" s="17">
        <v>2.4</v>
      </c>
      <c r="WL11" s="17">
        <v>2.4</v>
      </c>
      <c r="WM11" s="17">
        <v>-0.2</v>
      </c>
      <c r="WN11" s="17">
        <v>2</v>
      </c>
      <c r="WO11" s="17">
        <v>2.4</v>
      </c>
      <c r="WP11" s="17">
        <v>2.4</v>
      </c>
      <c r="WQ11" s="17">
        <v>-0.4</v>
      </c>
      <c r="WR11" s="17">
        <v>1</v>
      </c>
      <c r="WS11" s="17">
        <v>1.45</v>
      </c>
      <c r="WT11" s="17">
        <v>1.45</v>
      </c>
      <c r="WU11" s="17">
        <v>-0.45</v>
      </c>
      <c r="WV11" s="17">
        <v>0</v>
      </c>
      <c r="WW11" s="17"/>
      <c r="WX11" s="17"/>
      <c r="WY11" s="17">
        <v>0</v>
      </c>
      <c r="WZ11" s="17">
        <v>6.6</v>
      </c>
      <c r="XA11" s="17">
        <v>6.8</v>
      </c>
      <c r="XB11" s="17">
        <v>6.8</v>
      </c>
      <c r="XC11" s="17">
        <v>-0.2</v>
      </c>
      <c r="XD11" s="17">
        <v>19.2</v>
      </c>
      <c r="XE11" s="17">
        <v>18.4466</v>
      </c>
      <c r="XF11" s="17">
        <v>18.4466</v>
      </c>
      <c r="XG11" s="17">
        <v>0.75339999999999996</v>
      </c>
      <c r="XH11" s="17">
        <v>9</v>
      </c>
      <c r="XI11" s="17">
        <v>10.8</v>
      </c>
      <c r="XJ11" s="17">
        <v>10.8</v>
      </c>
      <c r="XK11" s="17">
        <v>-1.8</v>
      </c>
      <c r="XL11" s="17">
        <v>27.5</v>
      </c>
      <c r="XM11" s="17">
        <v>28</v>
      </c>
      <c r="XN11" s="17">
        <v>28</v>
      </c>
      <c r="XO11" s="17">
        <v>-0.5</v>
      </c>
      <c r="XP11" s="17">
        <v>34.700000000000003</v>
      </c>
      <c r="XQ11" s="17">
        <v>28</v>
      </c>
      <c r="XR11" s="17">
        <v>28</v>
      </c>
      <c r="XS11" s="17">
        <v>6.7</v>
      </c>
      <c r="XT11" s="17">
        <v>16.399999999999999</v>
      </c>
      <c r="XU11" s="17">
        <v>14</v>
      </c>
      <c r="XV11" s="17">
        <v>14</v>
      </c>
      <c r="XW11" s="17">
        <v>2.4</v>
      </c>
      <c r="XX11" s="17">
        <v>20.2</v>
      </c>
      <c r="XY11" s="17">
        <v>20</v>
      </c>
      <c r="XZ11" s="17">
        <v>20</v>
      </c>
      <c r="YA11" s="17">
        <v>0.2</v>
      </c>
      <c r="YB11" s="17">
        <v>7.9</v>
      </c>
      <c r="YC11" s="17">
        <v>8.3000000000000007</v>
      </c>
      <c r="YD11" s="17">
        <v>8.3000000000000007</v>
      </c>
      <c r="YE11" s="17">
        <v>-0.4</v>
      </c>
      <c r="YF11" s="17">
        <v>11.1</v>
      </c>
      <c r="YG11" s="17">
        <v>11</v>
      </c>
      <c r="YH11" s="17">
        <v>11</v>
      </c>
      <c r="YI11" s="17">
        <v>0.1</v>
      </c>
    </row>
    <row r="12" spans="1:659" ht="24" customHeight="1" x14ac:dyDescent="0.25">
      <c r="A12" s="1"/>
      <c r="B12" s="16" t="s">
        <v>34</v>
      </c>
      <c r="C12" s="16" t="s">
        <v>762</v>
      </c>
      <c r="D12" s="17">
        <v>206.4</v>
      </c>
      <c r="E12" s="17">
        <v>203.20388</v>
      </c>
      <c r="F12" s="17">
        <v>203.20388</v>
      </c>
      <c r="G12" s="17">
        <v>3.1961200000000001</v>
      </c>
      <c r="H12" s="17">
        <v>600.9</v>
      </c>
      <c r="I12" s="17">
        <v>599.97</v>
      </c>
      <c r="J12" s="17">
        <v>599.97</v>
      </c>
      <c r="K12" s="17">
        <v>0.93</v>
      </c>
      <c r="L12" s="17">
        <v>206.7</v>
      </c>
      <c r="M12" s="17">
        <v>195.18090000000001</v>
      </c>
      <c r="N12" s="17">
        <v>195.18090000000001</v>
      </c>
      <c r="O12" s="17">
        <v>11.5191</v>
      </c>
      <c r="P12" s="17"/>
      <c r="Q12" s="17"/>
      <c r="R12" s="17"/>
      <c r="S12" s="17">
        <v>0</v>
      </c>
      <c r="T12" s="17"/>
      <c r="U12" s="17"/>
      <c r="V12" s="17"/>
      <c r="W12" s="17">
        <v>0</v>
      </c>
      <c r="X12" s="17">
        <v>90.2</v>
      </c>
      <c r="Y12" s="17">
        <v>91.778639999999996</v>
      </c>
      <c r="Z12" s="17">
        <v>91.778639999999996</v>
      </c>
      <c r="AA12" s="17">
        <v>-1.57864</v>
      </c>
      <c r="AB12" s="17">
        <v>128.69999999999999</v>
      </c>
      <c r="AC12" s="17">
        <v>122.06222</v>
      </c>
      <c r="AD12" s="17">
        <v>214.90138999999999</v>
      </c>
      <c r="AE12" s="17">
        <v>-86.201390000000004</v>
      </c>
      <c r="AF12" s="17"/>
      <c r="AG12" s="17"/>
      <c r="AH12" s="17"/>
      <c r="AI12" s="17">
        <v>0</v>
      </c>
      <c r="AJ12" s="17"/>
      <c r="AK12" s="17"/>
      <c r="AL12" s="17"/>
      <c r="AM12" s="17">
        <v>0</v>
      </c>
      <c r="AN12" s="17">
        <v>182.9</v>
      </c>
      <c r="AO12" s="17">
        <v>196.22801999999999</v>
      </c>
      <c r="AP12" s="17">
        <v>171.04850999999999</v>
      </c>
      <c r="AQ12" s="17">
        <v>11.85149</v>
      </c>
      <c r="AR12" s="17">
        <v>188.1</v>
      </c>
      <c r="AS12" s="17">
        <v>196.22801999999999</v>
      </c>
      <c r="AT12" s="17">
        <v>171.04850999999999</v>
      </c>
      <c r="AU12" s="17">
        <v>17.051490000000001</v>
      </c>
      <c r="AV12" s="17">
        <v>187.6</v>
      </c>
      <c r="AW12" s="17">
        <v>196.22801999999999</v>
      </c>
      <c r="AX12" s="17">
        <v>171.04850999999999</v>
      </c>
      <c r="AY12" s="17">
        <v>16.551490000000001</v>
      </c>
      <c r="AZ12" s="17">
        <v>285.8</v>
      </c>
      <c r="BA12" s="17">
        <v>295.22593999999998</v>
      </c>
      <c r="BB12" s="17">
        <v>257.34325999999999</v>
      </c>
      <c r="BC12" s="17">
        <v>28.45674</v>
      </c>
      <c r="BD12" s="17"/>
      <c r="BE12" s="17"/>
      <c r="BF12" s="17"/>
      <c r="BG12" s="17">
        <v>0</v>
      </c>
      <c r="BH12" s="17"/>
      <c r="BI12" s="17"/>
      <c r="BJ12" s="17"/>
      <c r="BK12" s="17">
        <v>0</v>
      </c>
      <c r="BL12" s="17">
        <v>289.7</v>
      </c>
      <c r="BM12" s="17">
        <v>329.75078999999999</v>
      </c>
      <c r="BN12" s="17">
        <v>315.71695999999997</v>
      </c>
      <c r="BO12" s="17">
        <v>-26.016960000000001</v>
      </c>
      <c r="BP12" s="17">
        <v>5.6</v>
      </c>
      <c r="BQ12" s="17">
        <v>5.4625000000000004</v>
      </c>
      <c r="BR12" s="17">
        <v>5.4625000000000004</v>
      </c>
      <c r="BS12" s="17">
        <v>0.13750000000000001</v>
      </c>
      <c r="BT12" s="17"/>
      <c r="BU12" s="17"/>
      <c r="BV12" s="17"/>
      <c r="BW12" s="17">
        <v>0</v>
      </c>
      <c r="BX12" s="17"/>
      <c r="BY12" s="17"/>
      <c r="BZ12" s="17"/>
      <c r="CA12" s="17">
        <v>0</v>
      </c>
      <c r="CB12" s="17"/>
      <c r="CC12" s="17"/>
      <c r="CD12" s="17"/>
      <c r="CE12" s="17">
        <v>0</v>
      </c>
      <c r="CF12" s="17"/>
      <c r="CG12" s="17"/>
      <c r="CH12" s="17"/>
      <c r="CI12" s="17">
        <v>0</v>
      </c>
      <c r="CJ12" s="17">
        <v>165.8</v>
      </c>
      <c r="CK12" s="17">
        <v>163.90777</v>
      </c>
      <c r="CL12" s="17">
        <v>163.90777</v>
      </c>
      <c r="CM12" s="17">
        <v>1.8922300000000001</v>
      </c>
      <c r="CN12" s="17">
        <v>6.9</v>
      </c>
      <c r="CO12" s="17">
        <v>5.1333399999999996</v>
      </c>
      <c r="CP12" s="17">
        <v>5.1333399999999996</v>
      </c>
      <c r="CQ12" s="17">
        <v>1.7666599999999999</v>
      </c>
      <c r="CR12" s="17">
        <v>4.8</v>
      </c>
      <c r="CS12" s="17">
        <v>2.8177599999999998</v>
      </c>
      <c r="CT12" s="17">
        <v>2.8177599999999998</v>
      </c>
      <c r="CU12" s="17">
        <v>1.98224</v>
      </c>
      <c r="CV12" s="17"/>
      <c r="CW12" s="17"/>
      <c r="CX12" s="17"/>
      <c r="CY12" s="17">
        <v>0</v>
      </c>
      <c r="CZ12" s="17">
        <v>6.9</v>
      </c>
      <c r="DA12" s="17">
        <v>6.8787000000000003</v>
      </c>
      <c r="DB12" s="17">
        <v>6.8787000000000003</v>
      </c>
      <c r="DC12" s="17">
        <v>2.1299999999999999E-2</v>
      </c>
      <c r="DD12" s="17">
        <v>12.8</v>
      </c>
      <c r="DE12" s="17">
        <v>14.919420000000001</v>
      </c>
      <c r="DF12" s="17">
        <v>14.919420000000001</v>
      </c>
      <c r="DG12" s="17">
        <v>-2.1194199999999999</v>
      </c>
      <c r="DH12" s="17">
        <v>68.8</v>
      </c>
      <c r="DI12" s="17">
        <v>72.432299999999998</v>
      </c>
      <c r="DJ12" s="17">
        <v>74.317980000000006</v>
      </c>
      <c r="DK12" s="17">
        <v>-5.5179799999999997</v>
      </c>
      <c r="DL12" s="17"/>
      <c r="DM12" s="17"/>
      <c r="DN12" s="17"/>
      <c r="DO12" s="17">
        <v>0</v>
      </c>
      <c r="DP12" s="17"/>
      <c r="DQ12" s="17"/>
      <c r="DR12" s="17"/>
      <c r="DS12" s="17">
        <v>0</v>
      </c>
      <c r="DT12" s="17">
        <v>0</v>
      </c>
      <c r="DU12" s="17"/>
      <c r="DV12" s="17"/>
      <c r="DW12" s="17">
        <v>0</v>
      </c>
      <c r="DX12" s="17"/>
      <c r="DY12" s="17"/>
      <c r="DZ12" s="17"/>
      <c r="EA12" s="17">
        <v>0</v>
      </c>
      <c r="EB12" s="17">
        <v>55.3</v>
      </c>
      <c r="EC12" s="17">
        <v>56.178640000000001</v>
      </c>
      <c r="ED12" s="17">
        <v>56.178640000000001</v>
      </c>
      <c r="EE12" s="17">
        <v>-0.87863999999999998</v>
      </c>
      <c r="EF12" s="17">
        <v>58.7</v>
      </c>
      <c r="EG12" s="17">
        <v>46.11477</v>
      </c>
      <c r="EH12" s="17">
        <v>65.491129999999998</v>
      </c>
      <c r="EI12" s="17">
        <v>-6.7911299999999999</v>
      </c>
      <c r="EJ12" s="17"/>
      <c r="EK12" s="17"/>
      <c r="EL12" s="17"/>
      <c r="EM12" s="17">
        <v>0</v>
      </c>
      <c r="EN12" s="17"/>
      <c r="EO12" s="17"/>
      <c r="EP12" s="17"/>
      <c r="EQ12" s="17">
        <v>0</v>
      </c>
      <c r="ER12" s="17"/>
      <c r="ES12" s="17"/>
      <c r="ET12" s="17"/>
      <c r="EU12" s="17">
        <v>0</v>
      </c>
      <c r="EV12" s="17">
        <v>6.4</v>
      </c>
      <c r="EW12" s="17">
        <v>6.39</v>
      </c>
      <c r="EX12" s="17">
        <v>6.39</v>
      </c>
      <c r="EY12" s="17">
        <v>0.01</v>
      </c>
      <c r="EZ12" s="17">
        <v>152.1</v>
      </c>
      <c r="FA12" s="17"/>
      <c r="FB12" s="17"/>
      <c r="FC12" s="17">
        <v>152.1</v>
      </c>
      <c r="FD12" s="17">
        <v>44.1</v>
      </c>
      <c r="FE12" s="17">
        <v>51.823419999999999</v>
      </c>
      <c r="FF12" s="17">
        <v>51.823419999999999</v>
      </c>
      <c r="FG12" s="17">
        <v>-7.72342</v>
      </c>
      <c r="FH12" s="17">
        <v>150.6</v>
      </c>
      <c r="FI12" s="17">
        <v>151.21556000000001</v>
      </c>
      <c r="FJ12" s="17">
        <v>151.21556000000001</v>
      </c>
      <c r="FK12" s="17">
        <v>-0.61556</v>
      </c>
      <c r="FL12" s="17">
        <v>25.4</v>
      </c>
      <c r="FM12" s="17">
        <v>20.749040000000001</v>
      </c>
      <c r="FN12" s="17">
        <v>20.749040000000001</v>
      </c>
      <c r="FO12" s="17">
        <v>4.6509600000000004</v>
      </c>
      <c r="FP12" s="17">
        <v>18</v>
      </c>
      <c r="FQ12" s="17">
        <v>17.210889999999999</v>
      </c>
      <c r="FR12" s="17">
        <v>17.210889999999999</v>
      </c>
      <c r="FS12" s="17">
        <v>0.78910999999999998</v>
      </c>
      <c r="FT12" s="17">
        <v>18.8</v>
      </c>
      <c r="FU12" s="17">
        <v>17.961169999999999</v>
      </c>
      <c r="FV12" s="17">
        <v>17.961169999999999</v>
      </c>
      <c r="FW12" s="17">
        <v>0.83882999999999996</v>
      </c>
      <c r="FX12" s="17">
        <v>91.7</v>
      </c>
      <c r="FY12" s="17">
        <v>87.68835</v>
      </c>
      <c r="FZ12" s="17">
        <v>87.68835</v>
      </c>
      <c r="GA12" s="17">
        <v>4.0116500000000004</v>
      </c>
      <c r="GB12" s="17">
        <v>182.6</v>
      </c>
      <c r="GC12" s="17">
        <v>184.91498000000001</v>
      </c>
      <c r="GD12" s="17">
        <v>184.91498000000001</v>
      </c>
      <c r="GE12" s="17">
        <v>-2.3149799999999998</v>
      </c>
      <c r="GF12" s="17">
        <v>182.9</v>
      </c>
      <c r="GG12" s="17">
        <v>184.91498000000001</v>
      </c>
      <c r="GH12" s="17">
        <v>184.91498000000001</v>
      </c>
      <c r="GI12" s="17">
        <v>-2.01498</v>
      </c>
      <c r="GJ12" s="17">
        <v>183.4</v>
      </c>
      <c r="GK12" s="17">
        <v>185.47028</v>
      </c>
      <c r="GL12" s="17">
        <v>185.47028</v>
      </c>
      <c r="GM12" s="17">
        <v>-2.0702799999999999</v>
      </c>
      <c r="GN12" s="17">
        <v>106.5</v>
      </c>
      <c r="GO12" s="17">
        <v>110.37475999999999</v>
      </c>
      <c r="GP12" s="17">
        <v>110.37475999999999</v>
      </c>
      <c r="GQ12" s="17">
        <v>-3.8747600000000002</v>
      </c>
      <c r="GR12" s="17">
        <v>24.1</v>
      </c>
      <c r="GS12" s="17">
        <v>23.491050000000001</v>
      </c>
      <c r="GT12" s="17">
        <v>29.546500000000002</v>
      </c>
      <c r="GU12" s="17">
        <v>-5.4465000000000003</v>
      </c>
      <c r="GV12" s="17">
        <v>36.799999999999997</v>
      </c>
      <c r="GW12" s="17">
        <v>44.060189999999999</v>
      </c>
      <c r="GX12" s="17">
        <v>44.060189999999999</v>
      </c>
      <c r="GY12" s="17">
        <v>-7.2601899999999997</v>
      </c>
      <c r="GZ12" s="17">
        <v>2.2000000000000002</v>
      </c>
      <c r="HA12" s="17">
        <v>1.97359</v>
      </c>
      <c r="HB12" s="17">
        <v>1.97359</v>
      </c>
      <c r="HC12" s="17">
        <v>0.22641</v>
      </c>
      <c r="HD12" s="17">
        <v>31.2</v>
      </c>
      <c r="HE12" s="17">
        <v>15.99751</v>
      </c>
      <c r="HF12" s="17">
        <v>15.99751</v>
      </c>
      <c r="HG12" s="17">
        <v>15.202489999999999</v>
      </c>
      <c r="HH12" s="17">
        <v>43.2</v>
      </c>
      <c r="HI12" s="17">
        <v>20.618559999999999</v>
      </c>
      <c r="HJ12" s="17">
        <v>40.865479999999998</v>
      </c>
      <c r="HK12" s="17">
        <v>2.3345199999999999</v>
      </c>
      <c r="HL12" s="17"/>
      <c r="HM12" s="17"/>
      <c r="HN12" s="17"/>
      <c r="HO12" s="17">
        <v>0</v>
      </c>
      <c r="HP12" s="17"/>
      <c r="HQ12" s="17"/>
      <c r="HR12" s="17"/>
      <c r="HS12" s="17">
        <v>0</v>
      </c>
      <c r="HT12" s="17">
        <v>40.799999999999997</v>
      </c>
      <c r="HU12" s="17">
        <v>63.827370000000002</v>
      </c>
      <c r="HV12" s="17">
        <v>53.315719999999999</v>
      </c>
      <c r="HW12" s="17">
        <v>-12.51572</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80.599999999999994</v>
      </c>
      <c r="IW12" s="17">
        <v>98.749099999999999</v>
      </c>
      <c r="IX12" s="17">
        <v>101.93576</v>
      </c>
      <c r="IY12" s="17">
        <v>-21.335760000000001</v>
      </c>
      <c r="IZ12" s="17"/>
      <c r="JA12" s="17"/>
      <c r="JB12" s="17"/>
      <c r="JC12" s="17">
        <v>0</v>
      </c>
      <c r="JD12" s="17">
        <v>171.9</v>
      </c>
      <c r="JE12" s="17">
        <v>186.21592999999999</v>
      </c>
      <c r="JF12" s="17">
        <v>186.21592999999999</v>
      </c>
      <c r="JG12" s="17">
        <v>-14.31593</v>
      </c>
      <c r="JH12" s="17">
        <v>200</v>
      </c>
      <c r="JI12" s="17">
        <v>186.21592999999999</v>
      </c>
      <c r="JJ12" s="17">
        <v>186.21592999999999</v>
      </c>
      <c r="JK12" s="17">
        <v>13.78407</v>
      </c>
      <c r="JL12" s="17">
        <v>180.7</v>
      </c>
      <c r="JM12" s="17">
        <v>186.77513999999999</v>
      </c>
      <c r="JN12" s="17">
        <v>186.77513999999999</v>
      </c>
      <c r="JO12" s="17">
        <v>-6.0751400000000002</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2.5</v>
      </c>
      <c r="KW12" s="17">
        <v>2.2284299999999999</v>
      </c>
      <c r="KX12" s="17">
        <v>2.2284299999999999</v>
      </c>
      <c r="KY12" s="17">
        <v>0.27156999999999998</v>
      </c>
      <c r="KZ12" s="17">
        <v>116.3</v>
      </c>
      <c r="LA12" s="17">
        <v>137.19548</v>
      </c>
      <c r="LB12" s="17">
        <v>107.82562</v>
      </c>
      <c r="LC12" s="17">
        <v>8.47438</v>
      </c>
      <c r="LD12" s="17">
        <v>76.2</v>
      </c>
      <c r="LE12" s="17">
        <v>62.433929999999997</v>
      </c>
      <c r="LF12" s="17">
        <v>92.444500000000005</v>
      </c>
      <c r="LG12" s="17">
        <v>-16.244499999999999</v>
      </c>
      <c r="LH12" s="17">
        <v>63</v>
      </c>
      <c r="LI12" s="17">
        <v>67.133979999999994</v>
      </c>
      <c r="LJ12" s="17">
        <v>67.133979999999994</v>
      </c>
      <c r="LK12" s="17">
        <v>-4.1339800000000002</v>
      </c>
      <c r="LL12" s="17">
        <v>46.9</v>
      </c>
      <c r="LM12" s="17">
        <v>46.463590000000003</v>
      </c>
      <c r="LN12" s="17">
        <v>46.463590000000003</v>
      </c>
      <c r="LO12" s="17">
        <v>0.43641000000000002</v>
      </c>
      <c r="LP12" s="17">
        <v>30</v>
      </c>
      <c r="LQ12" s="17">
        <v>29.951460000000001</v>
      </c>
      <c r="LR12" s="17">
        <v>29.951460000000001</v>
      </c>
      <c r="LS12" s="17">
        <v>4.854E-2</v>
      </c>
      <c r="LT12" s="17"/>
      <c r="LU12" s="17"/>
      <c r="LV12" s="17"/>
      <c r="LW12" s="17">
        <v>0</v>
      </c>
      <c r="LX12" s="17"/>
      <c r="LY12" s="17"/>
      <c r="LZ12" s="17"/>
      <c r="MA12" s="17">
        <v>0</v>
      </c>
      <c r="MB12" s="17"/>
      <c r="MC12" s="17"/>
      <c r="MD12" s="17"/>
      <c r="ME12" s="17">
        <v>0</v>
      </c>
      <c r="MF12" s="17">
        <v>145.30000000000001</v>
      </c>
      <c r="MG12" s="17">
        <v>151.08876000000001</v>
      </c>
      <c r="MH12" s="17">
        <v>151.08876000000001</v>
      </c>
      <c r="MI12" s="17">
        <v>-5.7887599999999999</v>
      </c>
      <c r="MJ12" s="17">
        <v>146.5</v>
      </c>
      <c r="MK12" s="17">
        <v>151.08876000000001</v>
      </c>
      <c r="ML12" s="17">
        <v>151.08876000000001</v>
      </c>
      <c r="MM12" s="17">
        <v>-4.5887599999999997</v>
      </c>
      <c r="MN12" s="17">
        <v>148.69999999999999</v>
      </c>
      <c r="MO12" s="17">
        <v>151.54248000000001</v>
      </c>
      <c r="MP12" s="17">
        <v>151.54248000000001</v>
      </c>
      <c r="MQ12" s="17">
        <v>-2.8424800000000001</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214.5</v>
      </c>
      <c r="NM12" s="17">
        <v>206.29038</v>
      </c>
      <c r="NN12" s="17">
        <v>206.29038</v>
      </c>
      <c r="NO12" s="17">
        <v>8.2096199999999993</v>
      </c>
      <c r="NP12" s="17">
        <v>101.6</v>
      </c>
      <c r="NQ12" s="17">
        <v>103.45493</v>
      </c>
      <c r="NR12" s="17">
        <v>103.45493</v>
      </c>
      <c r="NS12" s="17">
        <v>-1.85493</v>
      </c>
      <c r="NT12" s="17">
        <v>7.4</v>
      </c>
      <c r="NU12" s="17">
        <v>7.7856500000000004</v>
      </c>
      <c r="NV12" s="17">
        <v>7.7856500000000004</v>
      </c>
      <c r="NW12" s="17">
        <v>-0.38564999999999999</v>
      </c>
      <c r="NX12" s="17">
        <v>8.8000000000000007</v>
      </c>
      <c r="NY12" s="17">
        <v>8.1678800000000003</v>
      </c>
      <c r="NZ12" s="17">
        <v>8.1678800000000003</v>
      </c>
      <c r="OA12" s="17">
        <v>0.63212000000000002</v>
      </c>
      <c r="OB12" s="17">
        <v>0</v>
      </c>
      <c r="OC12" s="17"/>
      <c r="OD12" s="17"/>
      <c r="OE12" s="17">
        <v>0</v>
      </c>
      <c r="OF12" s="17">
        <v>26.1</v>
      </c>
      <c r="OG12" s="17">
        <v>47.34</v>
      </c>
      <c r="OH12" s="17">
        <v>47.34</v>
      </c>
      <c r="OI12" s="17">
        <v>-21.24</v>
      </c>
      <c r="OJ12" s="17">
        <v>0</v>
      </c>
      <c r="OK12" s="17"/>
      <c r="OL12" s="17"/>
      <c r="OM12" s="17">
        <v>0</v>
      </c>
      <c r="ON12" s="17">
        <v>0</v>
      </c>
      <c r="OO12" s="17">
        <v>4.4009999999999998</v>
      </c>
      <c r="OP12" s="17">
        <v>4.4009999999999998</v>
      </c>
      <c r="OQ12" s="17">
        <v>-4.4009999999999998</v>
      </c>
      <c r="OR12" s="17">
        <v>0</v>
      </c>
      <c r="OS12" s="17"/>
      <c r="OT12" s="17"/>
      <c r="OU12" s="17">
        <v>0</v>
      </c>
      <c r="OV12" s="17">
        <v>13.4</v>
      </c>
      <c r="OW12" s="17">
        <v>12.621359999999999</v>
      </c>
      <c r="OX12" s="17">
        <v>12.621359999999999</v>
      </c>
      <c r="OY12" s="17">
        <v>0.77864</v>
      </c>
      <c r="OZ12" s="17">
        <v>20.119</v>
      </c>
      <c r="PA12" s="17">
        <v>8.4509899999999991</v>
      </c>
      <c r="PB12" s="17">
        <v>8.4509899999999991</v>
      </c>
      <c r="PC12" s="17">
        <v>11.668010000000001</v>
      </c>
      <c r="PD12" s="17">
        <v>9.9</v>
      </c>
      <c r="PE12" s="17">
        <v>9.9830000000000005</v>
      </c>
      <c r="PF12" s="17">
        <v>9.9830000000000005</v>
      </c>
      <c r="PG12" s="17">
        <v>-8.3000000000000004E-2</v>
      </c>
      <c r="PH12" s="17"/>
      <c r="PI12" s="17"/>
      <c r="PJ12" s="17"/>
      <c r="PK12" s="17">
        <v>0</v>
      </c>
      <c r="PL12" s="17">
        <v>0</v>
      </c>
      <c r="PM12" s="17"/>
      <c r="PN12" s="17"/>
      <c r="PO12" s="17">
        <v>0</v>
      </c>
      <c r="PP12" s="17">
        <v>1.2</v>
      </c>
      <c r="PQ12" s="17">
        <v>1</v>
      </c>
      <c r="PR12" s="17">
        <v>1</v>
      </c>
      <c r="PS12" s="17">
        <v>0.2</v>
      </c>
      <c r="PT12" s="17">
        <v>2</v>
      </c>
      <c r="PU12" s="17">
        <v>2.6</v>
      </c>
      <c r="PV12" s="17">
        <v>2.6</v>
      </c>
      <c r="PW12" s="17">
        <v>-0.6</v>
      </c>
      <c r="PX12" s="17">
        <v>2.5</v>
      </c>
      <c r="PY12" s="17">
        <v>2.5</v>
      </c>
      <c r="PZ12" s="17">
        <v>2.5</v>
      </c>
      <c r="QA12" s="17">
        <v>0</v>
      </c>
      <c r="QB12" s="17">
        <v>20</v>
      </c>
      <c r="QC12" s="17">
        <v>20.254370000000002</v>
      </c>
      <c r="QD12" s="17">
        <v>20.254370000000002</v>
      </c>
      <c r="QE12" s="17">
        <v>-0.25436999999999999</v>
      </c>
      <c r="QF12" s="17">
        <v>20</v>
      </c>
      <c r="QG12" s="17">
        <v>19.417480000000001</v>
      </c>
      <c r="QH12" s="17">
        <v>19.417480000000001</v>
      </c>
      <c r="QI12" s="17">
        <v>0.58252000000000004</v>
      </c>
      <c r="QJ12" s="17">
        <v>0</v>
      </c>
      <c r="QK12" s="17">
        <v>17.475729999999999</v>
      </c>
      <c r="QL12" s="17">
        <v>17.475729999999999</v>
      </c>
      <c r="QM12" s="17">
        <v>-17.475729999999999</v>
      </c>
      <c r="QN12" s="17">
        <v>3.5</v>
      </c>
      <c r="QO12" s="17">
        <v>3.5</v>
      </c>
      <c r="QP12" s="17">
        <v>3.5</v>
      </c>
      <c r="QQ12" s="17">
        <v>0</v>
      </c>
      <c r="QR12" s="17">
        <v>18.399999999999999</v>
      </c>
      <c r="QS12" s="17">
        <v>17.961169999999999</v>
      </c>
      <c r="QT12" s="17">
        <v>17.961169999999999</v>
      </c>
      <c r="QU12" s="17">
        <v>0.43883</v>
      </c>
      <c r="QV12" s="17">
        <v>0</v>
      </c>
      <c r="QW12" s="17"/>
      <c r="QX12" s="17"/>
      <c r="QY12" s="17">
        <v>0</v>
      </c>
      <c r="QZ12" s="17">
        <v>0</v>
      </c>
      <c r="RA12" s="17"/>
      <c r="RB12" s="17"/>
      <c r="RC12" s="17">
        <v>0</v>
      </c>
      <c r="RD12" s="17">
        <v>5.7</v>
      </c>
      <c r="RE12" s="17">
        <v>12.4</v>
      </c>
      <c r="RF12" s="17">
        <v>13.409000000000001</v>
      </c>
      <c r="RG12" s="17">
        <v>-7.7089999999999996</v>
      </c>
      <c r="RH12" s="17">
        <v>22.5</v>
      </c>
      <c r="RI12" s="17">
        <v>34.97</v>
      </c>
      <c r="RJ12" s="17">
        <v>34.97</v>
      </c>
      <c r="RK12" s="17">
        <v>-12.47</v>
      </c>
      <c r="RL12" s="17">
        <v>0</v>
      </c>
      <c r="RM12" s="17"/>
      <c r="RN12" s="17"/>
      <c r="RO12" s="17">
        <v>0</v>
      </c>
      <c r="RP12" s="17">
        <v>3.2</v>
      </c>
      <c r="RQ12" s="17">
        <v>3.399</v>
      </c>
      <c r="RR12" s="17">
        <v>3.399</v>
      </c>
      <c r="RS12" s="17">
        <v>-0.19900000000000001</v>
      </c>
      <c r="RT12" s="17">
        <v>9.1999999999999993</v>
      </c>
      <c r="RU12" s="17">
        <v>14.763769999999999</v>
      </c>
      <c r="RV12" s="17">
        <v>12.33234</v>
      </c>
      <c r="RW12" s="17">
        <v>-3.1323400000000001</v>
      </c>
      <c r="RX12" s="17">
        <v>2.7</v>
      </c>
      <c r="RY12" s="17">
        <v>2</v>
      </c>
      <c r="RZ12" s="17">
        <v>2</v>
      </c>
      <c r="SA12" s="17">
        <v>0.7</v>
      </c>
      <c r="SB12" s="17">
        <v>0.4</v>
      </c>
      <c r="SC12" s="17">
        <v>0.4</v>
      </c>
      <c r="SD12" s="17">
        <v>0.4</v>
      </c>
      <c r="SE12" s="17">
        <v>0</v>
      </c>
      <c r="SF12" s="17">
        <v>7.2</v>
      </c>
      <c r="SG12" s="17">
        <v>8.3000000000000007</v>
      </c>
      <c r="SH12" s="17">
        <v>8.3000000000000007</v>
      </c>
      <c r="SI12" s="17">
        <v>-1.1000000000000001</v>
      </c>
      <c r="SJ12" s="17">
        <v>6.8</v>
      </c>
      <c r="SK12" s="17">
        <v>6.4</v>
      </c>
      <c r="SL12" s="17">
        <v>6.4</v>
      </c>
      <c r="SM12" s="17">
        <v>0.4</v>
      </c>
      <c r="SN12" s="17">
        <v>10</v>
      </c>
      <c r="SO12" s="17">
        <v>11.65049</v>
      </c>
      <c r="SP12" s="17">
        <v>11.65049</v>
      </c>
      <c r="SQ12" s="17">
        <v>-1.65049</v>
      </c>
      <c r="SR12" s="17">
        <v>14</v>
      </c>
      <c r="SS12" s="17">
        <v>15.53398</v>
      </c>
      <c r="ST12" s="17">
        <v>15.53398</v>
      </c>
      <c r="SU12" s="17">
        <v>-1.5339799999999999</v>
      </c>
      <c r="SV12" s="17">
        <v>17.399999999999999</v>
      </c>
      <c r="SW12" s="17">
        <v>18.25243</v>
      </c>
      <c r="SX12" s="17">
        <v>18.25243</v>
      </c>
      <c r="SY12" s="17">
        <v>-0.85243000000000002</v>
      </c>
      <c r="SZ12" s="17">
        <v>18</v>
      </c>
      <c r="TA12" s="17">
        <v>9.9440000000000008</v>
      </c>
      <c r="TB12" s="17">
        <v>9.9440000000000008</v>
      </c>
      <c r="TC12" s="17">
        <v>8.0559999999999992</v>
      </c>
      <c r="TD12" s="17">
        <v>24.3</v>
      </c>
      <c r="TE12" s="17">
        <v>23.696000000000002</v>
      </c>
      <c r="TF12" s="17">
        <v>23.696000000000002</v>
      </c>
      <c r="TG12" s="17">
        <v>0.60399999999999998</v>
      </c>
      <c r="TH12" s="17">
        <v>0</v>
      </c>
      <c r="TI12" s="17"/>
      <c r="TJ12" s="17"/>
      <c r="TK12" s="17">
        <v>0</v>
      </c>
      <c r="TL12" s="17">
        <v>70.2</v>
      </c>
      <c r="TM12" s="17">
        <v>32.011000000000003</v>
      </c>
      <c r="TN12" s="17">
        <v>32.011000000000003</v>
      </c>
      <c r="TO12" s="17">
        <v>38.189</v>
      </c>
      <c r="TP12" s="17">
        <v>58.4</v>
      </c>
      <c r="TQ12" s="17">
        <v>60</v>
      </c>
      <c r="TR12" s="17">
        <v>61.186</v>
      </c>
      <c r="TS12" s="17">
        <v>-2.786</v>
      </c>
      <c r="TT12" s="17">
        <v>6.2</v>
      </c>
      <c r="TU12" s="17">
        <v>2</v>
      </c>
      <c r="TV12" s="17">
        <v>0.95499999999999996</v>
      </c>
      <c r="TW12" s="17">
        <v>5.2450000000000001</v>
      </c>
      <c r="TX12" s="17">
        <v>2.9</v>
      </c>
      <c r="TY12" s="17">
        <v>1.4</v>
      </c>
      <c r="TZ12" s="17">
        <v>1.4610000000000001</v>
      </c>
      <c r="UA12" s="17">
        <v>1.4390000000000001</v>
      </c>
      <c r="UB12" s="17">
        <v>20.9</v>
      </c>
      <c r="UC12" s="17">
        <v>19.417480000000001</v>
      </c>
      <c r="UD12" s="17">
        <v>19.417480000000001</v>
      </c>
      <c r="UE12" s="17">
        <v>1.4825200000000001</v>
      </c>
      <c r="UF12" s="17">
        <v>6.4</v>
      </c>
      <c r="UG12" s="17">
        <v>6</v>
      </c>
      <c r="UH12" s="17">
        <v>6</v>
      </c>
      <c r="UI12" s="17">
        <v>0.4</v>
      </c>
      <c r="UJ12" s="17">
        <v>7.2</v>
      </c>
      <c r="UK12" s="17">
        <v>7.6</v>
      </c>
      <c r="UL12" s="17">
        <v>7.6</v>
      </c>
      <c r="UM12" s="17">
        <v>-0.4</v>
      </c>
      <c r="UN12" s="17">
        <v>20.399999999999999</v>
      </c>
      <c r="UO12" s="17">
        <v>19.417480000000001</v>
      </c>
      <c r="UP12" s="17">
        <v>19.417480000000001</v>
      </c>
      <c r="UQ12" s="17">
        <v>0.98251999999999995</v>
      </c>
      <c r="UR12" s="17">
        <v>20.399999999999999</v>
      </c>
      <c r="US12" s="17">
        <v>19.417480000000001</v>
      </c>
      <c r="UT12" s="17">
        <v>19.417480000000001</v>
      </c>
      <c r="UU12" s="17">
        <v>0.98251999999999995</v>
      </c>
      <c r="UV12" s="17">
        <v>20.100000000000001</v>
      </c>
      <c r="UW12" s="17">
        <v>19.417480000000001</v>
      </c>
      <c r="UX12" s="17">
        <v>19.417480000000001</v>
      </c>
      <c r="UY12" s="17">
        <v>0.68252000000000002</v>
      </c>
      <c r="UZ12" s="17">
        <v>0</v>
      </c>
      <c r="VA12" s="17">
        <v>2.9969999999999999</v>
      </c>
      <c r="VB12" s="17">
        <v>2.9969999999999999</v>
      </c>
      <c r="VC12" s="17">
        <v>-2.9969999999999999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13.5</v>
      </c>
      <c r="VU12" s="17">
        <v>18.899999999999999</v>
      </c>
      <c r="VV12" s="17">
        <v>14</v>
      </c>
      <c r="VW12" s="17">
        <v>-0.5</v>
      </c>
      <c r="VX12" s="17">
        <v>7.3</v>
      </c>
      <c r="VY12" s="17">
        <v>16.7</v>
      </c>
      <c r="VZ12" s="17">
        <v>10</v>
      </c>
      <c r="WA12" s="17">
        <v>-2.7</v>
      </c>
      <c r="WB12" s="17">
        <v>0</v>
      </c>
      <c r="WC12" s="17"/>
      <c r="WD12" s="17"/>
      <c r="WE12" s="17">
        <v>0</v>
      </c>
      <c r="WF12" s="17"/>
      <c r="WG12" s="17"/>
      <c r="WH12" s="17"/>
      <c r="WI12" s="17">
        <v>0</v>
      </c>
      <c r="WJ12" s="17">
        <v>2.2000000000000002</v>
      </c>
      <c r="WK12" s="17">
        <v>2.4</v>
      </c>
      <c r="WL12" s="17">
        <v>2.4</v>
      </c>
      <c r="WM12" s="17">
        <v>-0.2</v>
      </c>
      <c r="WN12" s="17">
        <v>2</v>
      </c>
      <c r="WO12" s="17">
        <v>2.4</v>
      </c>
      <c r="WP12" s="17">
        <v>2.4</v>
      </c>
      <c r="WQ12" s="17">
        <v>-0.4</v>
      </c>
      <c r="WR12" s="17">
        <v>1</v>
      </c>
      <c r="WS12" s="17">
        <v>1.45</v>
      </c>
      <c r="WT12" s="17">
        <v>1.45</v>
      </c>
      <c r="WU12" s="17">
        <v>-0.45</v>
      </c>
      <c r="WV12" s="17">
        <v>0</v>
      </c>
      <c r="WW12" s="17"/>
      <c r="WX12" s="17"/>
      <c r="WY12" s="17">
        <v>0</v>
      </c>
      <c r="WZ12" s="17">
        <v>6.7</v>
      </c>
      <c r="XA12" s="17">
        <v>6.8</v>
      </c>
      <c r="XB12" s="17">
        <v>6.8</v>
      </c>
      <c r="XC12" s="17">
        <v>-0.1</v>
      </c>
      <c r="XD12" s="17">
        <v>19.2</v>
      </c>
      <c r="XE12" s="17">
        <v>18.4466</v>
      </c>
      <c r="XF12" s="17">
        <v>18.4466</v>
      </c>
      <c r="XG12" s="17">
        <v>0.75339999999999996</v>
      </c>
      <c r="XH12" s="17">
        <v>8.1999999999999993</v>
      </c>
      <c r="XI12" s="17">
        <v>10.8</v>
      </c>
      <c r="XJ12" s="17">
        <v>10.8</v>
      </c>
      <c r="XK12" s="17">
        <v>-2.6</v>
      </c>
      <c r="XL12" s="17">
        <v>27.3</v>
      </c>
      <c r="XM12" s="17">
        <v>28</v>
      </c>
      <c r="XN12" s="17">
        <v>28</v>
      </c>
      <c r="XO12" s="17">
        <v>-0.7</v>
      </c>
      <c r="XP12" s="17">
        <v>34.5</v>
      </c>
      <c r="XQ12" s="17">
        <v>28</v>
      </c>
      <c r="XR12" s="17">
        <v>28</v>
      </c>
      <c r="XS12" s="17">
        <v>6.5</v>
      </c>
      <c r="XT12" s="17">
        <v>16.8</v>
      </c>
      <c r="XU12" s="17">
        <v>14</v>
      </c>
      <c r="XV12" s="17">
        <v>14</v>
      </c>
      <c r="XW12" s="17">
        <v>2.8</v>
      </c>
      <c r="XX12" s="17">
        <v>20.2</v>
      </c>
      <c r="XY12" s="17">
        <v>20</v>
      </c>
      <c r="XZ12" s="17">
        <v>20</v>
      </c>
      <c r="YA12" s="17">
        <v>0.2</v>
      </c>
      <c r="YB12" s="17">
        <v>9.3000000000000007</v>
      </c>
      <c r="YC12" s="17">
        <v>8.3000000000000007</v>
      </c>
      <c r="YD12" s="17">
        <v>8.3000000000000007</v>
      </c>
      <c r="YE12" s="17">
        <v>1</v>
      </c>
      <c r="YF12" s="17">
        <v>10.210000000000001</v>
      </c>
      <c r="YG12" s="17">
        <v>11</v>
      </c>
      <c r="YH12" s="17">
        <v>11</v>
      </c>
      <c r="YI12" s="17">
        <v>-0.79</v>
      </c>
    </row>
    <row r="13" spans="1:659" ht="24" customHeight="1" x14ac:dyDescent="0.25">
      <c r="A13" s="1"/>
      <c r="B13" s="16" t="s">
        <v>34</v>
      </c>
      <c r="C13" s="16" t="s">
        <v>763</v>
      </c>
      <c r="D13" s="17">
        <v>206.1</v>
      </c>
      <c r="E13" s="17">
        <v>203.20388</v>
      </c>
      <c r="F13" s="17">
        <v>203.20388</v>
      </c>
      <c r="G13" s="17">
        <v>2.8961199999999998</v>
      </c>
      <c r="H13" s="17">
        <v>601.5</v>
      </c>
      <c r="I13" s="17">
        <v>599.97</v>
      </c>
      <c r="J13" s="17">
        <v>599.97</v>
      </c>
      <c r="K13" s="17">
        <v>1.53</v>
      </c>
      <c r="L13" s="17">
        <v>207.6</v>
      </c>
      <c r="M13" s="17">
        <v>195.18090000000001</v>
      </c>
      <c r="N13" s="17">
        <v>195.18090000000001</v>
      </c>
      <c r="O13" s="17">
        <v>12.4191</v>
      </c>
      <c r="P13" s="17"/>
      <c r="Q13" s="17"/>
      <c r="R13" s="17"/>
      <c r="S13" s="17">
        <v>0</v>
      </c>
      <c r="T13" s="17"/>
      <c r="U13" s="17"/>
      <c r="V13" s="17"/>
      <c r="W13" s="17">
        <v>0</v>
      </c>
      <c r="X13" s="17">
        <v>89.7</v>
      </c>
      <c r="Y13" s="17">
        <v>91.778639999999996</v>
      </c>
      <c r="Z13" s="17">
        <v>91.778639999999996</v>
      </c>
      <c r="AA13" s="17">
        <v>-2.07864</v>
      </c>
      <c r="AB13" s="17">
        <v>128.6</v>
      </c>
      <c r="AC13" s="17">
        <v>127.30951</v>
      </c>
      <c r="AD13" s="17">
        <v>214.90138999999999</v>
      </c>
      <c r="AE13" s="17">
        <v>-86.301389999999998</v>
      </c>
      <c r="AF13" s="17"/>
      <c r="AG13" s="17"/>
      <c r="AH13" s="17"/>
      <c r="AI13" s="17">
        <v>0</v>
      </c>
      <c r="AJ13" s="17"/>
      <c r="AK13" s="17"/>
      <c r="AL13" s="17"/>
      <c r="AM13" s="17">
        <v>0</v>
      </c>
      <c r="AN13" s="17">
        <v>171.2</v>
      </c>
      <c r="AO13" s="17">
        <v>172.67263</v>
      </c>
      <c r="AP13" s="17">
        <v>165.04022000000001</v>
      </c>
      <c r="AQ13" s="17">
        <v>6.1597799999999996</v>
      </c>
      <c r="AR13" s="17">
        <v>170.8</v>
      </c>
      <c r="AS13" s="17">
        <v>172.67263</v>
      </c>
      <c r="AT13" s="17">
        <v>165.04022000000001</v>
      </c>
      <c r="AU13" s="17">
        <v>5.7597800000000001</v>
      </c>
      <c r="AV13" s="17">
        <v>171.3</v>
      </c>
      <c r="AW13" s="17">
        <v>172.67263</v>
      </c>
      <c r="AX13" s="17">
        <v>165.04022000000001</v>
      </c>
      <c r="AY13" s="17">
        <v>6.2597800000000001</v>
      </c>
      <c r="AZ13" s="17">
        <v>266.8</v>
      </c>
      <c r="BA13" s="17">
        <v>259.78674999999998</v>
      </c>
      <c r="BB13" s="17">
        <v>248.30375000000001</v>
      </c>
      <c r="BC13" s="17">
        <v>18.49625</v>
      </c>
      <c r="BD13" s="17"/>
      <c r="BE13" s="17"/>
      <c r="BF13" s="17"/>
      <c r="BG13" s="17">
        <v>0</v>
      </c>
      <c r="BH13" s="17"/>
      <c r="BI13" s="17"/>
      <c r="BJ13" s="17"/>
      <c r="BK13" s="17">
        <v>0</v>
      </c>
      <c r="BL13" s="17">
        <v>309.7</v>
      </c>
      <c r="BM13" s="17">
        <v>382.11317000000003</v>
      </c>
      <c r="BN13" s="17">
        <v>307.89965000000001</v>
      </c>
      <c r="BO13" s="17">
        <v>1.8003499999999999</v>
      </c>
      <c r="BP13" s="17">
        <v>5.6</v>
      </c>
      <c r="BQ13" s="17">
        <v>5.4625000000000004</v>
      </c>
      <c r="BR13" s="17">
        <v>5.4625000000000004</v>
      </c>
      <c r="BS13" s="17">
        <v>0.13750000000000001</v>
      </c>
      <c r="BT13" s="17"/>
      <c r="BU13" s="17"/>
      <c r="BV13" s="17"/>
      <c r="BW13" s="17">
        <v>0</v>
      </c>
      <c r="BX13" s="17"/>
      <c r="BY13" s="17"/>
      <c r="BZ13" s="17"/>
      <c r="CA13" s="17">
        <v>0</v>
      </c>
      <c r="CB13" s="17"/>
      <c r="CC13" s="17"/>
      <c r="CD13" s="17"/>
      <c r="CE13" s="17">
        <v>0</v>
      </c>
      <c r="CF13" s="17"/>
      <c r="CG13" s="17"/>
      <c r="CH13" s="17"/>
      <c r="CI13" s="17">
        <v>0</v>
      </c>
      <c r="CJ13" s="17">
        <v>169.7</v>
      </c>
      <c r="CK13" s="17">
        <v>163.90777</v>
      </c>
      <c r="CL13" s="17">
        <v>163.90777</v>
      </c>
      <c r="CM13" s="17">
        <v>5.79223</v>
      </c>
      <c r="CN13" s="17">
        <v>7.6</v>
      </c>
      <c r="CO13" s="17">
        <v>5.1333399999999996</v>
      </c>
      <c r="CP13" s="17">
        <v>5.1333399999999996</v>
      </c>
      <c r="CQ13" s="17">
        <v>2.4666600000000001</v>
      </c>
      <c r="CR13" s="17">
        <v>6.2</v>
      </c>
      <c r="CS13" s="17">
        <v>2.8177599999999998</v>
      </c>
      <c r="CT13" s="17">
        <v>2.8177599999999998</v>
      </c>
      <c r="CU13" s="17">
        <v>3.3822399999999999</v>
      </c>
      <c r="CV13" s="17"/>
      <c r="CW13" s="17"/>
      <c r="CX13" s="17"/>
      <c r="CY13" s="17">
        <v>0</v>
      </c>
      <c r="CZ13" s="17">
        <v>6.9</v>
      </c>
      <c r="DA13" s="17">
        <v>6.8787000000000003</v>
      </c>
      <c r="DB13" s="17">
        <v>6.8787000000000003</v>
      </c>
      <c r="DC13" s="17">
        <v>2.1299999999999999E-2</v>
      </c>
      <c r="DD13" s="17">
        <v>12.7</v>
      </c>
      <c r="DE13" s="17">
        <v>14.919420000000001</v>
      </c>
      <c r="DF13" s="17">
        <v>14.919420000000001</v>
      </c>
      <c r="DG13" s="17">
        <v>-2.2194199999999999</v>
      </c>
      <c r="DH13" s="17">
        <v>68.8</v>
      </c>
      <c r="DI13" s="17">
        <v>77.903980000000004</v>
      </c>
      <c r="DJ13" s="17">
        <v>74.734790000000004</v>
      </c>
      <c r="DK13" s="17">
        <v>-5.9347899999999996</v>
      </c>
      <c r="DL13" s="17"/>
      <c r="DM13" s="17"/>
      <c r="DN13" s="17"/>
      <c r="DO13" s="17">
        <v>0</v>
      </c>
      <c r="DP13" s="17"/>
      <c r="DQ13" s="17"/>
      <c r="DR13" s="17"/>
      <c r="DS13" s="17">
        <v>0</v>
      </c>
      <c r="DT13" s="17">
        <v>0</v>
      </c>
      <c r="DU13" s="17"/>
      <c r="DV13" s="17"/>
      <c r="DW13" s="17">
        <v>0</v>
      </c>
      <c r="DX13" s="17"/>
      <c r="DY13" s="17"/>
      <c r="DZ13" s="17"/>
      <c r="EA13" s="17">
        <v>0</v>
      </c>
      <c r="EB13" s="17">
        <v>55.8</v>
      </c>
      <c r="EC13" s="17">
        <v>56.178640000000001</v>
      </c>
      <c r="ED13" s="17">
        <v>56.178640000000001</v>
      </c>
      <c r="EE13" s="17">
        <v>-0.37863999999999998</v>
      </c>
      <c r="EF13" s="17">
        <v>59.2</v>
      </c>
      <c r="EG13" s="17">
        <v>110.26321</v>
      </c>
      <c r="EH13" s="17">
        <v>67.479860000000002</v>
      </c>
      <c r="EI13" s="17">
        <v>-8.2798599999999993</v>
      </c>
      <c r="EJ13" s="17"/>
      <c r="EK13" s="17"/>
      <c r="EL13" s="17"/>
      <c r="EM13" s="17">
        <v>0</v>
      </c>
      <c r="EN13" s="17"/>
      <c r="EO13" s="17"/>
      <c r="EP13" s="17"/>
      <c r="EQ13" s="17">
        <v>0</v>
      </c>
      <c r="ER13" s="17"/>
      <c r="ES13" s="17"/>
      <c r="ET13" s="17"/>
      <c r="EU13" s="17">
        <v>0</v>
      </c>
      <c r="EV13" s="17">
        <v>6.4</v>
      </c>
      <c r="EW13" s="17">
        <v>6.39</v>
      </c>
      <c r="EX13" s="17">
        <v>6.39</v>
      </c>
      <c r="EY13" s="17">
        <v>0.01</v>
      </c>
      <c r="EZ13" s="17">
        <v>151.9</v>
      </c>
      <c r="FA13" s="17"/>
      <c r="FB13" s="17"/>
      <c r="FC13" s="17">
        <v>151.9</v>
      </c>
      <c r="FD13" s="17">
        <v>45</v>
      </c>
      <c r="FE13" s="17">
        <v>51.823419999999999</v>
      </c>
      <c r="FF13" s="17">
        <v>51.823419999999999</v>
      </c>
      <c r="FG13" s="17">
        <v>-6.8234199999999996</v>
      </c>
      <c r="FH13" s="17">
        <v>151.19999999999999</v>
      </c>
      <c r="FI13" s="17">
        <v>151.21556000000001</v>
      </c>
      <c r="FJ13" s="17">
        <v>151.21556000000001</v>
      </c>
      <c r="FK13" s="17">
        <v>-1.5559999999999999E-2</v>
      </c>
      <c r="FL13" s="17">
        <v>25.1</v>
      </c>
      <c r="FM13" s="17">
        <v>20.749040000000001</v>
      </c>
      <c r="FN13" s="17">
        <v>20.749040000000001</v>
      </c>
      <c r="FO13" s="17">
        <v>4.3509599999999997</v>
      </c>
      <c r="FP13" s="17">
        <v>18.100000000000001</v>
      </c>
      <c r="FQ13" s="17">
        <v>17.210889999999999</v>
      </c>
      <c r="FR13" s="17">
        <v>17.210889999999999</v>
      </c>
      <c r="FS13" s="17">
        <v>0.88910999999999996</v>
      </c>
      <c r="FT13" s="17">
        <v>18.8</v>
      </c>
      <c r="FU13" s="17">
        <v>17.961169999999999</v>
      </c>
      <c r="FV13" s="17">
        <v>17.961169999999999</v>
      </c>
      <c r="FW13" s="17">
        <v>0.83882999999999996</v>
      </c>
      <c r="FX13" s="17">
        <v>84.7</v>
      </c>
      <c r="FY13" s="17">
        <v>87.68835</v>
      </c>
      <c r="FZ13" s="17">
        <v>87.68835</v>
      </c>
      <c r="GA13" s="17">
        <v>-2.9883500000000001</v>
      </c>
      <c r="GB13" s="17">
        <v>181.7</v>
      </c>
      <c r="GC13" s="17">
        <v>184.91498000000001</v>
      </c>
      <c r="GD13" s="17">
        <v>184.91498000000001</v>
      </c>
      <c r="GE13" s="17">
        <v>-3.2149800000000002</v>
      </c>
      <c r="GF13" s="17">
        <v>182</v>
      </c>
      <c r="GG13" s="17">
        <v>184.91498000000001</v>
      </c>
      <c r="GH13" s="17">
        <v>184.91498000000001</v>
      </c>
      <c r="GI13" s="17">
        <v>-2.9149799999999999</v>
      </c>
      <c r="GJ13" s="17">
        <v>182.2</v>
      </c>
      <c r="GK13" s="17">
        <v>185.47028</v>
      </c>
      <c r="GL13" s="17">
        <v>185.47028</v>
      </c>
      <c r="GM13" s="17">
        <v>-3.2702800000000001</v>
      </c>
      <c r="GN13" s="17">
        <v>107.7</v>
      </c>
      <c r="GO13" s="17">
        <v>110.37475999999999</v>
      </c>
      <c r="GP13" s="17">
        <v>110.37475999999999</v>
      </c>
      <c r="GQ13" s="17">
        <v>-2.67476</v>
      </c>
      <c r="GR13" s="17">
        <v>28</v>
      </c>
      <c r="GS13" s="17">
        <v>27.47701</v>
      </c>
      <c r="GT13" s="17">
        <v>35.371740000000003</v>
      </c>
      <c r="GU13" s="17">
        <v>-7.37174</v>
      </c>
      <c r="GV13" s="17">
        <v>39</v>
      </c>
      <c r="GW13" s="17">
        <v>44.060189999999999</v>
      </c>
      <c r="GX13" s="17">
        <v>44.060189999999999</v>
      </c>
      <c r="GY13" s="17">
        <v>-5.0601900000000004</v>
      </c>
      <c r="GZ13" s="17">
        <v>2.2000000000000002</v>
      </c>
      <c r="HA13" s="17">
        <v>1.97359</v>
      </c>
      <c r="HB13" s="17">
        <v>1.97359</v>
      </c>
      <c r="HC13" s="17">
        <v>0.22641</v>
      </c>
      <c r="HD13" s="17">
        <v>30.9</v>
      </c>
      <c r="HE13" s="17">
        <v>15.99751</v>
      </c>
      <c r="HF13" s="17">
        <v>15.99751</v>
      </c>
      <c r="HG13" s="17">
        <v>14.90249</v>
      </c>
      <c r="HH13" s="17">
        <v>48.6</v>
      </c>
      <c r="HI13" s="17">
        <v>20.618559999999999</v>
      </c>
      <c r="HJ13" s="17">
        <v>34.504089999999998</v>
      </c>
      <c r="HK13" s="17">
        <v>14.09591</v>
      </c>
      <c r="HL13" s="17"/>
      <c r="HM13" s="17"/>
      <c r="HN13" s="17"/>
      <c r="HO13" s="17">
        <v>0</v>
      </c>
      <c r="HP13" s="17"/>
      <c r="HQ13" s="17"/>
      <c r="HR13" s="17"/>
      <c r="HS13" s="17">
        <v>0</v>
      </c>
      <c r="HT13" s="17">
        <v>40.799999999999997</v>
      </c>
      <c r="HU13" s="17"/>
      <c r="HV13" s="17">
        <v>49.499200000000002</v>
      </c>
      <c r="HW13" s="17">
        <v>-8.6991999999999994</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80.5</v>
      </c>
      <c r="IW13" s="17">
        <v>106.23734</v>
      </c>
      <c r="IX13" s="17">
        <v>101.93576</v>
      </c>
      <c r="IY13" s="17">
        <v>-21.435759999999998</v>
      </c>
      <c r="IZ13" s="17"/>
      <c r="JA13" s="17"/>
      <c r="JB13" s="17"/>
      <c r="JC13" s="17">
        <v>0</v>
      </c>
      <c r="JD13" s="17">
        <v>170.4</v>
      </c>
      <c r="JE13" s="17">
        <v>186.21592999999999</v>
      </c>
      <c r="JF13" s="17">
        <v>186.21592999999999</v>
      </c>
      <c r="JG13" s="17">
        <v>-15.81593</v>
      </c>
      <c r="JH13" s="17">
        <v>200</v>
      </c>
      <c r="JI13" s="17">
        <v>186.21592999999999</v>
      </c>
      <c r="JJ13" s="17">
        <v>186.21592999999999</v>
      </c>
      <c r="JK13" s="17">
        <v>13.78407</v>
      </c>
      <c r="JL13" s="17">
        <v>180.7</v>
      </c>
      <c r="JM13" s="17">
        <v>186.77513999999999</v>
      </c>
      <c r="JN13" s="17">
        <v>186.77513999999999</v>
      </c>
      <c r="JO13" s="17">
        <v>-6.0751400000000002</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2.4</v>
      </c>
      <c r="KW13" s="17">
        <v>2.2284299999999999</v>
      </c>
      <c r="KX13" s="17">
        <v>2.2284299999999999</v>
      </c>
      <c r="KY13" s="17">
        <v>0.17157</v>
      </c>
      <c r="KZ13" s="17">
        <v>143.1</v>
      </c>
      <c r="LA13" s="17">
        <v>149.85328000000001</v>
      </c>
      <c r="LB13" s="17">
        <v>126.00612</v>
      </c>
      <c r="LC13" s="17">
        <v>17.093879999999999</v>
      </c>
      <c r="LD13" s="17">
        <v>78</v>
      </c>
      <c r="LE13" s="17">
        <v>66.558790000000002</v>
      </c>
      <c r="LF13" s="17">
        <v>81.508960000000002</v>
      </c>
      <c r="LG13" s="17">
        <v>-3.5089600000000001</v>
      </c>
      <c r="LH13" s="17">
        <v>63</v>
      </c>
      <c r="LI13" s="17">
        <v>67.133979999999994</v>
      </c>
      <c r="LJ13" s="17">
        <v>67.133979999999994</v>
      </c>
      <c r="LK13" s="17">
        <v>-4.1339800000000002</v>
      </c>
      <c r="LL13" s="17">
        <v>46.8</v>
      </c>
      <c r="LM13" s="17">
        <v>46.463590000000003</v>
      </c>
      <c r="LN13" s="17">
        <v>46.463590000000003</v>
      </c>
      <c r="LO13" s="17">
        <v>0.33640999999999999</v>
      </c>
      <c r="LP13" s="17">
        <v>30.3</v>
      </c>
      <c r="LQ13" s="17">
        <v>29.951460000000001</v>
      </c>
      <c r="LR13" s="17">
        <v>29.951460000000001</v>
      </c>
      <c r="LS13" s="17">
        <v>0.34854000000000002</v>
      </c>
      <c r="LT13" s="17"/>
      <c r="LU13" s="17"/>
      <c r="LV13" s="17"/>
      <c r="LW13" s="17">
        <v>0</v>
      </c>
      <c r="LX13" s="17"/>
      <c r="LY13" s="17"/>
      <c r="LZ13" s="17"/>
      <c r="MA13" s="17">
        <v>0</v>
      </c>
      <c r="MB13" s="17"/>
      <c r="MC13" s="17"/>
      <c r="MD13" s="17"/>
      <c r="ME13" s="17">
        <v>0</v>
      </c>
      <c r="MF13" s="17">
        <v>143.6</v>
      </c>
      <c r="MG13" s="17">
        <v>151.08876000000001</v>
      </c>
      <c r="MH13" s="17">
        <v>151.08876000000001</v>
      </c>
      <c r="MI13" s="17">
        <v>-7.4887600000000001</v>
      </c>
      <c r="MJ13" s="17">
        <v>144.80000000000001</v>
      </c>
      <c r="MK13" s="17">
        <v>151.08876000000001</v>
      </c>
      <c r="ML13" s="17">
        <v>151.08876000000001</v>
      </c>
      <c r="MM13" s="17">
        <v>-6.2887599999999999</v>
      </c>
      <c r="MN13" s="17">
        <v>147.5</v>
      </c>
      <c r="MO13" s="17">
        <v>151.54248000000001</v>
      </c>
      <c r="MP13" s="17">
        <v>151.54248000000001</v>
      </c>
      <c r="MQ13" s="17">
        <v>-4.0424800000000003</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214.4</v>
      </c>
      <c r="NM13" s="17">
        <v>206.29038</v>
      </c>
      <c r="NN13" s="17">
        <v>206.29038</v>
      </c>
      <c r="NO13" s="17">
        <v>8.1096199999999996</v>
      </c>
      <c r="NP13" s="17">
        <v>102.6</v>
      </c>
      <c r="NQ13" s="17">
        <v>103.45493</v>
      </c>
      <c r="NR13" s="17">
        <v>103.45493</v>
      </c>
      <c r="NS13" s="17">
        <v>-0.85492999999999997</v>
      </c>
      <c r="NT13" s="17">
        <v>7.4</v>
      </c>
      <c r="NU13" s="17">
        <v>7.7856500000000004</v>
      </c>
      <c r="NV13" s="17">
        <v>7.7856500000000004</v>
      </c>
      <c r="NW13" s="17">
        <v>-0.38564999999999999</v>
      </c>
      <c r="NX13" s="17">
        <v>8.9</v>
      </c>
      <c r="NY13" s="17">
        <v>8.1678800000000003</v>
      </c>
      <c r="NZ13" s="17">
        <v>8.1678800000000003</v>
      </c>
      <c r="OA13" s="17">
        <v>0.73211999999999999</v>
      </c>
      <c r="OB13" s="17">
        <v>0</v>
      </c>
      <c r="OC13" s="17"/>
      <c r="OD13" s="17"/>
      <c r="OE13" s="17">
        <v>0</v>
      </c>
      <c r="OF13" s="17">
        <v>25.4</v>
      </c>
      <c r="OG13" s="17">
        <v>45.76</v>
      </c>
      <c r="OH13" s="17">
        <v>45.76</v>
      </c>
      <c r="OI13" s="17">
        <v>-20.36</v>
      </c>
      <c r="OJ13" s="17">
        <v>0</v>
      </c>
      <c r="OK13" s="17"/>
      <c r="OL13" s="17"/>
      <c r="OM13" s="17">
        <v>0</v>
      </c>
      <c r="ON13" s="17">
        <v>0</v>
      </c>
      <c r="OO13" s="17">
        <v>4.5430000000000001</v>
      </c>
      <c r="OP13" s="17">
        <v>4.5430000000000001</v>
      </c>
      <c r="OQ13" s="17">
        <v>-4.5430000000000001</v>
      </c>
      <c r="OR13" s="17">
        <v>0</v>
      </c>
      <c r="OS13" s="17"/>
      <c r="OT13" s="17"/>
      <c r="OU13" s="17">
        <v>0</v>
      </c>
      <c r="OV13" s="17">
        <v>13.4</v>
      </c>
      <c r="OW13" s="17">
        <v>12.621359999999999</v>
      </c>
      <c r="OX13" s="17">
        <v>12.621359999999999</v>
      </c>
      <c r="OY13" s="17">
        <v>0.77864</v>
      </c>
      <c r="OZ13" s="17">
        <v>20.155999999999999</v>
      </c>
      <c r="PA13" s="17">
        <v>8.4509899999999991</v>
      </c>
      <c r="PB13" s="17">
        <v>8.4509899999999991</v>
      </c>
      <c r="PC13" s="17">
        <v>11.70501</v>
      </c>
      <c r="PD13" s="17">
        <v>9.8000000000000007</v>
      </c>
      <c r="PE13" s="17">
        <v>9.9830000000000005</v>
      </c>
      <c r="PF13" s="17">
        <v>9.9830000000000005</v>
      </c>
      <c r="PG13" s="17">
        <v>-0.183</v>
      </c>
      <c r="PH13" s="17"/>
      <c r="PI13" s="17"/>
      <c r="PJ13" s="17"/>
      <c r="PK13" s="17">
        <v>0</v>
      </c>
      <c r="PL13" s="17">
        <v>0</v>
      </c>
      <c r="PM13" s="17"/>
      <c r="PN13" s="17"/>
      <c r="PO13" s="17">
        <v>0</v>
      </c>
      <c r="PP13" s="17">
        <v>1.2</v>
      </c>
      <c r="PQ13" s="17">
        <v>1</v>
      </c>
      <c r="PR13" s="17">
        <v>1</v>
      </c>
      <c r="PS13" s="17">
        <v>0.2</v>
      </c>
      <c r="PT13" s="17">
        <v>2</v>
      </c>
      <c r="PU13" s="17">
        <v>2.6</v>
      </c>
      <c r="PV13" s="17">
        <v>2.6</v>
      </c>
      <c r="PW13" s="17">
        <v>-0.6</v>
      </c>
      <c r="PX13" s="17">
        <v>2.6</v>
      </c>
      <c r="PY13" s="17">
        <v>2.5</v>
      </c>
      <c r="PZ13" s="17">
        <v>2.5</v>
      </c>
      <c r="QA13" s="17">
        <v>0.1</v>
      </c>
      <c r="QB13" s="17">
        <v>20.2</v>
      </c>
      <c r="QC13" s="17">
        <v>20.254370000000002</v>
      </c>
      <c r="QD13" s="17">
        <v>20.254370000000002</v>
      </c>
      <c r="QE13" s="17">
        <v>-5.4370000000000002E-2</v>
      </c>
      <c r="QF13" s="17">
        <v>20</v>
      </c>
      <c r="QG13" s="17">
        <v>19.417480000000001</v>
      </c>
      <c r="QH13" s="17">
        <v>19.417480000000001</v>
      </c>
      <c r="QI13" s="17">
        <v>0.58252000000000004</v>
      </c>
      <c r="QJ13" s="17">
        <v>0</v>
      </c>
      <c r="QK13" s="17">
        <v>17.475729999999999</v>
      </c>
      <c r="QL13" s="17">
        <v>17.475729999999999</v>
      </c>
      <c r="QM13" s="17">
        <v>-17.475729999999999</v>
      </c>
      <c r="QN13" s="17">
        <v>3.5</v>
      </c>
      <c r="QO13" s="17">
        <v>3.5</v>
      </c>
      <c r="QP13" s="17">
        <v>3.5</v>
      </c>
      <c r="QQ13" s="17">
        <v>0</v>
      </c>
      <c r="QR13" s="17">
        <v>18.399999999999999</v>
      </c>
      <c r="QS13" s="17">
        <v>17.961169999999999</v>
      </c>
      <c r="QT13" s="17">
        <v>17.961169999999999</v>
      </c>
      <c r="QU13" s="17">
        <v>0.43883</v>
      </c>
      <c r="QV13" s="17">
        <v>0</v>
      </c>
      <c r="QW13" s="17"/>
      <c r="QX13" s="17"/>
      <c r="QY13" s="17">
        <v>0</v>
      </c>
      <c r="QZ13" s="17">
        <v>0</v>
      </c>
      <c r="RA13" s="17"/>
      <c r="RB13" s="17"/>
      <c r="RC13" s="17">
        <v>0</v>
      </c>
      <c r="RD13" s="17">
        <v>5.4</v>
      </c>
      <c r="RE13" s="17">
        <v>12.3</v>
      </c>
      <c r="RF13" s="17">
        <v>13.055999999999999</v>
      </c>
      <c r="RG13" s="17">
        <v>-7.6559999999999997</v>
      </c>
      <c r="RH13" s="17">
        <v>17.7</v>
      </c>
      <c r="RI13" s="17">
        <v>33.530999999999999</v>
      </c>
      <c r="RJ13" s="17">
        <v>33.530999999999999</v>
      </c>
      <c r="RK13" s="17">
        <v>-15.831</v>
      </c>
      <c r="RL13" s="17">
        <v>0</v>
      </c>
      <c r="RM13" s="17"/>
      <c r="RN13" s="17"/>
      <c r="RO13" s="17">
        <v>0</v>
      </c>
      <c r="RP13" s="17">
        <v>2.9</v>
      </c>
      <c r="RQ13" s="17">
        <v>3.399</v>
      </c>
      <c r="RR13" s="17">
        <v>3.399</v>
      </c>
      <c r="RS13" s="17">
        <v>-0.499</v>
      </c>
      <c r="RT13" s="17">
        <v>9.1999999999999993</v>
      </c>
      <c r="RU13" s="17"/>
      <c r="RV13" s="17">
        <v>11.44955</v>
      </c>
      <c r="RW13" s="17">
        <v>-2.2495500000000002</v>
      </c>
      <c r="RX13" s="17">
        <v>2.6</v>
      </c>
      <c r="RY13" s="17">
        <v>2</v>
      </c>
      <c r="RZ13" s="17">
        <v>2</v>
      </c>
      <c r="SA13" s="17">
        <v>0.6</v>
      </c>
      <c r="SB13" s="17">
        <v>0.4</v>
      </c>
      <c r="SC13" s="17">
        <v>0.4</v>
      </c>
      <c r="SD13" s="17">
        <v>0.4</v>
      </c>
      <c r="SE13" s="17">
        <v>0</v>
      </c>
      <c r="SF13" s="17">
        <v>7.2</v>
      </c>
      <c r="SG13" s="17">
        <v>8.3000000000000007</v>
      </c>
      <c r="SH13" s="17">
        <v>8.3000000000000007</v>
      </c>
      <c r="SI13" s="17">
        <v>-1.1000000000000001</v>
      </c>
      <c r="SJ13" s="17">
        <v>6.7</v>
      </c>
      <c r="SK13" s="17">
        <v>6.4</v>
      </c>
      <c r="SL13" s="17">
        <v>6.4</v>
      </c>
      <c r="SM13" s="17">
        <v>0.3</v>
      </c>
      <c r="SN13" s="17">
        <v>10.3</v>
      </c>
      <c r="SO13" s="17">
        <v>11.65049</v>
      </c>
      <c r="SP13" s="17">
        <v>11.65049</v>
      </c>
      <c r="SQ13" s="17">
        <v>-1.35049</v>
      </c>
      <c r="SR13" s="17">
        <v>14.3</v>
      </c>
      <c r="SS13" s="17">
        <v>15.53398</v>
      </c>
      <c r="ST13" s="17">
        <v>15.53398</v>
      </c>
      <c r="SU13" s="17">
        <v>-1.2339800000000001</v>
      </c>
      <c r="SV13" s="17">
        <v>17.5</v>
      </c>
      <c r="SW13" s="17">
        <v>18.25243</v>
      </c>
      <c r="SX13" s="17">
        <v>18.25243</v>
      </c>
      <c r="SY13" s="17">
        <v>-0.75243000000000004</v>
      </c>
      <c r="SZ13" s="17">
        <v>18.600000000000001</v>
      </c>
      <c r="TA13" s="17">
        <v>10.686</v>
      </c>
      <c r="TB13" s="17">
        <v>10.686</v>
      </c>
      <c r="TC13" s="17">
        <v>7.9139999999999997</v>
      </c>
      <c r="TD13" s="17">
        <v>28.7</v>
      </c>
      <c r="TE13" s="17">
        <v>21.498999999999999</v>
      </c>
      <c r="TF13" s="17">
        <v>21.498999999999999</v>
      </c>
      <c r="TG13" s="17">
        <v>7.2009999999999996</v>
      </c>
      <c r="TH13" s="17">
        <v>0</v>
      </c>
      <c r="TI13" s="17"/>
      <c r="TJ13" s="17"/>
      <c r="TK13" s="17">
        <v>0</v>
      </c>
      <c r="TL13" s="17">
        <v>45.9</v>
      </c>
      <c r="TM13" s="17">
        <v>29.097000000000001</v>
      </c>
      <c r="TN13" s="17">
        <v>29.097000000000001</v>
      </c>
      <c r="TO13" s="17">
        <v>16.803000000000001</v>
      </c>
      <c r="TP13" s="17">
        <v>69.099999999999994</v>
      </c>
      <c r="TQ13" s="17">
        <v>57</v>
      </c>
      <c r="TR13" s="17">
        <v>58.512999999999998</v>
      </c>
      <c r="TS13" s="17">
        <v>10.587</v>
      </c>
      <c r="TT13" s="17">
        <v>3.8</v>
      </c>
      <c r="TU13" s="17">
        <v>1.6</v>
      </c>
      <c r="TV13" s="17">
        <v>0.85699999999999998</v>
      </c>
      <c r="TW13" s="17">
        <v>2.9430000000000001</v>
      </c>
      <c r="TX13" s="17">
        <v>1.2</v>
      </c>
      <c r="TY13" s="17">
        <v>1.2</v>
      </c>
      <c r="TZ13" s="17">
        <v>1.4059999999999999</v>
      </c>
      <c r="UA13" s="17">
        <v>-0.20599999999999999</v>
      </c>
      <c r="UB13" s="17">
        <v>21</v>
      </c>
      <c r="UC13" s="17">
        <v>19.417480000000001</v>
      </c>
      <c r="UD13" s="17">
        <v>19.417480000000001</v>
      </c>
      <c r="UE13" s="17">
        <v>1.5825199999999999</v>
      </c>
      <c r="UF13" s="17">
        <v>6.3</v>
      </c>
      <c r="UG13" s="17">
        <v>6</v>
      </c>
      <c r="UH13" s="17">
        <v>6</v>
      </c>
      <c r="UI13" s="17">
        <v>0.3</v>
      </c>
      <c r="UJ13" s="17">
        <v>7.2</v>
      </c>
      <c r="UK13" s="17">
        <v>7.6</v>
      </c>
      <c r="UL13" s="17">
        <v>7.6</v>
      </c>
      <c r="UM13" s="17">
        <v>-0.4</v>
      </c>
      <c r="UN13" s="17">
        <v>20.399999999999999</v>
      </c>
      <c r="UO13" s="17">
        <v>19.417480000000001</v>
      </c>
      <c r="UP13" s="17">
        <v>19.417480000000001</v>
      </c>
      <c r="UQ13" s="17">
        <v>0.98251999999999995</v>
      </c>
      <c r="UR13" s="17">
        <v>20.399999999999999</v>
      </c>
      <c r="US13" s="17">
        <v>19.417480000000001</v>
      </c>
      <c r="UT13" s="17">
        <v>19.417480000000001</v>
      </c>
      <c r="UU13" s="17">
        <v>0.98251999999999995</v>
      </c>
      <c r="UV13" s="17">
        <v>20.100000000000001</v>
      </c>
      <c r="UW13" s="17">
        <v>19.417480000000001</v>
      </c>
      <c r="UX13" s="17">
        <v>19.417480000000001</v>
      </c>
      <c r="UY13" s="17">
        <v>0.68252000000000002</v>
      </c>
      <c r="UZ13" s="17">
        <v>0</v>
      </c>
      <c r="VA13" s="17">
        <v>3.0449999999999999</v>
      </c>
      <c r="VB13" s="17">
        <v>3.0449999999999999</v>
      </c>
      <c r="VC13" s="17">
        <v>-3.0449999999999999</v>
      </c>
      <c r="VD13" s="17">
        <v>0</v>
      </c>
      <c r="VE13" s="17"/>
      <c r="VF13" s="17"/>
      <c r="VG13" s="17">
        <v>0</v>
      </c>
      <c r="VH13" s="17">
        <v>0</v>
      </c>
      <c r="VI13" s="17"/>
      <c r="VJ13" s="17"/>
      <c r="VK13" s="17">
        <v>0</v>
      </c>
      <c r="VL13" s="17">
        <v>0</v>
      </c>
      <c r="VM13" s="17"/>
      <c r="VN13" s="17"/>
      <c r="VO13" s="17">
        <v>0</v>
      </c>
      <c r="VP13" s="17">
        <v>0.6</v>
      </c>
      <c r="VQ13" s="17">
        <v>0.6</v>
      </c>
      <c r="VR13" s="17">
        <v>0.6</v>
      </c>
      <c r="VS13" s="17">
        <v>0</v>
      </c>
      <c r="VT13" s="17">
        <v>5.8</v>
      </c>
      <c r="VU13" s="17">
        <v>16.600000000000001</v>
      </c>
      <c r="VV13" s="17">
        <v>12</v>
      </c>
      <c r="VW13" s="17">
        <v>-6.2</v>
      </c>
      <c r="VX13" s="17">
        <v>2.2999999999999998</v>
      </c>
      <c r="VY13" s="17">
        <v>13.9</v>
      </c>
      <c r="VZ13" s="17">
        <v>8</v>
      </c>
      <c r="WA13" s="17">
        <v>-5.7</v>
      </c>
      <c r="WB13" s="17">
        <v>0</v>
      </c>
      <c r="WC13" s="17"/>
      <c r="WD13" s="17"/>
      <c r="WE13" s="17">
        <v>0</v>
      </c>
      <c r="WF13" s="17"/>
      <c r="WG13" s="17"/>
      <c r="WH13" s="17"/>
      <c r="WI13" s="17">
        <v>0</v>
      </c>
      <c r="WJ13" s="17">
        <v>2.2000000000000002</v>
      </c>
      <c r="WK13" s="17">
        <v>2.4</v>
      </c>
      <c r="WL13" s="17">
        <v>2.4</v>
      </c>
      <c r="WM13" s="17">
        <v>-0.2</v>
      </c>
      <c r="WN13" s="17">
        <v>2</v>
      </c>
      <c r="WO13" s="17">
        <v>2.4</v>
      </c>
      <c r="WP13" s="17">
        <v>2.4</v>
      </c>
      <c r="WQ13" s="17">
        <v>-0.4</v>
      </c>
      <c r="WR13" s="17">
        <v>1</v>
      </c>
      <c r="WS13" s="17">
        <v>1.45</v>
      </c>
      <c r="WT13" s="17">
        <v>1.45</v>
      </c>
      <c r="WU13" s="17">
        <v>-0.45</v>
      </c>
      <c r="WV13" s="17">
        <v>0</v>
      </c>
      <c r="WW13" s="17"/>
      <c r="WX13" s="17"/>
      <c r="WY13" s="17">
        <v>0</v>
      </c>
      <c r="WZ13" s="17">
        <v>6.6</v>
      </c>
      <c r="XA13" s="17">
        <v>6.8</v>
      </c>
      <c r="XB13" s="17">
        <v>6.8</v>
      </c>
      <c r="XC13" s="17">
        <v>-0.2</v>
      </c>
      <c r="XD13" s="17">
        <v>19.3</v>
      </c>
      <c r="XE13" s="17">
        <v>18.4466</v>
      </c>
      <c r="XF13" s="17">
        <v>18.4466</v>
      </c>
      <c r="XG13" s="17">
        <v>0.85340000000000005</v>
      </c>
      <c r="XH13" s="17">
        <v>9.1</v>
      </c>
      <c r="XI13" s="17">
        <v>10.8</v>
      </c>
      <c r="XJ13" s="17">
        <v>10.8</v>
      </c>
      <c r="XK13" s="17">
        <v>-1.7</v>
      </c>
      <c r="XL13" s="17">
        <v>27.3</v>
      </c>
      <c r="XM13" s="17">
        <v>28</v>
      </c>
      <c r="XN13" s="17">
        <v>28</v>
      </c>
      <c r="XO13" s="17">
        <v>-0.7</v>
      </c>
      <c r="XP13" s="17">
        <v>34.4</v>
      </c>
      <c r="XQ13" s="17">
        <v>28</v>
      </c>
      <c r="XR13" s="17">
        <v>28</v>
      </c>
      <c r="XS13" s="17">
        <v>6.4</v>
      </c>
      <c r="XT13" s="17">
        <v>16.3</v>
      </c>
      <c r="XU13" s="17">
        <v>14</v>
      </c>
      <c r="XV13" s="17">
        <v>14</v>
      </c>
      <c r="XW13" s="17">
        <v>2.2999999999999998</v>
      </c>
      <c r="XX13" s="17">
        <v>20.2</v>
      </c>
      <c r="XY13" s="17">
        <v>20</v>
      </c>
      <c r="XZ13" s="17">
        <v>20</v>
      </c>
      <c r="YA13" s="17">
        <v>0.2</v>
      </c>
      <c r="YB13" s="17">
        <v>7.6</v>
      </c>
      <c r="YC13" s="17">
        <v>8.3000000000000007</v>
      </c>
      <c r="YD13" s="17">
        <v>8.3000000000000007</v>
      </c>
      <c r="YE13" s="17">
        <v>-0.7</v>
      </c>
      <c r="YF13" s="17">
        <v>0.91</v>
      </c>
      <c r="YG13" s="17">
        <v>11</v>
      </c>
      <c r="YH13" s="17">
        <v>11</v>
      </c>
      <c r="YI13" s="17">
        <v>-10.09</v>
      </c>
    </row>
    <row r="14" spans="1:659" ht="24" customHeight="1" x14ac:dyDescent="0.25">
      <c r="A14" s="1"/>
      <c r="B14" s="16" t="s">
        <v>34</v>
      </c>
      <c r="C14" s="16" t="s">
        <v>764</v>
      </c>
      <c r="D14" s="17">
        <v>202.2</v>
      </c>
      <c r="E14" s="17">
        <v>203.20388</v>
      </c>
      <c r="F14" s="17">
        <v>203.20388</v>
      </c>
      <c r="G14" s="17">
        <v>-1.0038800000000001</v>
      </c>
      <c r="H14" s="17">
        <v>606.29999999999995</v>
      </c>
      <c r="I14" s="17">
        <v>599.97</v>
      </c>
      <c r="J14" s="17">
        <v>599.97</v>
      </c>
      <c r="K14" s="17">
        <v>6.33</v>
      </c>
      <c r="L14" s="17">
        <v>207.3</v>
      </c>
      <c r="M14" s="17">
        <v>195.18090000000001</v>
      </c>
      <c r="N14" s="17">
        <v>195.18090000000001</v>
      </c>
      <c r="O14" s="17">
        <v>12.1191</v>
      </c>
      <c r="P14" s="17"/>
      <c r="Q14" s="17"/>
      <c r="R14" s="17"/>
      <c r="S14" s="17">
        <v>0</v>
      </c>
      <c r="T14" s="17"/>
      <c r="U14" s="17"/>
      <c r="V14" s="17"/>
      <c r="W14" s="17">
        <v>0</v>
      </c>
      <c r="X14" s="17">
        <v>89.9</v>
      </c>
      <c r="Y14" s="17">
        <v>91.778639999999996</v>
      </c>
      <c r="Z14" s="17">
        <v>91.778639999999996</v>
      </c>
      <c r="AA14" s="17">
        <v>-1.8786400000000001</v>
      </c>
      <c r="AB14" s="17">
        <v>131.6</v>
      </c>
      <c r="AC14" s="17">
        <v>120.0031</v>
      </c>
      <c r="AD14" s="17">
        <v>203.75373999999999</v>
      </c>
      <c r="AE14" s="17">
        <v>-72.153739999999999</v>
      </c>
      <c r="AF14" s="17"/>
      <c r="AG14" s="17"/>
      <c r="AH14" s="17"/>
      <c r="AI14" s="17">
        <v>0</v>
      </c>
      <c r="AJ14" s="17"/>
      <c r="AK14" s="17"/>
      <c r="AL14" s="17"/>
      <c r="AM14" s="17">
        <v>0</v>
      </c>
      <c r="AN14" s="17">
        <v>167.1</v>
      </c>
      <c r="AO14" s="17">
        <v>160.22891000000001</v>
      </c>
      <c r="AP14" s="17">
        <v>158.76866000000001</v>
      </c>
      <c r="AQ14" s="17">
        <v>8.3313400000000009</v>
      </c>
      <c r="AR14" s="17">
        <v>166.9</v>
      </c>
      <c r="AS14" s="17">
        <v>160.22891000000001</v>
      </c>
      <c r="AT14" s="17">
        <v>158.76866000000001</v>
      </c>
      <c r="AU14" s="17">
        <v>8.1313399999999998</v>
      </c>
      <c r="AV14" s="17">
        <v>167.4</v>
      </c>
      <c r="AW14" s="17">
        <v>160.22891000000001</v>
      </c>
      <c r="AX14" s="17">
        <v>158.76866000000001</v>
      </c>
      <c r="AY14" s="17">
        <v>8.6313399999999998</v>
      </c>
      <c r="AZ14" s="17">
        <v>252.3</v>
      </c>
      <c r="BA14" s="17">
        <v>241.06511</v>
      </c>
      <c r="BB14" s="17">
        <v>238.86815999999999</v>
      </c>
      <c r="BC14" s="17">
        <v>13.431839999999999</v>
      </c>
      <c r="BD14" s="17"/>
      <c r="BE14" s="17"/>
      <c r="BF14" s="17"/>
      <c r="BG14" s="17">
        <v>0</v>
      </c>
      <c r="BH14" s="17"/>
      <c r="BI14" s="17"/>
      <c r="BJ14" s="17"/>
      <c r="BK14" s="17">
        <v>0</v>
      </c>
      <c r="BL14" s="17">
        <v>311.10000000000002</v>
      </c>
      <c r="BM14" s="17">
        <v>362.01069999999999</v>
      </c>
      <c r="BN14" s="17">
        <v>298.77622000000002</v>
      </c>
      <c r="BO14" s="17">
        <v>12.323779999999999</v>
      </c>
      <c r="BP14" s="17">
        <v>5.6</v>
      </c>
      <c r="BQ14" s="17">
        <v>5.4625000000000004</v>
      </c>
      <c r="BR14" s="17">
        <v>5.4625000000000004</v>
      </c>
      <c r="BS14" s="17">
        <v>0.13750000000000001</v>
      </c>
      <c r="BT14" s="17"/>
      <c r="BU14" s="17"/>
      <c r="BV14" s="17"/>
      <c r="BW14" s="17">
        <v>0</v>
      </c>
      <c r="BX14" s="17"/>
      <c r="BY14" s="17"/>
      <c r="BZ14" s="17"/>
      <c r="CA14" s="17">
        <v>0</v>
      </c>
      <c r="CB14" s="17"/>
      <c r="CC14" s="17"/>
      <c r="CD14" s="17"/>
      <c r="CE14" s="17">
        <v>0</v>
      </c>
      <c r="CF14" s="17"/>
      <c r="CG14" s="17"/>
      <c r="CH14" s="17"/>
      <c r="CI14" s="17">
        <v>0</v>
      </c>
      <c r="CJ14" s="17">
        <v>164.4</v>
      </c>
      <c r="CK14" s="17">
        <v>163.90777</v>
      </c>
      <c r="CL14" s="17">
        <v>163.90777</v>
      </c>
      <c r="CM14" s="17">
        <v>0.49223</v>
      </c>
      <c r="CN14" s="17">
        <v>7.6</v>
      </c>
      <c r="CO14" s="17">
        <v>5.1333399999999996</v>
      </c>
      <c r="CP14" s="17">
        <v>5.1333399999999996</v>
      </c>
      <c r="CQ14" s="17">
        <v>2.4666600000000001</v>
      </c>
      <c r="CR14" s="17">
        <v>4.2</v>
      </c>
      <c r="CS14" s="17">
        <v>2.8177599999999998</v>
      </c>
      <c r="CT14" s="17">
        <v>2.8177599999999998</v>
      </c>
      <c r="CU14" s="17">
        <v>1.3822399999999999</v>
      </c>
      <c r="CV14" s="17"/>
      <c r="CW14" s="17"/>
      <c r="CX14" s="17"/>
      <c r="CY14" s="17">
        <v>0</v>
      </c>
      <c r="CZ14" s="17">
        <v>6.8</v>
      </c>
      <c r="DA14" s="17">
        <v>6.8787000000000003</v>
      </c>
      <c r="DB14" s="17">
        <v>6.8787000000000003</v>
      </c>
      <c r="DC14" s="17">
        <v>-7.8700000000000006E-2</v>
      </c>
      <c r="DD14" s="17">
        <v>12.8</v>
      </c>
      <c r="DE14" s="17">
        <v>14.919420000000001</v>
      </c>
      <c r="DF14" s="17">
        <v>14.919420000000001</v>
      </c>
      <c r="DG14" s="17">
        <v>-2.1194199999999999</v>
      </c>
      <c r="DH14" s="17">
        <v>69.7</v>
      </c>
      <c r="DI14" s="17">
        <v>80.039370000000005</v>
      </c>
      <c r="DJ14" s="17">
        <v>77.735619999999997</v>
      </c>
      <c r="DK14" s="17">
        <v>-8.0356199999999998</v>
      </c>
      <c r="DL14" s="17"/>
      <c r="DM14" s="17"/>
      <c r="DN14" s="17"/>
      <c r="DO14" s="17">
        <v>0</v>
      </c>
      <c r="DP14" s="17"/>
      <c r="DQ14" s="17"/>
      <c r="DR14" s="17"/>
      <c r="DS14" s="17">
        <v>0</v>
      </c>
      <c r="DT14" s="17">
        <v>0</v>
      </c>
      <c r="DU14" s="17"/>
      <c r="DV14" s="17"/>
      <c r="DW14" s="17">
        <v>0</v>
      </c>
      <c r="DX14" s="17"/>
      <c r="DY14" s="17"/>
      <c r="DZ14" s="17"/>
      <c r="EA14" s="17">
        <v>0</v>
      </c>
      <c r="EB14" s="17">
        <v>55.6</v>
      </c>
      <c r="EC14" s="17">
        <v>56.178640000000001</v>
      </c>
      <c r="ED14" s="17">
        <v>56.178640000000001</v>
      </c>
      <c r="EE14" s="17">
        <v>-0.57864000000000004</v>
      </c>
      <c r="EF14" s="17">
        <v>59.4</v>
      </c>
      <c r="EG14" s="17">
        <v>110.26321</v>
      </c>
      <c r="EH14" s="17">
        <v>75.216840000000005</v>
      </c>
      <c r="EI14" s="17">
        <v>-15.816839999999999</v>
      </c>
      <c r="EJ14" s="17"/>
      <c r="EK14" s="17"/>
      <c r="EL14" s="17"/>
      <c r="EM14" s="17">
        <v>0</v>
      </c>
      <c r="EN14" s="17"/>
      <c r="EO14" s="17"/>
      <c r="EP14" s="17"/>
      <c r="EQ14" s="17">
        <v>0</v>
      </c>
      <c r="ER14" s="17"/>
      <c r="ES14" s="17"/>
      <c r="ET14" s="17"/>
      <c r="EU14" s="17">
        <v>0</v>
      </c>
      <c r="EV14" s="17">
        <v>6.4</v>
      </c>
      <c r="EW14" s="17">
        <v>6.39</v>
      </c>
      <c r="EX14" s="17">
        <v>6.39</v>
      </c>
      <c r="EY14" s="17">
        <v>0.01</v>
      </c>
      <c r="EZ14" s="17">
        <v>152.80000000000001</v>
      </c>
      <c r="FA14" s="17"/>
      <c r="FB14" s="17">
        <v>144.33083999999999</v>
      </c>
      <c r="FC14" s="17">
        <v>8.4691600000000005</v>
      </c>
      <c r="FD14" s="17">
        <v>45</v>
      </c>
      <c r="FE14" s="17">
        <v>51.823419999999999</v>
      </c>
      <c r="FF14" s="17">
        <v>51.823419999999999</v>
      </c>
      <c r="FG14" s="17">
        <v>-6.8234199999999996</v>
      </c>
      <c r="FH14" s="17">
        <v>151.1</v>
      </c>
      <c r="FI14" s="17">
        <v>151.21556000000001</v>
      </c>
      <c r="FJ14" s="17">
        <v>151.21556000000001</v>
      </c>
      <c r="FK14" s="17">
        <v>-0.11556</v>
      </c>
      <c r="FL14" s="17">
        <v>25.1</v>
      </c>
      <c r="FM14" s="17">
        <v>20.749040000000001</v>
      </c>
      <c r="FN14" s="17">
        <v>20.749040000000001</v>
      </c>
      <c r="FO14" s="17">
        <v>4.3509599999999997</v>
      </c>
      <c r="FP14" s="17">
        <v>18.2</v>
      </c>
      <c r="FQ14" s="17">
        <v>17.210889999999999</v>
      </c>
      <c r="FR14" s="17">
        <v>17.210889999999999</v>
      </c>
      <c r="FS14" s="17">
        <v>0.98911000000000004</v>
      </c>
      <c r="FT14" s="17">
        <v>18.8</v>
      </c>
      <c r="FU14" s="17">
        <v>17.961169999999999</v>
      </c>
      <c r="FV14" s="17">
        <v>17.961169999999999</v>
      </c>
      <c r="FW14" s="17">
        <v>0.83882999999999996</v>
      </c>
      <c r="FX14" s="17">
        <v>94.7</v>
      </c>
      <c r="FY14" s="17">
        <v>87.68835</v>
      </c>
      <c r="FZ14" s="17">
        <v>87.68835</v>
      </c>
      <c r="GA14" s="17">
        <v>7.0116500000000004</v>
      </c>
      <c r="GB14" s="17">
        <v>182.2</v>
      </c>
      <c r="GC14" s="17">
        <v>184.91498000000001</v>
      </c>
      <c r="GD14" s="17">
        <v>184.91498000000001</v>
      </c>
      <c r="GE14" s="17">
        <v>-2.7149800000000002</v>
      </c>
      <c r="GF14" s="17">
        <v>182.8</v>
      </c>
      <c r="GG14" s="17">
        <v>184.91498000000001</v>
      </c>
      <c r="GH14" s="17">
        <v>184.91498000000001</v>
      </c>
      <c r="GI14" s="17">
        <v>-2.1149800000000001</v>
      </c>
      <c r="GJ14" s="17">
        <v>184.5</v>
      </c>
      <c r="GK14" s="17">
        <v>185.47028</v>
      </c>
      <c r="GL14" s="17">
        <v>185.47028</v>
      </c>
      <c r="GM14" s="17">
        <v>-0.97028000000000003</v>
      </c>
      <c r="GN14" s="17">
        <v>107.2</v>
      </c>
      <c r="GO14" s="17">
        <v>110.37475999999999</v>
      </c>
      <c r="GP14" s="17">
        <v>86.564179999999993</v>
      </c>
      <c r="GQ14" s="17">
        <v>20.635819999999999</v>
      </c>
      <c r="GR14" s="17">
        <v>24.7</v>
      </c>
      <c r="GS14" s="17">
        <v>19.991479999999999</v>
      </c>
      <c r="GT14" s="17">
        <v>22.782430000000002</v>
      </c>
      <c r="GU14" s="17">
        <v>1.91757</v>
      </c>
      <c r="GV14" s="17">
        <v>39.200000000000003</v>
      </c>
      <c r="GW14" s="17">
        <v>44.060189999999999</v>
      </c>
      <c r="GX14" s="17">
        <v>44.060189999999999</v>
      </c>
      <c r="GY14" s="17">
        <v>-4.8601900000000002</v>
      </c>
      <c r="GZ14" s="17">
        <v>2.2000000000000002</v>
      </c>
      <c r="HA14" s="17">
        <v>1.97359</v>
      </c>
      <c r="HB14" s="17">
        <v>1.97359</v>
      </c>
      <c r="HC14" s="17">
        <v>0.22641</v>
      </c>
      <c r="HD14" s="17">
        <v>31.4</v>
      </c>
      <c r="HE14" s="17">
        <v>15.99751</v>
      </c>
      <c r="HF14" s="17">
        <v>15.99751</v>
      </c>
      <c r="HG14" s="17">
        <v>15.40249</v>
      </c>
      <c r="HH14" s="17">
        <v>91.7</v>
      </c>
      <c r="HI14" s="17">
        <v>69.477099999999993</v>
      </c>
      <c r="HJ14" s="17">
        <v>20.618559999999999</v>
      </c>
      <c r="HK14" s="17">
        <v>71.081440000000001</v>
      </c>
      <c r="HL14" s="17"/>
      <c r="HM14" s="17"/>
      <c r="HN14" s="17"/>
      <c r="HO14" s="17">
        <v>0</v>
      </c>
      <c r="HP14" s="17"/>
      <c r="HQ14" s="17"/>
      <c r="HR14" s="17"/>
      <c r="HS14" s="17">
        <v>0</v>
      </c>
      <c r="HT14" s="17">
        <v>41.2</v>
      </c>
      <c r="HU14" s="17">
        <v>65.205830000000006</v>
      </c>
      <c r="HV14" s="17">
        <v>45.746139999999997</v>
      </c>
      <c r="HW14" s="17">
        <v>-4.5461400000000003</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80.599999999999994</v>
      </c>
      <c r="IW14" s="17">
        <v>98.847309999999993</v>
      </c>
      <c r="IX14" s="17">
        <v>72.964619999999996</v>
      </c>
      <c r="IY14" s="17">
        <v>7.6353799999999996</v>
      </c>
      <c r="IZ14" s="17"/>
      <c r="JA14" s="17"/>
      <c r="JB14" s="17"/>
      <c r="JC14" s="17">
        <v>0</v>
      </c>
      <c r="JD14" s="17">
        <v>171</v>
      </c>
      <c r="JE14" s="17">
        <v>186.21592999999999</v>
      </c>
      <c r="JF14" s="17">
        <v>186.21592999999999</v>
      </c>
      <c r="JG14" s="17">
        <v>-15.21593</v>
      </c>
      <c r="JH14" s="17">
        <v>200</v>
      </c>
      <c r="JI14" s="17">
        <v>186.21592999999999</v>
      </c>
      <c r="JJ14" s="17">
        <v>186.21592999999999</v>
      </c>
      <c r="JK14" s="17">
        <v>13.78407</v>
      </c>
      <c r="JL14" s="17">
        <v>181</v>
      </c>
      <c r="JM14" s="17">
        <v>186.77513999999999</v>
      </c>
      <c r="JN14" s="17">
        <v>186.77513999999999</v>
      </c>
      <c r="JO14" s="17">
        <v>-5.7751400000000004</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2.5</v>
      </c>
      <c r="KW14" s="17">
        <v>2.2284299999999999</v>
      </c>
      <c r="KX14" s="17">
        <v>2.2284299999999999</v>
      </c>
      <c r="KY14" s="17">
        <v>0.27156999999999998</v>
      </c>
      <c r="KZ14" s="17">
        <v>111.6</v>
      </c>
      <c r="LA14" s="17">
        <v>107.39400000000001</v>
      </c>
      <c r="LB14" s="17">
        <v>125.19326</v>
      </c>
      <c r="LC14" s="17">
        <v>-13.593260000000001</v>
      </c>
      <c r="LD14" s="17">
        <v>79.099999999999994</v>
      </c>
      <c r="LE14" s="17">
        <v>92.444500000000005</v>
      </c>
      <c r="LF14" s="17">
        <v>77.390659999999997</v>
      </c>
      <c r="LG14" s="17">
        <v>1.7093400000000001</v>
      </c>
      <c r="LH14" s="17">
        <v>64.099999999999994</v>
      </c>
      <c r="LI14" s="17">
        <v>67.133979999999994</v>
      </c>
      <c r="LJ14" s="17">
        <v>67.133979999999994</v>
      </c>
      <c r="LK14" s="17">
        <v>-3.0339800000000001</v>
      </c>
      <c r="LL14" s="17">
        <v>47.2</v>
      </c>
      <c r="LM14" s="17">
        <v>46.463590000000003</v>
      </c>
      <c r="LN14" s="17">
        <v>46.463590000000003</v>
      </c>
      <c r="LO14" s="17">
        <v>0.73641000000000001</v>
      </c>
      <c r="LP14" s="17">
        <v>30.2</v>
      </c>
      <c r="LQ14" s="17">
        <v>29.951460000000001</v>
      </c>
      <c r="LR14" s="17">
        <v>29.951460000000001</v>
      </c>
      <c r="LS14" s="17">
        <v>0.24854000000000001</v>
      </c>
      <c r="LT14" s="17"/>
      <c r="LU14" s="17"/>
      <c r="LV14" s="17"/>
      <c r="LW14" s="17">
        <v>0</v>
      </c>
      <c r="LX14" s="17"/>
      <c r="LY14" s="17"/>
      <c r="LZ14" s="17"/>
      <c r="MA14" s="17">
        <v>0</v>
      </c>
      <c r="MB14" s="17"/>
      <c r="MC14" s="17"/>
      <c r="MD14" s="17"/>
      <c r="ME14" s="17">
        <v>0</v>
      </c>
      <c r="MF14" s="17">
        <v>144.6</v>
      </c>
      <c r="MG14" s="17">
        <v>151.08876000000001</v>
      </c>
      <c r="MH14" s="17">
        <v>151.08876000000001</v>
      </c>
      <c r="MI14" s="17">
        <v>-6.4887600000000001</v>
      </c>
      <c r="MJ14" s="17">
        <v>145.5</v>
      </c>
      <c r="MK14" s="17">
        <v>151.08876000000001</v>
      </c>
      <c r="ML14" s="17">
        <v>151.08876000000001</v>
      </c>
      <c r="MM14" s="17">
        <v>-5.5887599999999997</v>
      </c>
      <c r="MN14" s="17">
        <v>148.5</v>
      </c>
      <c r="MO14" s="17">
        <v>151.54248000000001</v>
      </c>
      <c r="MP14" s="17">
        <v>151.54248000000001</v>
      </c>
      <c r="MQ14" s="17">
        <v>-3.0424799999999999</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214.8</v>
      </c>
      <c r="NM14" s="17">
        <v>206.29038</v>
      </c>
      <c r="NN14" s="17">
        <v>206.29038</v>
      </c>
      <c r="NO14" s="17">
        <v>8.50962</v>
      </c>
      <c r="NP14" s="17">
        <v>102.7</v>
      </c>
      <c r="NQ14" s="17">
        <v>103.45493</v>
      </c>
      <c r="NR14" s="17">
        <v>103.45493</v>
      </c>
      <c r="NS14" s="17">
        <v>-0.75492999999999999</v>
      </c>
      <c r="NT14" s="17">
        <v>7.5</v>
      </c>
      <c r="NU14" s="17">
        <v>7.7856500000000004</v>
      </c>
      <c r="NV14" s="17">
        <v>7.7856500000000004</v>
      </c>
      <c r="NW14" s="17">
        <v>-0.28565000000000002</v>
      </c>
      <c r="NX14" s="17">
        <v>9</v>
      </c>
      <c r="NY14" s="17">
        <v>8.1678800000000003</v>
      </c>
      <c r="NZ14" s="17">
        <v>8.1678800000000003</v>
      </c>
      <c r="OA14" s="17">
        <v>0.83211999999999997</v>
      </c>
      <c r="OB14" s="17">
        <v>0</v>
      </c>
      <c r="OC14" s="17"/>
      <c r="OD14" s="17"/>
      <c r="OE14" s="17">
        <v>0</v>
      </c>
      <c r="OF14" s="17">
        <v>30.2</v>
      </c>
      <c r="OG14" s="17">
        <v>44.18</v>
      </c>
      <c r="OH14" s="17">
        <v>44.18</v>
      </c>
      <c r="OI14" s="17">
        <v>-13.98</v>
      </c>
      <c r="OJ14" s="17">
        <v>0</v>
      </c>
      <c r="OK14" s="17"/>
      <c r="OL14" s="17"/>
      <c r="OM14" s="17">
        <v>0</v>
      </c>
      <c r="ON14" s="17">
        <v>0.2</v>
      </c>
      <c r="OO14" s="17">
        <v>4.6109999999999998</v>
      </c>
      <c r="OP14" s="17">
        <v>4.6109999999999998</v>
      </c>
      <c r="OQ14" s="17">
        <v>-4.4109999999999996</v>
      </c>
      <c r="OR14" s="17">
        <v>0</v>
      </c>
      <c r="OS14" s="17"/>
      <c r="OT14" s="17"/>
      <c r="OU14" s="17">
        <v>0</v>
      </c>
      <c r="OV14" s="17">
        <v>13.2</v>
      </c>
      <c r="OW14" s="17">
        <v>12.621359999999999</v>
      </c>
      <c r="OX14" s="17">
        <v>12.621359999999999</v>
      </c>
      <c r="OY14" s="17">
        <v>0.57864000000000004</v>
      </c>
      <c r="OZ14" s="17">
        <v>20.096</v>
      </c>
      <c r="PA14" s="17">
        <v>8.4509899999999991</v>
      </c>
      <c r="PB14" s="17">
        <v>8.4509899999999991</v>
      </c>
      <c r="PC14" s="17">
        <v>11.645009999999999</v>
      </c>
      <c r="PD14" s="17">
        <v>9.9</v>
      </c>
      <c r="PE14" s="17">
        <v>9.9830000000000005</v>
      </c>
      <c r="PF14" s="17">
        <v>9.9830000000000005</v>
      </c>
      <c r="PG14" s="17">
        <v>-8.3000000000000004E-2</v>
      </c>
      <c r="PH14" s="17"/>
      <c r="PI14" s="17"/>
      <c r="PJ14" s="17"/>
      <c r="PK14" s="17">
        <v>0</v>
      </c>
      <c r="PL14" s="17">
        <v>0</v>
      </c>
      <c r="PM14" s="17"/>
      <c r="PN14" s="17"/>
      <c r="PO14" s="17">
        <v>0</v>
      </c>
      <c r="PP14" s="17">
        <v>1.2</v>
      </c>
      <c r="PQ14" s="17">
        <v>1</v>
      </c>
      <c r="PR14" s="17">
        <v>1</v>
      </c>
      <c r="PS14" s="17">
        <v>0.2</v>
      </c>
      <c r="PT14" s="17">
        <v>2</v>
      </c>
      <c r="PU14" s="17">
        <v>2.6</v>
      </c>
      <c r="PV14" s="17">
        <v>2.6</v>
      </c>
      <c r="PW14" s="17">
        <v>-0.6</v>
      </c>
      <c r="PX14" s="17">
        <v>2.6</v>
      </c>
      <c r="PY14" s="17">
        <v>2.5</v>
      </c>
      <c r="PZ14" s="17">
        <v>2.5</v>
      </c>
      <c r="QA14" s="17">
        <v>0.1</v>
      </c>
      <c r="QB14" s="17">
        <v>20.2</v>
      </c>
      <c r="QC14" s="17">
        <v>20.254370000000002</v>
      </c>
      <c r="QD14" s="17">
        <v>20.254370000000002</v>
      </c>
      <c r="QE14" s="17">
        <v>-5.4370000000000002E-2</v>
      </c>
      <c r="QF14" s="17">
        <v>20</v>
      </c>
      <c r="QG14" s="17">
        <v>19.417480000000001</v>
      </c>
      <c r="QH14" s="17">
        <v>19.417480000000001</v>
      </c>
      <c r="QI14" s="17">
        <v>0.58252000000000004</v>
      </c>
      <c r="QJ14" s="17">
        <v>0</v>
      </c>
      <c r="QK14" s="17">
        <v>17.475729999999999</v>
      </c>
      <c r="QL14" s="17">
        <v>17.475729999999999</v>
      </c>
      <c r="QM14" s="17">
        <v>-17.475729999999999</v>
      </c>
      <c r="QN14" s="17">
        <v>3.5</v>
      </c>
      <c r="QO14" s="17">
        <v>3.5</v>
      </c>
      <c r="QP14" s="17">
        <v>3.5</v>
      </c>
      <c r="QQ14" s="17">
        <v>0</v>
      </c>
      <c r="QR14" s="17">
        <v>18.399999999999999</v>
      </c>
      <c r="QS14" s="17">
        <v>17.961169999999999</v>
      </c>
      <c r="QT14" s="17">
        <v>17.961169999999999</v>
      </c>
      <c r="QU14" s="17">
        <v>0.43883</v>
      </c>
      <c r="QV14" s="17">
        <v>0</v>
      </c>
      <c r="QW14" s="17"/>
      <c r="QX14" s="17"/>
      <c r="QY14" s="17">
        <v>0</v>
      </c>
      <c r="QZ14" s="17">
        <v>0</v>
      </c>
      <c r="RA14" s="17"/>
      <c r="RB14" s="17"/>
      <c r="RC14" s="17">
        <v>0</v>
      </c>
      <c r="RD14" s="17">
        <v>9.3000000000000007</v>
      </c>
      <c r="RE14" s="17">
        <v>11.8</v>
      </c>
      <c r="RF14" s="17">
        <v>12.85</v>
      </c>
      <c r="RG14" s="17">
        <v>-3.55</v>
      </c>
      <c r="RH14" s="17">
        <v>19.5</v>
      </c>
      <c r="RI14" s="17">
        <v>32.993000000000002</v>
      </c>
      <c r="RJ14" s="17">
        <v>32.993000000000002</v>
      </c>
      <c r="RK14" s="17">
        <v>-13.493</v>
      </c>
      <c r="RL14" s="17">
        <v>0</v>
      </c>
      <c r="RM14" s="17"/>
      <c r="RN14" s="17"/>
      <c r="RO14" s="17">
        <v>0</v>
      </c>
      <c r="RP14" s="17">
        <v>2.9</v>
      </c>
      <c r="RQ14" s="17">
        <v>3.399</v>
      </c>
      <c r="RR14" s="17">
        <v>3.399</v>
      </c>
      <c r="RS14" s="17">
        <v>-0.499</v>
      </c>
      <c r="RT14" s="17">
        <v>9.1999999999999993</v>
      </c>
      <c r="RU14" s="17">
        <v>15.08262</v>
      </c>
      <c r="RV14" s="17">
        <v>10.581440000000001</v>
      </c>
      <c r="RW14" s="17">
        <v>-1.38144</v>
      </c>
      <c r="RX14" s="17">
        <v>2.6</v>
      </c>
      <c r="RY14" s="17">
        <v>2</v>
      </c>
      <c r="RZ14" s="17">
        <v>2</v>
      </c>
      <c r="SA14" s="17">
        <v>0.6</v>
      </c>
      <c r="SB14" s="17">
        <v>0.4</v>
      </c>
      <c r="SC14" s="17">
        <v>0.4</v>
      </c>
      <c r="SD14" s="17">
        <v>0.4</v>
      </c>
      <c r="SE14" s="17">
        <v>0</v>
      </c>
      <c r="SF14" s="17">
        <v>8.1</v>
      </c>
      <c r="SG14" s="17">
        <v>8.3000000000000007</v>
      </c>
      <c r="SH14" s="17">
        <v>8.3000000000000007</v>
      </c>
      <c r="SI14" s="17">
        <v>-0.2</v>
      </c>
      <c r="SJ14" s="17">
        <v>6.8</v>
      </c>
      <c r="SK14" s="17">
        <v>6.4</v>
      </c>
      <c r="SL14" s="17">
        <v>6.4</v>
      </c>
      <c r="SM14" s="17">
        <v>0.4</v>
      </c>
      <c r="SN14" s="17">
        <v>10.3</v>
      </c>
      <c r="SO14" s="17">
        <v>11.65049</v>
      </c>
      <c r="SP14" s="17">
        <v>11.65049</v>
      </c>
      <c r="SQ14" s="17">
        <v>-1.35049</v>
      </c>
      <c r="SR14" s="17">
        <v>14.2</v>
      </c>
      <c r="SS14" s="17">
        <v>15.53398</v>
      </c>
      <c r="ST14" s="17">
        <v>15.53398</v>
      </c>
      <c r="SU14" s="17">
        <v>-1.3339799999999999</v>
      </c>
      <c r="SV14" s="17">
        <v>17.5</v>
      </c>
      <c r="SW14" s="17">
        <v>18.25243</v>
      </c>
      <c r="SX14" s="17">
        <v>18.25243</v>
      </c>
      <c r="SY14" s="17">
        <v>-0.75243000000000004</v>
      </c>
      <c r="SZ14" s="17">
        <v>25.8</v>
      </c>
      <c r="TA14" s="17">
        <v>11.103999999999999</v>
      </c>
      <c r="TB14" s="17">
        <v>11.103999999999999</v>
      </c>
      <c r="TC14" s="17">
        <v>14.696</v>
      </c>
      <c r="TD14" s="17">
        <v>30.1</v>
      </c>
      <c r="TE14" s="17">
        <v>19.382000000000001</v>
      </c>
      <c r="TF14" s="17">
        <v>19.382000000000001</v>
      </c>
      <c r="TG14" s="17">
        <v>10.718</v>
      </c>
      <c r="TH14" s="17">
        <v>0</v>
      </c>
      <c r="TI14" s="17"/>
      <c r="TJ14" s="17"/>
      <c r="TK14" s="17">
        <v>0</v>
      </c>
      <c r="TL14" s="17">
        <v>38.1</v>
      </c>
      <c r="TM14" s="17">
        <v>28.384</v>
      </c>
      <c r="TN14" s="17">
        <v>28.384</v>
      </c>
      <c r="TO14" s="17">
        <v>9.7159999999999993</v>
      </c>
      <c r="TP14" s="17">
        <v>43.8</v>
      </c>
      <c r="TQ14" s="17">
        <v>55</v>
      </c>
      <c r="TR14" s="17">
        <v>53.837000000000003</v>
      </c>
      <c r="TS14" s="17">
        <v>-10.037000000000001</v>
      </c>
      <c r="TT14" s="17">
        <v>3.2</v>
      </c>
      <c r="TU14" s="17">
        <v>1.4</v>
      </c>
      <c r="TV14" s="17">
        <v>0.73799999999999999</v>
      </c>
      <c r="TW14" s="17">
        <v>2.4620000000000002</v>
      </c>
      <c r="TX14" s="17">
        <v>1</v>
      </c>
      <c r="TY14" s="17">
        <v>1.1000000000000001</v>
      </c>
      <c r="TZ14" s="17">
        <v>1.1970000000000001</v>
      </c>
      <c r="UA14" s="17">
        <v>-0.19700000000000001</v>
      </c>
      <c r="UB14" s="17">
        <v>21</v>
      </c>
      <c r="UC14" s="17">
        <v>19.417480000000001</v>
      </c>
      <c r="UD14" s="17">
        <v>19.417480000000001</v>
      </c>
      <c r="UE14" s="17">
        <v>1.5825199999999999</v>
      </c>
      <c r="UF14" s="17">
        <v>6.2</v>
      </c>
      <c r="UG14" s="17">
        <v>6</v>
      </c>
      <c r="UH14" s="17">
        <v>6</v>
      </c>
      <c r="UI14" s="17">
        <v>0.2</v>
      </c>
      <c r="UJ14" s="17">
        <v>7.1</v>
      </c>
      <c r="UK14" s="17">
        <v>7.6</v>
      </c>
      <c r="UL14" s="17">
        <v>7.6</v>
      </c>
      <c r="UM14" s="17">
        <v>-0.5</v>
      </c>
      <c r="UN14" s="17">
        <v>20.399999999999999</v>
      </c>
      <c r="UO14" s="17">
        <v>19.417480000000001</v>
      </c>
      <c r="UP14" s="17">
        <v>19.417480000000001</v>
      </c>
      <c r="UQ14" s="17">
        <v>0.98251999999999995</v>
      </c>
      <c r="UR14" s="17">
        <v>20.399999999999999</v>
      </c>
      <c r="US14" s="17">
        <v>19.417480000000001</v>
      </c>
      <c r="UT14" s="17">
        <v>19.417480000000001</v>
      </c>
      <c r="UU14" s="17">
        <v>0.98251999999999995</v>
      </c>
      <c r="UV14" s="17">
        <v>20.100000000000001</v>
      </c>
      <c r="UW14" s="17">
        <v>19.417480000000001</v>
      </c>
      <c r="UX14" s="17">
        <v>19.417480000000001</v>
      </c>
      <c r="UY14" s="17">
        <v>0.68252000000000002</v>
      </c>
      <c r="UZ14" s="17">
        <v>0</v>
      </c>
      <c r="VA14" s="17">
        <v>3.081</v>
      </c>
      <c r="VB14" s="17">
        <v>3.081</v>
      </c>
      <c r="VC14" s="17">
        <v>-3.081</v>
      </c>
      <c r="VD14" s="17">
        <v>0</v>
      </c>
      <c r="VE14" s="17"/>
      <c r="VF14" s="17"/>
      <c r="VG14" s="17">
        <v>0</v>
      </c>
      <c r="VH14" s="17">
        <v>0</v>
      </c>
      <c r="VI14" s="17"/>
      <c r="VJ14" s="17"/>
      <c r="VK14" s="17">
        <v>0</v>
      </c>
      <c r="VL14" s="17">
        <v>0</v>
      </c>
      <c r="VM14" s="17"/>
      <c r="VN14" s="17"/>
      <c r="VO14" s="17">
        <v>0</v>
      </c>
      <c r="VP14" s="17">
        <v>0.6</v>
      </c>
      <c r="VQ14" s="17">
        <v>0.6</v>
      </c>
      <c r="VR14" s="17">
        <v>0.6</v>
      </c>
      <c r="VS14" s="17">
        <v>0</v>
      </c>
      <c r="VT14" s="17">
        <v>1.8</v>
      </c>
      <c r="VU14" s="17">
        <v>14.9</v>
      </c>
      <c r="VV14" s="17">
        <v>11</v>
      </c>
      <c r="VW14" s="17">
        <v>-9.1999999999999993</v>
      </c>
      <c r="VX14" s="17">
        <v>0</v>
      </c>
      <c r="VY14" s="17">
        <v>12</v>
      </c>
      <c r="VZ14" s="17">
        <v>7</v>
      </c>
      <c r="WA14" s="17">
        <v>-7</v>
      </c>
      <c r="WB14" s="17">
        <v>0</v>
      </c>
      <c r="WC14" s="17"/>
      <c r="WD14" s="17"/>
      <c r="WE14" s="17">
        <v>0</v>
      </c>
      <c r="WF14" s="17"/>
      <c r="WG14" s="17"/>
      <c r="WH14" s="17"/>
      <c r="WI14" s="17">
        <v>0</v>
      </c>
      <c r="WJ14" s="17">
        <v>2.2000000000000002</v>
      </c>
      <c r="WK14" s="17">
        <v>2.4</v>
      </c>
      <c r="WL14" s="17">
        <v>2.4</v>
      </c>
      <c r="WM14" s="17">
        <v>-0.2</v>
      </c>
      <c r="WN14" s="17">
        <v>2</v>
      </c>
      <c r="WO14" s="17">
        <v>2.4</v>
      </c>
      <c r="WP14" s="17">
        <v>2.4</v>
      </c>
      <c r="WQ14" s="17">
        <v>-0.4</v>
      </c>
      <c r="WR14" s="17">
        <v>1</v>
      </c>
      <c r="WS14" s="17">
        <v>1.45</v>
      </c>
      <c r="WT14" s="17">
        <v>1.45</v>
      </c>
      <c r="WU14" s="17">
        <v>-0.45</v>
      </c>
      <c r="WV14" s="17">
        <v>0</v>
      </c>
      <c r="WW14" s="17"/>
      <c r="WX14" s="17"/>
      <c r="WY14" s="17">
        <v>0</v>
      </c>
      <c r="WZ14" s="17">
        <v>6.6</v>
      </c>
      <c r="XA14" s="17">
        <v>6.8</v>
      </c>
      <c r="XB14" s="17">
        <v>6.8</v>
      </c>
      <c r="XC14" s="17">
        <v>-0.2</v>
      </c>
      <c r="XD14" s="17">
        <v>19.3</v>
      </c>
      <c r="XE14" s="17">
        <v>18.4466</v>
      </c>
      <c r="XF14" s="17">
        <v>18.4466</v>
      </c>
      <c r="XG14" s="17">
        <v>0.85340000000000005</v>
      </c>
      <c r="XH14" s="17">
        <v>9.1999999999999993</v>
      </c>
      <c r="XI14" s="17">
        <v>10.8</v>
      </c>
      <c r="XJ14" s="17">
        <v>10.8</v>
      </c>
      <c r="XK14" s="17">
        <v>-1.6</v>
      </c>
      <c r="XL14" s="17">
        <v>27.2</v>
      </c>
      <c r="XM14" s="17">
        <v>28</v>
      </c>
      <c r="XN14" s="17">
        <v>28</v>
      </c>
      <c r="XO14" s="17">
        <v>-0.8</v>
      </c>
      <c r="XP14" s="17">
        <v>34.299999999999997</v>
      </c>
      <c r="XQ14" s="17">
        <v>28</v>
      </c>
      <c r="XR14" s="17">
        <v>28</v>
      </c>
      <c r="XS14" s="17">
        <v>6.3</v>
      </c>
      <c r="XT14" s="17">
        <v>16.5</v>
      </c>
      <c r="XU14" s="17">
        <v>14</v>
      </c>
      <c r="XV14" s="17">
        <v>14</v>
      </c>
      <c r="XW14" s="17">
        <v>2.5</v>
      </c>
      <c r="XX14" s="17">
        <v>20.2</v>
      </c>
      <c r="XY14" s="17">
        <v>20</v>
      </c>
      <c r="XZ14" s="17">
        <v>20</v>
      </c>
      <c r="YA14" s="17">
        <v>0.2</v>
      </c>
      <c r="YB14" s="17">
        <v>6.9</v>
      </c>
      <c r="YC14" s="17">
        <v>8.3000000000000007</v>
      </c>
      <c r="YD14" s="17">
        <v>8.3000000000000007</v>
      </c>
      <c r="YE14" s="17">
        <v>-1.4</v>
      </c>
      <c r="YF14" s="17">
        <v>9.94</v>
      </c>
      <c r="YG14" s="17">
        <v>11</v>
      </c>
      <c r="YH14" s="17">
        <v>11</v>
      </c>
      <c r="YI14" s="17">
        <v>-1.06</v>
      </c>
    </row>
    <row r="15" spans="1:659" ht="24" customHeight="1" x14ac:dyDescent="0.25">
      <c r="A15" s="1"/>
      <c r="B15" s="16" t="s">
        <v>34</v>
      </c>
      <c r="C15" s="16" t="s">
        <v>765</v>
      </c>
      <c r="D15" s="17">
        <v>204.8</v>
      </c>
      <c r="E15" s="17">
        <v>203.20388</v>
      </c>
      <c r="F15" s="17">
        <v>203.20388</v>
      </c>
      <c r="G15" s="17">
        <v>1.59612</v>
      </c>
      <c r="H15" s="17">
        <v>603.6</v>
      </c>
      <c r="I15" s="17">
        <v>599.97</v>
      </c>
      <c r="J15" s="17">
        <v>599.97</v>
      </c>
      <c r="K15" s="17">
        <v>3.63</v>
      </c>
      <c r="L15" s="17">
        <v>206.9</v>
      </c>
      <c r="M15" s="17">
        <v>195.18090000000001</v>
      </c>
      <c r="N15" s="17">
        <v>195.18090000000001</v>
      </c>
      <c r="O15" s="17">
        <v>11.719099999999999</v>
      </c>
      <c r="P15" s="17"/>
      <c r="Q15" s="17"/>
      <c r="R15" s="17"/>
      <c r="S15" s="17">
        <v>0</v>
      </c>
      <c r="T15" s="17"/>
      <c r="U15" s="17"/>
      <c r="V15" s="17"/>
      <c r="W15" s="17">
        <v>0</v>
      </c>
      <c r="X15" s="17">
        <v>92.8</v>
      </c>
      <c r="Y15" s="17">
        <v>91.778639999999996</v>
      </c>
      <c r="Z15" s="17">
        <v>91.778639999999996</v>
      </c>
      <c r="AA15" s="17">
        <v>1.02136</v>
      </c>
      <c r="AB15" s="17">
        <v>134.6</v>
      </c>
      <c r="AC15" s="17">
        <v>122.79306</v>
      </c>
      <c r="AD15" s="17">
        <v>201.65763999999999</v>
      </c>
      <c r="AE15" s="17">
        <v>-67.057640000000006</v>
      </c>
      <c r="AF15" s="17"/>
      <c r="AG15" s="17"/>
      <c r="AH15" s="17"/>
      <c r="AI15" s="17">
        <v>0</v>
      </c>
      <c r="AJ15" s="17"/>
      <c r="AK15" s="17"/>
      <c r="AL15" s="17"/>
      <c r="AM15" s="17">
        <v>0</v>
      </c>
      <c r="AN15" s="17">
        <v>146.80000000000001</v>
      </c>
      <c r="AO15" s="17">
        <v>196.22801999999999</v>
      </c>
      <c r="AP15" s="17">
        <v>167.26806999999999</v>
      </c>
      <c r="AQ15" s="17">
        <v>-20.468070000000001</v>
      </c>
      <c r="AR15" s="17">
        <v>147.1</v>
      </c>
      <c r="AS15" s="17">
        <v>196.22801999999999</v>
      </c>
      <c r="AT15" s="17">
        <v>167.26806999999999</v>
      </c>
      <c r="AU15" s="17">
        <v>-20.16807</v>
      </c>
      <c r="AV15" s="17">
        <v>147.30000000000001</v>
      </c>
      <c r="AW15" s="17">
        <v>196.22801999999999</v>
      </c>
      <c r="AX15" s="17">
        <v>167.26806999999999</v>
      </c>
      <c r="AY15" s="17">
        <v>-19.968070000000001</v>
      </c>
      <c r="AZ15" s="17">
        <v>247.9</v>
      </c>
      <c r="BA15" s="17">
        <v>295.22593999999998</v>
      </c>
      <c r="BB15" s="17">
        <v>251.65557000000001</v>
      </c>
      <c r="BC15" s="17">
        <v>-3.7555700000000001</v>
      </c>
      <c r="BD15" s="17"/>
      <c r="BE15" s="17"/>
      <c r="BF15" s="17"/>
      <c r="BG15" s="17">
        <v>0</v>
      </c>
      <c r="BH15" s="17"/>
      <c r="BI15" s="17"/>
      <c r="BJ15" s="17"/>
      <c r="BK15" s="17">
        <v>0</v>
      </c>
      <c r="BL15" s="17">
        <v>308.39999999999998</v>
      </c>
      <c r="BM15" s="17">
        <v>358.87038000000001</v>
      </c>
      <c r="BN15" s="17">
        <v>295.76004999999998</v>
      </c>
      <c r="BO15" s="17">
        <v>12.639950000000001</v>
      </c>
      <c r="BP15" s="17">
        <v>5.8</v>
      </c>
      <c r="BQ15" s="17">
        <v>5.4625000000000004</v>
      </c>
      <c r="BR15" s="17">
        <v>5.4625000000000004</v>
      </c>
      <c r="BS15" s="17">
        <v>0.33750000000000002</v>
      </c>
      <c r="BT15" s="17"/>
      <c r="BU15" s="17"/>
      <c r="BV15" s="17"/>
      <c r="BW15" s="17">
        <v>0</v>
      </c>
      <c r="BX15" s="17"/>
      <c r="BY15" s="17"/>
      <c r="BZ15" s="17"/>
      <c r="CA15" s="17">
        <v>0</v>
      </c>
      <c r="CB15" s="17"/>
      <c r="CC15" s="17"/>
      <c r="CD15" s="17"/>
      <c r="CE15" s="17">
        <v>0</v>
      </c>
      <c r="CF15" s="17"/>
      <c r="CG15" s="17"/>
      <c r="CH15" s="17"/>
      <c r="CI15" s="17">
        <v>0</v>
      </c>
      <c r="CJ15" s="17">
        <v>174.7</v>
      </c>
      <c r="CK15" s="17">
        <v>163.90777</v>
      </c>
      <c r="CL15" s="17">
        <v>163.90777</v>
      </c>
      <c r="CM15" s="17">
        <v>10.79223</v>
      </c>
      <c r="CN15" s="17">
        <v>8</v>
      </c>
      <c r="CO15" s="17">
        <v>5.1333399999999996</v>
      </c>
      <c r="CP15" s="17">
        <v>5.1333399999999996</v>
      </c>
      <c r="CQ15" s="17">
        <v>2.86666</v>
      </c>
      <c r="CR15" s="17">
        <v>4.2</v>
      </c>
      <c r="CS15" s="17">
        <v>2.8177599999999998</v>
      </c>
      <c r="CT15" s="17">
        <v>2.8177599999999998</v>
      </c>
      <c r="CU15" s="17">
        <v>1.3822399999999999</v>
      </c>
      <c r="CV15" s="17"/>
      <c r="CW15" s="17"/>
      <c r="CX15" s="17"/>
      <c r="CY15" s="17">
        <v>0</v>
      </c>
      <c r="CZ15" s="17">
        <v>6.9</v>
      </c>
      <c r="DA15" s="17">
        <v>6.8787000000000003</v>
      </c>
      <c r="DB15" s="17">
        <v>6.8787000000000003</v>
      </c>
      <c r="DC15" s="17">
        <v>2.1299999999999999E-2</v>
      </c>
      <c r="DD15" s="17">
        <v>12.8</v>
      </c>
      <c r="DE15" s="17">
        <v>14.919420000000001</v>
      </c>
      <c r="DF15" s="17">
        <v>14.919420000000001</v>
      </c>
      <c r="DG15" s="17">
        <v>-2.1194199999999999</v>
      </c>
      <c r="DH15" s="17">
        <v>69.2</v>
      </c>
      <c r="DI15" s="17">
        <v>75.499300000000005</v>
      </c>
      <c r="DJ15" s="17">
        <v>74.474329999999995</v>
      </c>
      <c r="DK15" s="17">
        <v>-5.27433</v>
      </c>
      <c r="DL15" s="17"/>
      <c r="DM15" s="17"/>
      <c r="DN15" s="17"/>
      <c r="DO15" s="17">
        <v>0</v>
      </c>
      <c r="DP15" s="17"/>
      <c r="DQ15" s="17"/>
      <c r="DR15" s="17"/>
      <c r="DS15" s="17">
        <v>0</v>
      </c>
      <c r="DT15" s="17">
        <v>0</v>
      </c>
      <c r="DU15" s="17"/>
      <c r="DV15" s="17"/>
      <c r="DW15" s="17">
        <v>0</v>
      </c>
      <c r="DX15" s="17"/>
      <c r="DY15" s="17"/>
      <c r="DZ15" s="17"/>
      <c r="EA15" s="17">
        <v>0</v>
      </c>
      <c r="EB15" s="17">
        <v>56.2</v>
      </c>
      <c r="EC15" s="17">
        <v>56.178640000000001</v>
      </c>
      <c r="ED15" s="17">
        <v>56.178640000000001</v>
      </c>
      <c r="EE15" s="17">
        <v>2.1360000000000001E-2</v>
      </c>
      <c r="EF15" s="17">
        <v>58.4</v>
      </c>
      <c r="EG15" s="17">
        <v>53.276069999999997</v>
      </c>
      <c r="EH15" s="17">
        <v>34.19323</v>
      </c>
      <c r="EI15" s="17">
        <v>24.206769999999999</v>
      </c>
      <c r="EJ15" s="17"/>
      <c r="EK15" s="17"/>
      <c r="EL15" s="17"/>
      <c r="EM15" s="17">
        <v>0</v>
      </c>
      <c r="EN15" s="17"/>
      <c r="EO15" s="17"/>
      <c r="EP15" s="17"/>
      <c r="EQ15" s="17">
        <v>0</v>
      </c>
      <c r="ER15" s="17"/>
      <c r="ES15" s="17"/>
      <c r="ET15" s="17"/>
      <c r="EU15" s="17">
        <v>0</v>
      </c>
      <c r="EV15" s="17">
        <v>6.4</v>
      </c>
      <c r="EW15" s="17">
        <v>6.39</v>
      </c>
      <c r="EX15" s="17">
        <v>6.39</v>
      </c>
      <c r="EY15" s="17">
        <v>0.01</v>
      </c>
      <c r="EZ15" s="17">
        <v>153.5</v>
      </c>
      <c r="FA15" s="17"/>
      <c r="FB15" s="17">
        <v>144.32990000000001</v>
      </c>
      <c r="FC15" s="17">
        <v>9.1700999999999997</v>
      </c>
      <c r="FD15" s="17">
        <v>45</v>
      </c>
      <c r="FE15" s="17">
        <v>51.823419999999999</v>
      </c>
      <c r="FF15" s="17">
        <v>51.823419999999999</v>
      </c>
      <c r="FG15" s="17">
        <v>-6.8234199999999996</v>
      </c>
      <c r="FH15" s="17">
        <v>155.1</v>
      </c>
      <c r="FI15" s="17">
        <v>151.21556000000001</v>
      </c>
      <c r="FJ15" s="17">
        <v>151.21556000000001</v>
      </c>
      <c r="FK15" s="17">
        <v>3.8844400000000001</v>
      </c>
      <c r="FL15" s="17">
        <v>26.8</v>
      </c>
      <c r="FM15" s="17">
        <v>20.749040000000001</v>
      </c>
      <c r="FN15" s="17">
        <v>20.749040000000001</v>
      </c>
      <c r="FO15" s="17">
        <v>6.0509599999999999</v>
      </c>
      <c r="FP15" s="17">
        <v>18</v>
      </c>
      <c r="FQ15" s="17">
        <v>17.210889999999999</v>
      </c>
      <c r="FR15" s="17">
        <v>17.210889999999999</v>
      </c>
      <c r="FS15" s="17">
        <v>0.78910999999999998</v>
      </c>
      <c r="FT15" s="17">
        <v>18.8</v>
      </c>
      <c r="FU15" s="17">
        <v>17.961169999999999</v>
      </c>
      <c r="FV15" s="17">
        <v>17.961169999999999</v>
      </c>
      <c r="FW15" s="17">
        <v>0.83882999999999996</v>
      </c>
      <c r="FX15" s="17">
        <v>91.1</v>
      </c>
      <c r="FY15" s="17">
        <v>87.68835</v>
      </c>
      <c r="FZ15" s="17">
        <v>87.68835</v>
      </c>
      <c r="GA15" s="17">
        <v>3.4116499999999998</v>
      </c>
      <c r="GB15" s="17">
        <v>184.1</v>
      </c>
      <c r="GC15" s="17">
        <v>184.91498000000001</v>
      </c>
      <c r="GD15" s="17">
        <v>184.91498000000001</v>
      </c>
      <c r="GE15" s="17">
        <v>-0.81498000000000004</v>
      </c>
      <c r="GF15" s="17">
        <v>184.7</v>
      </c>
      <c r="GG15" s="17">
        <v>184.91498000000001</v>
      </c>
      <c r="GH15" s="17">
        <v>184.91498000000001</v>
      </c>
      <c r="GI15" s="17">
        <v>-0.21498</v>
      </c>
      <c r="GJ15" s="17">
        <v>182.6</v>
      </c>
      <c r="GK15" s="17">
        <v>185.47028</v>
      </c>
      <c r="GL15" s="17">
        <v>185.47028</v>
      </c>
      <c r="GM15" s="17">
        <v>-2.8702800000000002</v>
      </c>
      <c r="GN15" s="17">
        <v>110</v>
      </c>
      <c r="GO15" s="17">
        <v>110.37475999999999</v>
      </c>
      <c r="GP15" s="17">
        <v>85.77664</v>
      </c>
      <c r="GQ15" s="17">
        <v>24.22336</v>
      </c>
      <c r="GR15" s="17">
        <v>24.8</v>
      </c>
      <c r="GS15" s="17">
        <v>23.491050000000001</v>
      </c>
      <c r="GT15" s="17">
        <v>20.225000000000001</v>
      </c>
      <c r="GU15" s="17">
        <v>4.5750000000000002</v>
      </c>
      <c r="GV15" s="17">
        <v>39.700000000000003</v>
      </c>
      <c r="GW15" s="17">
        <v>44.060189999999999</v>
      </c>
      <c r="GX15" s="17">
        <v>44.060189999999999</v>
      </c>
      <c r="GY15" s="17">
        <v>-4.3601900000000002</v>
      </c>
      <c r="GZ15" s="17">
        <v>2.2000000000000002</v>
      </c>
      <c r="HA15" s="17">
        <v>1.97359</v>
      </c>
      <c r="HB15" s="17">
        <v>1.97359</v>
      </c>
      <c r="HC15" s="17">
        <v>0.22641</v>
      </c>
      <c r="HD15" s="17">
        <v>31.6</v>
      </c>
      <c r="HE15" s="17">
        <v>15.99751</v>
      </c>
      <c r="HF15" s="17">
        <v>15.99751</v>
      </c>
      <c r="HG15" s="17">
        <v>15.60249</v>
      </c>
      <c r="HH15" s="17">
        <v>46.5</v>
      </c>
      <c r="HI15" s="17">
        <v>20.618559999999999</v>
      </c>
      <c r="HJ15" s="17">
        <v>20.618559999999999</v>
      </c>
      <c r="HK15" s="17">
        <v>25.881440000000001</v>
      </c>
      <c r="HL15" s="17"/>
      <c r="HM15" s="17"/>
      <c r="HN15" s="17"/>
      <c r="HO15" s="17">
        <v>0</v>
      </c>
      <c r="HP15" s="17"/>
      <c r="HQ15" s="17"/>
      <c r="HR15" s="17"/>
      <c r="HS15" s="17">
        <v>0</v>
      </c>
      <c r="HT15" s="17">
        <v>43</v>
      </c>
      <c r="HU15" s="17">
        <v>4.6391799999999996</v>
      </c>
      <c r="HV15" s="17">
        <v>44.135509999999996</v>
      </c>
      <c r="HW15" s="17">
        <v>-1.13551</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81.7</v>
      </c>
      <c r="IW15" s="17">
        <v>99.764240000000001</v>
      </c>
      <c r="IX15" s="17">
        <v>72.006389999999996</v>
      </c>
      <c r="IY15" s="17">
        <v>9.6936099999999996</v>
      </c>
      <c r="IZ15" s="17"/>
      <c r="JA15" s="17"/>
      <c r="JB15" s="17"/>
      <c r="JC15" s="17">
        <v>0</v>
      </c>
      <c r="JD15" s="17">
        <v>171</v>
      </c>
      <c r="JE15" s="17">
        <v>186.21592999999999</v>
      </c>
      <c r="JF15" s="17">
        <v>186.21592999999999</v>
      </c>
      <c r="JG15" s="17">
        <v>-15.21593</v>
      </c>
      <c r="JH15" s="17">
        <v>200</v>
      </c>
      <c r="JI15" s="17">
        <v>186.21592999999999</v>
      </c>
      <c r="JJ15" s="17">
        <v>186.21592999999999</v>
      </c>
      <c r="JK15" s="17">
        <v>13.78407</v>
      </c>
      <c r="JL15" s="17">
        <v>181.7</v>
      </c>
      <c r="JM15" s="17">
        <v>186.77513999999999</v>
      </c>
      <c r="JN15" s="17">
        <v>186.77513999999999</v>
      </c>
      <c r="JO15" s="17">
        <v>-5.0751400000000002</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2.5</v>
      </c>
      <c r="KW15" s="17">
        <v>2.2284299999999999</v>
      </c>
      <c r="KX15" s="17">
        <v>2.2284299999999999</v>
      </c>
      <c r="KY15" s="17">
        <v>0.27156999999999998</v>
      </c>
      <c r="KZ15" s="17">
        <v>140.5</v>
      </c>
      <c r="LA15" s="17">
        <v>136.71124</v>
      </c>
      <c r="LB15" s="17">
        <v>124.60284</v>
      </c>
      <c r="LC15" s="17">
        <v>15.89716</v>
      </c>
      <c r="LD15" s="17">
        <v>81.7</v>
      </c>
      <c r="LE15" s="17">
        <v>67.649249999999995</v>
      </c>
      <c r="LF15" s="17">
        <v>77.890010000000004</v>
      </c>
      <c r="LG15" s="17">
        <v>3.80999</v>
      </c>
      <c r="LH15" s="17">
        <v>65.3</v>
      </c>
      <c r="LI15" s="17">
        <v>67.133979999999994</v>
      </c>
      <c r="LJ15" s="17">
        <v>67.133979999999994</v>
      </c>
      <c r="LK15" s="17">
        <v>-1.8339799999999999</v>
      </c>
      <c r="LL15" s="17">
        <v>47.4</v>
      </c>
      <c r="LM15" s="17">
        <v>46.463590000000003</v>
      </c>
      <c r="LN15" s="17">
        <v>46.463590000000003</v>
      </c>
      <c r="LO15" s="17">
        <v>0.93640999999999996</v>
      </c>
      <c r="LP15" s="17">
        <v>30.4</v>
      </c>
      <c r="LQ15" s="17">
        <v>29.951460000000001</v>
      </c>
      <c r="LR15" s="17">
        <v>29.951460000000001</v>
      </c>
      <c r="LS15" s="17">
        <v>0.44853999999999999</v>
      </c>
      <c r="LT15" s="17"/>
      <c r="LU15" s="17"/>
      <c r="LV15" s="17"/>
      <c r="LW15" s="17">
        <v>0</v>
      </c>
      <c r="LX15" s="17"/>
      <c r="LY15" s="17"/>
      <c r="LZ15" s="17"/>
      <c r="MA15" s="17">
        <v>0</v>
      </c>
      <c r="MB15" s="17"/>
      <c r="MC15" s="17"/>
      <c r="MD15" s="17"/>
      <c r="ME15" s="17">
        <v>0</v>
      </c>
      <c r="MF15" s="17">
        <v>144.19999999999999</v>
      </c>
      <c r="MG15" s="17">
        <v>151.08876000000001</v>
      </c>
      <c r="MH15" s="17">
        <v>151.08876000000001</v>
      </c>
      <c r="MI15" s="17">
        <v>-6.8887600000000004</v>
      </c>
      <c r="MJ15" s="17">
        <v>145.1</v>
      </c>
      <c r="MK15" s="17">
        <v>151.08876000000001</v>
      </c>
      <c r="ML15" s="17">
        <v>151.08876000000001</v>
      </c>
      <c r="MM15" s="17">
        <v>-5.9887600000000001</v>
      </c>
      <c r="MN15" s="17">
        <v>147.80000000000001</v>
      </c>
      <c r="MO15" s="17">
        <v>151.54248000000001</v>
      </c>
      <c r="MP15" s="17">
        <v>151.54248000000001</v>
      </c>
      <c r="MQ15" s="17">
        <v>-3.74248</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214.7</v>
      </c>
      <c r="NM15" s="17">
        <v>206.29038</v>
      </c>
      <c r="NN15" s="17">
        <v>206.29038</v>
      </c>
      <c r="NO15" s="17">
        <v>8.4096200000000003</v>
      </c>
      <c r="NP15" s="17">
        <v>102.6</v>
      </c>
      <c r="NQ15" s="17">
        <v>103.45493</v>
      </c>
      <c r="NR15" s="17">
        <v>103.45493</v>
      </c>
      <c r="NS15" s="17">
        <v>-0.85492999999999997</v>
      </c>
      <c r="NT15" s="17">
        <v>7.4</v>
      </c>
      <c r="NU15" s="17">
        <v>7.7856500000000004</v>
      </c>
      <c r="NV15" s="17">
        <v>7.7856500000000004</v>
      </c>
      <c r="NW15" s="17">
        <v>-0.38564999999999999</v>
      </c>
      <c r="NX15" s="17">
        <v>8.9</v>
      </c>
      <c r="NY15" s="17">
        <v>8.1678800000000003</v>
      </c>
      <c r="NZ15" s="17">
        <v>8.1678800000000003</v>
      </c>
      <c r="OA15" s="17">
        <v>0.73211999999999999</v>
      </c>
      <c r="OB15" s="17">
        <v>0</v>
      </c>
      <c r="OC15" s="17"/>
      <c r="OD15" s="17"/>
      <c r="OE15" s="17">
        <v>0</v>
      </c>
      <c r="OF15" s="17">
        <v>21.7</v>
      </c>
      <c r="OG15" s="17">
        <v>42.93</v>
      </c>
      <c r="OH15" s="17">
        <v>42.93</v>
      </c>
      <c r="OI15" s="17">
        <v>-21.23</v>
      </c>
      <c r="OJ15" s="17">
        <v>0</v>
      </c>
      <c r="OK15" s="17"/>
      <c r="OL15" s="17"/>
      <c r="OM15" s="17">
        <v>0</v>
      </c>
      <c r="ON15" s="17">
        <v>1.4</v>
      </c>
      <c r="OO15" s="17">
        <v>4.657</v>
      </c>
      <c r="OP15" s="17">
        <v>4.657</v>
      </c>
      <c r="OQ15" s="17">
        <v>-3.2570000000000001</v>
      </c>
      <c r="OR15" s="17">
        <v>0</v>
      </c>
      <c r="OS15" s="17"/>
      <c r="OT15" s="17"/>
      <c r="OU15" s="17">
        <v>0</v>
      </c>
      <c r="OV15" s="17">
        <v>13.2</v>
      </c>
      <c r="OW15" s="17">
        <v>12.621359999999999</v>
      </c>
      <c r="OX15" s="17">
        <v>12.621359999999999</v>
      </c>
      <c r="OY15" s="17">
        <v>0.57864000000000004</v>
      </c>
      <c r="OZ15" s="17">
        <v>20.344999999999999</v>
      </c>
      <c r="PA15" s="17">
        <v>8.4509899999999991</v>
      </c>
      <c r="PB15" s="17">
        <v>8.4509899999999991</v>
      </c>
      <c r="PC15" s="17">
        <v>11.89401</v>
      </c>
      <c r="PD15" s="17">
        <v>9.8000000000000007</v>
      </c>
      <c r="PE15" s="17">
        <v>9.9830000000000005</v>
      </c>
      <c r="PF15" s="17">
        <v>9.9830000000000005</v>
      </c>
      <c r="PG15" s="17">
        <v>-0.183</v>
      </c>
      <c r="PH15" s="17"/>
      <c r="PI15" s="17"/>
      <c r="PJ15" s="17"/>
      <c r="PK15" s="17">
        <v>0</v>
      </c>
      <c r="PL15" s="17">
        <v>0</v>
      </c>
      <c r="PM15" s="17"/>
      <c r="PN15" s="17"/>
      <c r="PO15" s="17">
        <v>0</v>
      </c>
      <c r="PP15" s="17">
        <v>1.2</v>
      </c>
      <c r="PQ15" s="17">
        <v>1</v>
      </c>
      <c r="PR15" s="17">
        <v>1</v>
      </c>
      <c r="PS15" s="17">
        <v>0.2</v>
      </c>
      <c r="PT15" s="17">
        <v>2</v>
      </c>
      <c r="PU15" s="17">
        <v>2.6</v>
      </c>
      <c r="PV15" s="17">
        <v>2.6</v>
      </c>
      <c r="PW15" s="17">
        <v>-0.6</v>
      </c>
      <c r="PX15" s="17">
        <v>2.6</v>
      </c>
      <c r="PY15" s="17">
        <v>2.5</v>
      </c>
      <c r="PZ15" s="17">
        <v>2.5</v>
      </c>
      <c r="QA15" s="17">
        <v>0.1</v>
      </c>
      <c r="QB15" s="17">
        <v>20.3</v>
      </c>
      <c r="QC15" s="17">
        <v>20.254370000000002</v>
      </c>
      <c r="QD15" s="17">
        <v>20.254370000000002</v>
      </c>
      <c r="QE15" s="17">
        <v>4.5629999999999997E-2</v>
      </c>
      <c r="QF15" s="17">
        <v>20</v>
      </c>
      <c r="QG15" s="17">
        <v>19.417480000000001</v>
      </c>
      <c r="QH15" s="17">
        <v>19.417480000000001</v>
      </c>
      <c r="QI15" s="17">
        <v>0.58252000000000004</v>
      </c>
      <c r="QJ15" s="17">
        <v>9.9</v>
      </c>
      <c r="QK15" s="17">
        <v>17.475729999999999</v>
      </c>
      <c r="QL15" s="17">
        <v>17.475729999999999</v>
      </c>
      <c r="QM15" s="17">
        <v>-7.5757300000000001</v>
      </c>
      <c r="QN15" s="17">
        <v>3.5</v>
      </c>
      <c r="QO15" s="17">
        <v>3.5</v>
      </c>
      <c r="QP15" s="17">
        <v>3.5</v>
      </c>
      <c r="QQ15" s="17">
        <v>0</v>
      </c>
      <c r="QR15" s="17">
        <v>18.399999999999999</v>
      </c>
      <c r="QS15" s="17">
        <v>17.961169999999999</v>
      </c>
      <c r="QT15" s="17">
        <v>17.961169999999999</v>
      </c>
      <c r="QU15" s="17">
        <v>0.43883</v>
      </c>
      <c r="QV15" s="17">
        <v>0</v>
      </c>
      <c r="QW15" s="17"/>
      <c r="QX15" s="17"/>
      <c r="QY15" s="17">
        <v>0</v>
      </c>
      <c r="QZ15" s="17">
        <v>0</v>
      </c>
      <c r="RA15" s="17"/>
      <c r="RB15" s="17"/>
      <c r="RC15" s="17">
        <v>0</v>
      </c>
      <c r="RD15" s="17">
        <v>7.3</v>
      </c>
      <c r="RE15" s="17">
        <v>11</v>
      </c>
      <c r="RF15" s="17">
        <v>12.585000000000001</v>
      </c>
      <c r="RG15" s="17">
        <v>-5.2850000000000001</v>
      </c>
      <c r="RH15" s="17">
        <v>16.3</v>
      </c>
      <c r="RI15" s="17">
        <v>32.011000000000003</v>
      </c>
      <c r="RJ15" s="17">
        <v>32.011000000000003</v>
      </c>
      <c r="RK15" s="17">
        <v>-15.711</v>
      </c>
      <c r="RL15" s="17">
        <v>0</v>
      </c>
      <c r="RM15" s="17"/>
      <c r="RN15" s="17"/>
      <c r="RO15" s="17">
        <v>0</v>
      </c>
      <c r="RP15" s="17">
        <v>3</v>
      </c>
      <c r="RQ15" s="17">
        <v>3.399</v>
      </c>
      <c r="RR15" s="17">
        <v>3.399</v>
      </c>
      <c r="RS15" s="17">
        <v>-0.39900000000000002</v>
      </c>
      <c r="RT15" s="17">
        <v>9.1999999999999993</v>
      </c>
      <c r="RU15" s="17"/>
      <c r="RV15" s="17">
        <v>10.20889</v>
      </c>
      <c r="RW15" s="17">
        <v>-1.0088900000000001</v>
      </c>
      <c r="RX15" s="17">
        <v>2.6</v>
      </c>
      <c r="RY15" s="17">
        <v>2</v>
      </c>
      <c r="RZ15" s="17">
        <v>2</v>
      </c>
      <c r="SA15" s="17">
        <v>0.6</v>
      </c>
      <c r="SB15" s="17">
        <v>0.4</v>
      </c>
      <c r="SC15" s="17">
        <v>0.4</v>
      </c>
      <c r="SD15" s="17">
        <v>0.4</v>
      </c>
      <c r="SE15" s="17">
        <v>0</v>
      </c>
      <c r="SF15" s="17">
        <v>7.3</v>
      </c>
      <c r="SG15" s="17">
        <v>8.3000000000000007</v>
      </c>
      <c r="SH15" s="17">
        <v>8.3000000000000007</v>
      </c>
      <c r="SI15" s="17">
        <v>-1</v>
      </c>
      <c r="SJ15" s="17">
        <v>6.7</v>
      </c>
      <c r="SK15" s="17">
        <v>6.4</v>
      </c>
      <c r="SL15" s="17">
        <v>6.4</v>
      </c>
      <c r="SM15" s="17">
        <v>0.3</v>
      </c>
      <c r="SN15" s="17">
        <v>10.4</v>
      </c>
      <c r="SO15" s="17">
        <v>11.65049</v>
      </c>
      <c r="SP15" s="17">
        <v>11.65049</v>
      </c>
      <c r="SQ15" s="17">
        <v>-1.2504900000000001</v>
      </c>
      <c r="SR15" s="17">
        <v>14.5</v>
      </c>
      <c r="SS15" s="17">
        <v>15.53398</v>
      </c>
      <c r="ST15" s="17">
        <v>15.53398</v>
      </c>
      <c r="SU15" s="17">
        <v>-1.0339799999999999</v>
      </c>
      <c r="SV15" s="17">
        <v>17.399999999999999</v>
      </c>
      <c r="SW15" s="17">
        <v>18.25243</v>
      </c>
      <c r="SX15" s="17">
        <v>18.25243</v>
      </c>
      <c r="SY15" s="17">
        <v>-0.85243000000000002</v>
      </c>
      <c r="SZ15" s="17">
        <v>28.5</v>
      </c>
      <c r="TA15" s="17">
        <v>11.548</v>
      </c>
      <c r="TB15" s="17">
        <v>11.548</v>
      </c>
      <c r="TC15" s="17">
        <v>16.952000000000002</v>
      </c>
      <c r="TD15" s="17">
        <v>34.799999999999997</v>
      </c>
      <c r="TE15" s="17">
        <v>17.693999999999999</v>
      </c>
      <c r="TF15" s="17">
        <v>17.693999999999999</v>
      </c>
      <c r="TG15" s="17">
        <v>17.106000000000002</v>
      </c>
      <c r="TH15" s="17">
        <v>0</v>
      </c>
      <c r="TI15" s="17"/>
      <c r="TJ15" s="17"/>
      <c r="TK15" s="17">
        <v>0</v>
      </c>
      <c r="TL15" s="17">
        <v>34.5</v>
      </c>
      <c r="TM15" s="17">
        <v>27.742000000000001</v>
      </c>
      <c r="TN15" s="17">
        <v>27.742000000000001</v>
      </c>
      <c r="TO15" s="17">
        <v>6.758</v>
      </c>
      <c r="TP15" s="17">
        <v>38.200000000000003</v>
      </c>
      <c r="TQ15" s="17">
        <v>53.4</v>
      </c>
      <c r="TR15" s="17">
        <v>49.59</v>
      </c>
      <c r="TS15" s="17">
        <v>-11.39</v>
      </c>
      <c r="TT15" s="17">
        <v>1.8</v>
      </c>
      <c r="TU15" s="17">
        <v>1.1000000000000001</v>
      </c>
      <c r="TV15" s="17">
        <v>0.61799999999999999</v>
      </c>
      <c r="TW15" s="17">
        <v>1.1819999999999999</v>
      </c>
      <c r="TX15" s="17">
        <v>0.5</v>
      </c>
      <c r="TY15" s="17">
        <v>0.9</v>
      </c>
      <c r="TZ15" s="17">
        <v>0.97699999999999998</v>
      </c>
      <c r="UA15" s="17">
        <v>-0.47699999999999998</v>
      </c>
      <c r="UB15" s="17">
        <v>21</v>
      </c>
      <c r="UC15" s="17">
        <v>19.417480000000001</v>
      </c>
      <c r="UD15" s="17">
        <v>19.417480000000001</v>
      </c>
      <c r="UE15" s="17">
        <v>1.5825199999999999</v>
      </c>
      <c r="UF15" s="17">
        <v>6</v>
      </c>
      <c r="UG15" s="17">
        <v>6</v>
      </c>
      <c r="UH15" s="17">
        <v>6</v>
      </c>
      <c r="UI15" s="17">
        <v>0</v>
      </c>
      <c r="UJ15" s="17">
        <v>7</v>
      </c>
      <c r="UK15" s="17">
        <v>7.6</v>
      </c>
      <c r="UL15" s="17">
        <v>7.6</v>
      </c>
      <c r="UM15" s="17">
        <v>-0.6</v>
      </c>
      <c r="UN15" s="17">
        <v>20.399999999999999</v>
      </c>
      <c r="UO15" s="17">
        <v>19.417480000000001</v>
      </c>
      <c r="UP15" s="17">
        <v>19.417480000000001</v>
      </c>
      <c r="UQ15" s="17">
        <v>0.98251999999999995</v>
      </c>
      <c r="UR15" s="17">
        <v>20.399999999999999</v>
      </c>
      <c r="US15" s="17">
        <v>19.417480000000001</v>
      </c>
      <c r="UT15" s="17">
        <v>19.417480000000001</v>
      </c>
      <c r="UU15" s="17">
        <v>0.98251999999999995</v>
      </c>
      <c r="UV15" s="17">
        <v>20.100000000000001</v>
      </c>
      <c r="UW15" s="17">
        <v>19.417480000000001</v>
      </c>
      <c r="UX15" s="17">
        <v>19.417480000000001</v>
      </c>
      <c r="UY15" s="17">
        <v>0.68252000000000002</v>
      </c>
      <c r="UZ15" s="17">
        <v>0.3</v>
      </c>
      <c r="VA15" s="17">
        <v>3.0710000000000002</v>
      </c>
      <c r="VB15" s="17">
        <v>3.0710000000000002</v>
      </c>
      <c r="VC15" s="17">
        <v>-2.7709999999999999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13.5</v>
      </c>
      <c r="VV15" s="17">
        <v>11</v>
      </c>
      <c r="VW15" s="17">
        <v>-11</v>
      </c>
      <c r="VX15" s="17">
        <v>0</v>
      </c>
      <c r="VY15" s="17">
        <v>10.4</v>
      </c>
      <c r="VZ15" s="17">
        <v>6</v>
      </c>
      <c r="WA15" s="17">
        <v>-6</v>
      </c>
      <c r="WB15" s="17">
        <v>0</v>
      </c>
      <c r="WC15" s="17"/>
      <c r="WD15" s="17"/>
      <c r="WE15" s="17">
        <v>0</v>
      </c>
      <c r="WF15" s="17"/>
      <c r="WG15" s="17"/>
      <c r="WH15" s="17"/>
      <c r="WI15" s="17">
        <v>0</v>
      </c>
      <c r="WJ15" s="17">
        <v>2.2000000000000002</v>
      </c>
      <c r="WK15" s="17">
        <v>2.4</v>
      </c>
      <c r="WL15" s="17">
        <v>2.4</v>
      </c>
      <c r="WM15" s="17">
        <v>-0.2</v>
      </c>
      <c r="WN15" s="17">
        <v>2</v>
      </c>
      <c r="WO15" s="17">
        <v>2.4</v>
      </c>
      <c r="WP15" s="17">
        <v>2.4</v>
      </c>
      <c r="WQ15" s="17">
        <v>-0.4</v>
      </c>
      <c r="WR15" s="17">
        <v>1</v>
      </c>
      <c r="WS15" s="17">
        <v>1.45</v>
      </c>
      <c r="WT15" s="17">
        <v>1.45</v>
      </c>
      <c r="WU15" s="17">
        <v>-0.45</v>
      </c>
      <c r="WV15" s="17">
        <v>0</v>
      </c>
      <c r="WW15" s="17"/>
      <c r="WX15" s="17"/>
      <c r="WY15" s="17">
        <v>0</v>
      </c>
      <c r="WZ15" s="17">
        <v>6.6</v>
      </c>
      <c r="XA15" s="17">
        <v>6.8</v>
      </c>
      <c r="XB15" s="17">
        <v>6.8</v>
      </c>
      <c r="XC15" s="17">
        <v>-0.2</v>
      </c>
      <c r="XD15" s="17">
        <v>19.2</v>
      </c>
      <c r="XE15" s="17">
        <v>18.4466</v>
      </c>
      <c r="XF15" s="17">
        <v>18.4466</v>
      </c>
      <c r="XG15" s="17">
        <v>0.75339999999999996</v>
      </c>
      <c r="XH15" s="17">
        <v>9.1</v>
      </c>
      <c r="XI15" s="17">
        <v>10.8</v>
      </c>
      <c r="XJ15" s="17">
        <v>10.8</v>
      </c>
      <c r="XK15" s="17">
        <v>-1.7</v>
      </c>
      <c r="XL15" s="17">
        <v>27.2</v>
      </c>
      <c r="XM15" s="17">
        <v>28</v>
      </c>
      <c r="XN15" s="17">
        <v>28</v>
      </c>
      <c r="XO15" s="17">
        <v>-0.8</v>
      </c>
      <c r="XP15" s="17">
        <v>34.299999999999997</v>
      </c>
      <c r="XQ15" s="17">
        <v>28</v>
      </c>
      <c r="XR15" s="17">
        <v>28</v>
      </c>
      <c r="XS15" s="17">
        <v>6.3</v>
      </c>
      <c r="XT15" s="17">
        <v>16.600000000000001</v>
      </c>
      <c r="XU15" s="17">
        <v>14</v>
      </c>
      <c r="XV15" s="17">
        <v>14</v>
      </c>
      <c r="XW15" s="17">
        <v>2.6</v>
      </c>
      <c r="XX15" s="17">
        <v>20.2</v>
      </c>
      <c r="XY15" s="17">
        <v>20</v>
      </c>
      <c r="XZ15" s="17">
        <v>20</v>
      </c>
      <c r="YA15" s="17">
        <v>0.2</v>
      </c>
      <c r="YB15" s="17">
        <v>6.8</v>
      </c>
      <c r="YC15" s="17">
        <v>8.3000000000000007</v>
      </c>
      <c r="YD15" s="17">
        <v>8.3000000000000007</v>
      </c>
      <c r="YE15" s="17">
        <v>-1.5</v>
      </c>
      <c r="YF15" s="17">
        <v>11.04</v>
      </c>
      <c r="YG15" s="17">
        <v>11</v>
      </c>
      <c r="YH15" s="17">
        <v>11</v>
      </c>
      <c r="YI15" s="17">
        <v>0.04</v>
      </c>
    </row>
    <row r="16" spans="1:659" ht="24" customHeight="1" x14ac:dyDescent="0.25">
      <c r="A16" s="1"/>
      <c r="B16" s="18" t="s">
        <v>34</v>
      </c>
      <c r="C16" s="18" t="s">
        <v>766</v>
      </c>
      <c r="D16" s="19">
        <v>198</v>
      </c>
      <c r="E16" s="19">
        <v>203.20388</v>
      </c>
      <c r="F16" s="19">
        <v>203.20388</v>
      </c>
      <c r="G16" s="19">
        <v>-5.2038799999999998</v>
      </c>
      <c r="H16" s="19">
        <v>597.9</v>
      </c>
      <c r="I16" s="19">
        <v>599.97</v>
      </c>
      <c r="J16" s="19">
        <v>599.97</v>
      </c>
      <c r="K16" s="19">
        <v>-2.0699999999999998</v>
      </c>
      <c r="L16" s="19">
        <v>206.2</v>
      </c>
      <c r="M16" s="19">
        <v>195.18090000000001</v>
      </c>
      <c r="N16" s="19">
        <v>195.18090000000001</v>
      </c>
      <c r="O16" s="19">
        <v>11.0191</v>
      </c>
      <c r="P16" s="19"/>
      <c r="Q16" s="19"/>
      <c r="R16" s="19"/>
      <c r="S16" s="19">
        <v>0</v>
      </c>
      <c r="T16" s="19"/>
      <c r="U16" s="19"/>
      <c r="V16" s="19"/>
      <c r="W16" s="19">
        <v>0</v>
      </c>
      <c r="X16" s="19">
        <v>85.3</v>
      </c>
      <c r="Y16" s="19">
        <v>91.778639999999996</v>
      </c>
      <c r="Z16" s="19">
        <v>91.778639999999996</v>
      </c>
      <c r="AA16" s="19">
        <v>-6.4786400000000004</v>
      </c>
      <c r="AB16" s="19">
        <v>116.8</v>
      </c>
      <c r="AC16" s="19">
        <v>120.0031</v>
      </c>
      <c r="AD16" s="19">
        <v>201.18275</v>
      </c>
      <c r="AE16" s="19">
        <v>-84.382750000000001</v>
      </c>
      <c r="AF16" s="19"/>
      <c r="AG16" s="19"/>
      <c r="AH16" s="19"/>
      <c r="AI16" s="19">
        <v>0</v>
      </c>
      <c r="AJ16" s="19"/>
      <c r="AK16" s="19"/>
      <c r="AL16" s="19"/>
      <c r="AM16" s="19">
        <v>0</v>
      </c>
      <c r="AN16" s="19">
        <v>183.8</v>
      </c>
      <c r="AO16" s="19">
        <v>196.22801999999999</v>
      </c>
      <c r="AP16" s="19">
        <v>168.90019000000001</v>
      </c>
      <c r="AQ16" s="19">
        <v>14.89981</v>
      </c>
      <c r="AR16" s="19">
        <v>191.2</v>
      </c>
      <c r="AS16" s="19">
        <v>196.22801999999999</v>
      </c>
      <c r="AT16" s="19">
        <v>168.90019000000001</v>
      </c>
      <c r="AU16" s="19">
        <v>22.299810000000001</v>
      </c>
      <c r="AV16" s="19">
        <v>190.9</v>
      </c>
      <c r="AW16" s="19">
        <v>196.22801999999999</v>
      </c>
      <c r="AX16" s="19">
        <v>168.90019000000001</v>
      </c>
      <c r="AY16" s="19">
        <v>21.99981</v>
      </c>
      <c r="AZ16" s="19">
        <v>283.89999999999998</v>
      </c>
      <c r="BA16" s="19">
        <v>295.22593999999998</v>
      </c>
      <c r="BB16" s="19">
        <v>254.11109999999999</v>
      </c>
      <c r="BC16" s="19">
        <v>29.788900000000002</v>
      </c>
      <c r="BD16" s="19"/>
      <c r="BE16" s="19"/>
      <c r="BF16" s="19"/>
      <c r="BG16" s="19">
        <v>0</v>
      </c>
      <c r="BH16" s="19"/>
      <c r="BI16" s="19"/>
      <c r="BJ16" s="19"/>
      <c r="BK16" s="19">
        <v>0</v>
      </c>
      <c r="BL16" s="19">
        <v>288.60000000000002</v>
      </c>
      <c r="BM16" s="19">
        <v>341.22055</v>
      </c>
      <c r="BN16" s="19">
        <v>303.9171</v>
      </c>
      <c r="BO16" s="19">
        <v>-15.3171</v>
      </c>
      <c r="BP16" s="19">
        <v>5.2</v>
      </c>
      <c r="BQ16" s="19">
        <v>5.4625000000000004</v>
      </c>
      <c r="BR16" s="19">
        <v>5.4625000000000004</v>
      </c>
      <c r="BS16" s="19">
        <v>-0.26250000000000001</v>
      </c>
      <c r="BT16" s="19"/>
      <c r="BU16" s="19"/>
      <c r="BV16" s="19"/>
      <c r="BW16" s="19">
        <v>0</v>
      </c>
      <c r="BX16" s="19"/>
      <c r="BY16" s="19"/>
      <c r="BZ16" s="19"/>
      <c r="CA16" s="19">
        <v>0</v>
      </c>
      <c r="CB16" s="19"/>
      <c r="CC16" s="19"/>
      <c r="CD16" s="19"/>
      <c r="CE16" s="19">
        <v>0</v>
      </c>
      <c r="CF16" s="19"/>
      <c r="CG16" s="19"/>
      <c r="CH16" s="19"/>
      <c r="CI16" s="19">
        <v>0</v>
      </c>
      <c r="CJ16" s="19">
        <v>162.30000000000001</v>
      </c>
      <c r="CK16" s="19">
        <v>163.90777</v>
      </c>
      <c r="CL16" s="19">
        <v>163.90777</v>
      </c>
      <c r="CM16" s="19">
        <v>-1.6077699999999999</v>
      </c>
      <c r="CN16" s="19">
        <v>6.8</v>
      </c>
      <c r="CO16" s="19">
        <v>5.1333399999999996</v>
      </c>
      <c r="CP16" s="19">
        <v>5.1333399999999996</v>
      </c>
      <c r="CQ16" s="19">
        <v>1.66666</v>
      </c>
      <c r="CR16" s="19">
        <v>6.4</v>
      </c>
      <c r="CS16" s="19">
        <v>2.8177599999999998</v>
      </c>
      <c r="CT16" s="19">
        <v>2.8177599999999998</v>
      </c>
      <c r="CU16" s="19">
        <v>3.5822400000000001</v>
      </c>
      <c r="CV16" s="19"/>
      <c r="CW16" s="19"/>
      <c r="CX16" s="19"/>
      <c r="CY16" s="19">
        <v>0</v>
      </c>
      <c r="CZ16" s="19">
        <v>6.8</v>
      </c>
      <c r="DA16" s="19">
        <v>6.8787000000000003</v>
      </c>
      <c r="DB16" s="19">
        <v>6.8787000000000003</v>
      </c>
      <c r="DC16" s="19">
        <v>-7.8700000000000006E-2</v>
      </c>
      <c r="DD16" s="19">
        <v>12.8</v>
      </c>
      <c r="DE16" s="19">
        <v>14.919420000000001</v>
      </c>
      <c r="DF16" s="19">
        <v>14.919420000000001</v>
      </c>
      <c r="DG16" s="19">
        <v>-2.1194199999999999</v>
      </c>
      <c r="DH16" s="19">
        <v>67.900000000000006</v>
      </c>
      <c r="DI16" s="19">
        <v>81.659090000000006</v>
      </c>
      <c r="DJ16" s="19">
        <v>81.925740000000005</v>
      </c>
      <c r="DK16" s="19">
        <v>-14.025740000000001</v>
      </c>
      <c r="DL16" s="19"/>
      <c r="DM16" s="19"/>
      <c r="DN16" s="19"/>
      <c r="DO16" s="19">
        <v>0</v>
      </c>
      <c r="DP16" s="19"/>
      <c r="DQ16" s="19"/>
      <c r="DR16" s="19"/>
      <c r="DS16" s="19">
        <v>0</v>
      </c>
      <c r="DT16" s="19">
        <v>0</v>
      </c>
      <c r="DU16" s="19"/>
      <c r="DV16" s="19"/>
      <c r="DW16" s="19">
        <v>0</v>
      </c>
      <c r="DX16" s="19"/>
      <c r="DY16" s="19"/>
      <c r="DZ16" s="19"/>
      <c r="EA16" s="19">
        <v>0</v>
      </c>
      <c r="EB16" s="19">
        <v>54.2</v>
      </c>
      <c r="EC16" s="19">
        <v>56.178640000000001</v>
      </c>
      <c r="ED16" s="19">
        <v>56.178640000000001</v>
      </c>
      <c r="EE16" s="19">
        <v>-1.97864</v>
      </c>
      <c r="EF16" s="19">
        <v>59</v>
      </c>
      <c r="EG16" s="19">
        <v>37.157330000000002</v>
      </c>
      <c r="EH16" s="19">
        <v>34.55359</v>
      </c>
      <c r="EI16" s="19">
        <v>24.44641</v>
      </c>
      <c r="EJ16" s="19"/>
      <c r="EK16" s="19"/>
      <c r="EL16" s="19"/>
      <c r="EM16" s="19">
        <v>0</v>
      </c>
      <c r="EN16" s="19"/>
      <c r="EO16" s="19"/>
      <c r="EP16" s="19"/>
      <c r="EQ16" s="19">
        <v>0</v>
      </c>
      <c r="ER16" s="19"/>
      <c r="ES16" s="19"/>
      <c r="ET16" s="19"/>
      <c r="EU16" s="19">
        <v>0</v>
      </c>
      <c r="EV16" s="19">
        <v>6.4</v>
      </c>
      <c r="EW16" s="19">
        <v>6.39</v>
      </c>
      <c r="EX16" s="19">
        <v>6.39</v>
      </c>
      <c r="EY16" s="19">
        <v>0.01</v>
      </c>
      <c r="EZ16" s="19">
        <v>150.9</v>
      </c>
      <c r="FA16" s="19"/>
      <c r="FB16" s="19">
        <v>144.32990000000001</v>
      </c>
      <c r="FC16" s="19">
        <v>6.5701000000000001</v>
      </c>
      <c r="FD16" s="19">
        <v>45</v>
      </c>
      <c r="FE16" s="19">
        <v>51.823419999999999</v>
      </c>
      <c r="FF16" s="19">
        <v>51.823419999999999</v>
      </c>
      <c r="FG16" s="19">
        <v>-6.8234199999999996</v>
      </c>
      <c r="FH16" s="19">
        <v>145.9</v>
      </c>
      <c r="FI16" s="19">
        <v>151.21556000000001</v>
      </c>
      <c r="FJ16" s="19">
        <v>151.21556000000001</v>
      </c>
      <c r="FK16" s="19">
        <v>-5.3155599999999996</v>
      </c>
      <c r="FL16" s="19">
        <v>23.9</v>
      </c>
      <c r="FM16" s="19">
        <v>20.749040000000001</v>
      </c>
      <c r="FN16" s="19">
        <v>20.749040000000001</v>
      </c>
      <c r="FO16" s="19">
        <v>3.15096</v>
      </c>
      <c r="FP16" s="19">
        <v>18.2</v>
      </c>
      <c r="FQ16" s="19">
        <v>17.210889999999999</v>
      </c>
      <c r="FR16" s="19">
        <v>17.210889999999999</v>
      </c>
      <c r="FS16" s="19">
        <v>0.98911000000000004</v>
      </c>
      <c r="FT16" s="19">
        <v>18.8</v>
      </c>
      <c r="FU16" s="19">
        <v>17.961169999999999</v>
      </c>
      <c r="FV16" s="19">
        <v>17.961169999999999</v>
      </c>
      <c r="FW16" s="19">
        <v>0.83882999999999996</v>
      </c>
      <c r="FX16" s="19">
        <v>88.6</v>
      </c>
      <c r="FY16" s="19">
        <v>87.68835</v>
      </c>
      <c r="FZ16" s="19">
        <v>87.68835</v>
      </c>
      <c r="GA16" s="19">
        <v>0.91164999999999996</v>
      </c>
      <c r="GB16" s="19">
        <v>175.1</v>
      </c>
      <c r="GC16" s="19">
        <v>184.91498000000001</v>
      </c>
      <c r="GD16" s="19">
        <v>184.91498000000001</v>
      </c>
      <c r="GE16" s="19">
        <v>-9.8149800000000003</v>
      </c>
      <c r="GF16" s="19">
        <v>175.6</v>
      </c>
      <c r="GG16" s="19">
        <v>184.91498000000001</v>
      </c>
      <c r="GH16" s="19">
        <v>184.91498000000001</v>
      </c>
      <c r="GI16" s="19">
        <v>-9.3149800000000003</v>
      </c>
      <c r="GJ16" s="19">
        <v>184.4</v>
      </c>
      <c r="GK16" s="19">
        <v>185.47028</v>
      </c>
      <c r="GL16" s="19">
        <v>185.47028</v>
      </c>
      <c r="GM16" s="19">
        <v>-1.0702799999999999</v>
      </c>
      <c r="GN16" s="19">
        <v>105.5</v>
      </c>
      <c r="GO16" s="19">
        <v>110.37475999999999</v>
      </c>
      <c r="GP16" s="19">
        <v>85.543689999999998</v>
      </c>
      <c r="GQ16" s="19">
        <v>19.956309999999998</v>
      </c>
      <c r="GR16" s="19">
        <v>21.5</v>
      </c>
      <c r="GS16" s="19">
        <v>23.491050000000001</v>
      </c>
      <c r="GT16" s="19">
        <v>20.327449999999999</v>
      </c>
      <c r="GU16" s="19">
        <v>1.17255</v>
      </c>
      <c r="GV16" s="19">
        <v>38.200000000000003</v>
      </c>
      <c r="GW16" s="19">
        <v>44.060189999999999</v>
      </c>
      <c r="GX16" s="19">
        <v>44.060189999999999</v>
      </c>
      <c r="GY16" s="19">
        <v>-5.8601900000000002</v>
      </c>
      <c r="GZ16" s="19">
        <v>2.2000000000000002</v>
      </c>
      <c r="HA16" s="19">
        <v>1.97359</v>
      </c>
      <c r="HB16" s="19">
        <v>1.97359</v>
      </c>
      <c r="HC16" s="19">
        <v>0.22641</v>
      </c>
      <c r="HD16" s="19">
        <v>29.6</v>
      </c>
      <c r="HE16" s="19">
        <v>15.99751</v>
      </c>
      <c r="HF16" s="19">
        <v>15.99751</v>
      </c>
      <c r="HG16" s="19">
        <v>13.60249</v>
      </c>
      <c r="HH16" s="19">
        <v>38.9</v>
      </c>
      <c r="HI16" s="19">
        <v>20.618559999999999</v>
      </c>
      <c r="HJ16" s="19">
        <v>20.618559999999999</v>
      </c>
      <c r="HK16" s="19">
        <v>18.28144</v>
      </c>
      <c r="HL16" s="19"/>
      <c r="HM16" s="19"/>
      <c r="HN16" s="19"/>
      <c r="HO16" s="19">
        <v>0</v>
      </c>
      <c r="HP16" s="19"/>
      <c r="HQ16" s="19"/>
      <c r="HR16" s="19"/>
      <c r="HS16" s="19">
        <v>0</v>
      </c>
      <c r="HT16" s="19">
        <v>36.799999999999997</v>
      </c>
      <c r="HU16" s="19">
        <v>59.636569999999999</v>
      </c>
      <c r="HV16" s="19">
        <v>44.922249999999998</v>
      </c>
      <c r="HW16" s="19">
        <v>-8.1222499999999993</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78.599999999999994</v>
      </c>
      <c r="IW16" s="19">
        <v>93.492559999999997</v>
      </c>
      <c r="IX16" s="19">
        <v>71.722949999999997</v>
      </c>
      <c r="IY16" s="19">
        <v>6.8770499999999997</v>
      </c>
      <c r="IZ16" s="19"/>
      <c r="JA16" s="19"/>
      <c r="JB16" s="19"/>
      <c r="JC16" s="19">
        <v>0</v>
      </c>
      <c r="JD16" s="19">
        <v>173.8</v>
      </c>
      <c r="JE16" s="19">
        <v>186.21592999999999</v>
      </c>
      <c r="JF16" s="19">
        <v>186.21592999999999</v>
      </c>
      <c r="JG16" s="19">
        <v>-12.415929999999999</v>
      </c>
      <c r="JH16" s="19">
        <v>200</v>
      </c>
      <c r="JI16" s="19">
        <v>186.21592999999999</v>
      </c>
      <c r="JJ16" s="19">
        <v>186.21592999999999</v>
      </c>
      <c r="JK16" s="19">
        <v>13.78407</v>
      </c>
      <c r="JL16" s="19">
        <v>180.8</v>
      </c>
      <c r="JM16" s="19">
        <v>186.77513999999999</v>
      </c>
      <c r="JN16" s="19">
        <v>186.77513999999999</v>
      </c>
      <c r="JO16" s="19">
        <v>-5.9751399999999997</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2.4</v>
      </c>
      <c r="KW16" s="19">
        <v>2.2284299999999999</v>
      </c>
      <c r="KX16" s="19">
        <v>2.2284299999999999</v>
      </c>
      <c r="KY16" s="19">
        <v>0.17157</v>
      </c>
      <c r="KZ16" s="19">
        <v>95.9</v>
      </c>
      <c r="LA16" s="19">
        <v>104.69387999999999</v>
      </c>
      <c r="LB16" s="19">
        <v>124.77778000000001</v>
      </c>
      <c r="LC16" s="19">
        <v>-28.877780000000001</v>
      </c>
      <c r="LD16" s="19">
        <v>80.2</v>
      </c>
      <c r="LE16" s="19">
        <v>91.334879999999998</v>
      </c>
      <c r="LF16" s="19">
        <v>77.742059999999995</v>
      </c>
      <c r="LG16" s="19">
        <v>2.4579399999999998</v>
      </c>
      <c r="LH16" s="19">
        <v>61.8</v>
      </c>
      <c r="LI16" s="19">
        <v>67.133979999999994</v>
      </c>
      <c r="LJ16" s="19">
        <v>67.133979999999994</v>
      </c>
      <c r="LK16" s="19">
        <v>-5.3339800000000004</v>
      </c>
      <c r="LL16" s="19">
        <v>46.7</v>
      </c>
      <c r="LM16" s="19">
        <v>46.463590000000003</v>
      </c>
      <c r="LN16" s="19">
        <v>46.463590000000003</v>
      </c>
      <c r="LO16" s="19">
        <v>0.23641000000000001</v>
      </c>
      <c r="LP16" s="19">
        <v>29.1</v>
      </c>
      <c r="LQ16" s="19">
        <v>29.951460000000001</v>
      </c>
      <c r="LR16" s="19">
        <v>29.951460000000001</v>
      </c>
      <c r="LS16" s="19">
        <v>-0.85145999999999999</v>
      </c>
      <c r="LT16" s="19"/>
      <c r="LU16" s="19"/>
      <c r="LV16" s="19"/>
      <c r="LW16" s="19">
        <v>0</v>
      </c>
      <c r="LX16" s="19"/>
      <c r="LY16" s="19"/>
      <c r="LZ16" s="19"/>
      <c r="MA16" s="19">
        <v>0</v>
      </c>
      <c r="MB16" s="19"/>
      <c r="MC16" s="19"/>
      <c r="MD16" s="19"/>
      <c r="ME16" s="19">
        <v>0</v>
      </c>
      <c r="MF16" s="19">
        <v>145.80000000000001</v>
      </c>
      <c r="MG16" s="19">
        <v>151.08876000000001</v>
      </c>
      <c r="MH16" s="19">
        <v>151.08876000000001</v>
      </c>
      <c r="MI16" s="19">
        <v>-5.2887599999999999</v>
      </c>
      <c r="MJ16" s="19">
        <v>147</v>
      </c>
      <c r="MK16" s="19">
        <v>151.08876000000001</v>
      </c>
      <c r="ML16" s="19">
        <v>151.08876000000001</v>
      </c>
      <c r="MM16" s="19">
        <v>-4.0887599999999997</v>
      </c>
      <c r="MN16" s="19">
        <v>150.19999999999999</v>
      </c>
      <c r="MO16" s="19">
        <v>151.54248000000001</v>
      </c>
      <c r="MP16" s="19">
        <v>151.54248000000001</v>
      </c>
      <c r="MQ16" s="19">
        <v>-1.3424799999999999</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214.5</v>
      </c>
      <c r="NM16" s="19">
        <v>206.29038</v>
      </c>
      <c r="NN16" s="19">
        <v>206.29038</v>
      </c>
      <c r="NO16" s="19">
        <v>8.2096199999999993</v>
      </c>
      <c r="NP16" s="19">
        <v>102.7</v>
      </c>
      <c r="NQ16" s="19">
        <v>103.45493</v>
      </c>
      <c r="NR16" s="19">
        <v>103.45493</v>
      </c>
      <c r="NS16" s="19">
        <v>-0.75492999999999999</v>
      </c>
      <c r="NT16" s="19">
        <v>7.4</v>
      </c>
      <c r="NU16" s="19">
        <v>7.7856500000000004</v>
      </c>
      <c r="NV16" s="19">
        <v>7.7856500000000004</v>
      </c>
      <c r="NW16" s="19">
        <v>-0.38564999999999999</v>
      </c>
      <c r="NX16" s="19">
        <v>8.9</v>
      </c>
      <c r="NY16" s="19">
        <v>8.1678800000000003</v>
      </c>
      <c r="NZ16" s="19">
        <v>8.1678800000000003</v>
      </c>
      <c r="OA16" s="19">
        <v>0.73211999999999999</v>
      </c>
      <c r="OB16" s="19">
        <v>0</v>
      </c>
      <c r="OC16" s="19"/>
      <c r="OD16" s="19"/>
      <c r="OE16" s="19">
        <v>0</v>
      </c>
      <c r="OF16" s="19">
        <v>10.8</v>
      </c>
      <c r="OG16" s="19">
        <v>41.67</v>
      </c>
      <c r="OH16" s="19">
        <v>41.67</v>
      </c>
      <c r="OI16" s="19">
        <v>-30.87</v>
      </c>
      <c r="OJ16" s="19">
        <v>0</v>
      </c>
      <c r="OK16" s="19"/>
      <c r="OL16" s="19"/>
      <c r="OM16" s="19">
        <v>0</v>
      </c>
      <c r="ON16" s="19">
        <v>1.4</v>
      </c>
      <c r="OO16" s="19">
        <v>4.6369999999999996</v>
      </c>
      <c r="OP16" s="19">
        <v>4.6369999999999996</v>
      </c>
      <c r="OQ16" s="19">
        <v>-3.2370000000000001</v>
      </c>
      <c r="OR16" s="19">
        <v>0</v>
      </c>
      <c r="OS16" s="19"/>
      <c r="OT16" s="19"/>
      <c r="OU16" s="19">
        <v>0</v>
      </c>
      <c r="OV16" s="19">
        <v>13.2</v>
      </c>
      <c r="OW16" s="19">
        <v>12.621359999999999</v>
      </c>
      <c r="OX16" s="19">
        <v>12.621359999999999</v>
      </c>
      <c r="OY16" s="19">
        <v>0.57864000000000004</v>
      </c>
      <c r="OZ16" s="19">
        <v>19.908999999999999</v>
      </c>
      <c r="PA16" s="19">
        <v>8.4509899999999991</v>
      </c>
      <c r="PB16" s="19">
        <v>8.4509899999999991</v>
      </c>
      <c r="PC16" s="19">
        <v>11.45801</v>
      </c>
      <c r="PD16" s="19">
        <v>9.8000000000000007</v>
      </c>
      <c r="PE16" s="19">
        <v>9.9830000000000005</v>
      </c>
      <c r="PF16" s="19">
        <v>9.9830000000000005</v>
      </c>
      <c r="PG16" s="19">
        <v>-0.183</v>
      </c>
      <c r="PH16" s="19"/>
      <c r="PI16" s="19"/>
      <c r="PJ16" s="19"/>
      <c r="PK16" s="19">
        <v>0</v>
      </c>
      <c r="PL16" s="19">
        <v>0</v>
      </c>
      <c r="PM16" s="19"/>
      <c r="PN16" s="19"/>
      <c r="PO16" s="19">
        <v>0</v>
      </c>
      <c r="PP16" s="19">
        <v>1.2</v>
      </c>
      <c r="PQ16" s="19">
        <v>1</v>
      </c>
      <c r="PR16" s="19">
        <v>1</v>
      </c>
      <c r="PS16" s="19">
        <v>0.2</v>
      </c>
      <c r="PT16" s="19">
        <v>2.1</v>
      </c>
      <c r="PU16" s="19">
        <v>2.6</v>
      </c>
      <c r="PV16" s="19">
        <v>2.6</v>
      </c>
      <c r="PW16" s="19">
        <v>-0.5</v>
      </c>
      <c r="PX16" s="19">
        <v>2.6</v>
      </c>
      <c r="PY16" s="19">
        <v>2.5</v>
      </c>
      <c r="PZ16" s="19">
        <v>2.5</v>
      </c>
      <c r="QA16" s="19">
        <v>0.1</v>
      </c>
      <c r="QB16" s="19">
        <v>19.8</v>
      </c>
      <c r="QC16" s="19">
        <v>20.254370000000002</v>
      </c>
      <c r="QD16" s="19">
        <v>20.254370000000002</v>
      </c>
      <c r="QE16" s="19">
        <v>-0.45437</v>
      </c>
      <c r="QF16" s="19">
        <v>20</v>
      </c>
      <c r="QG16" s="19">
        <v>19.417480000000001</v>
      </c>
      <c r="QH16" s="19">
        <v>19.417480000000001</v>
      </c>
      <c r="QI16" s="19">
        <v>0.58252000000000004</v>
      </c>
      <c r="QJ16" s="19">
        <v>9.6999999999999993</v>
      </c>
      <c r="QK16" s="19">
        <v>17.475729999999999</v>
      </c>
      <c r="QL16" s="19">
        <v>17.475729999999999</v>
      </c>
      <c r="QM16" s="19">
        <v>-7.7757300000000003</v>
      </c>
      <c r="QN16" s="19">
        <v>3.5</v>
      </c>
      <c r="QO16" s="19">
        <v>3.5</v>
      </c>
      <c r="QP16" s="19">
        <v>3.5</v>
      </c>
      <c r="QQ16" s="19">
        <v>0</v>
      </c>
      <c r="QR16" s="19">
        <v>18.399999999999999</v>
      </c>
      <c r="QS16" s="19">
        <v>17.961169999999999</v>
      </c>
      <c r="QT16" s="19">
        <v>17.961169999999999</v>
      </c>
      <c r="QU16" s="19">
        <v>0.43883</v>
      </c>
      <c r="QV16" s="19">
        <v>0</v>
      </c>
      <c r="QW16" s="19"/>
      <c r="QX16" s="19"/>
      <c r="QY16" s="19">
        <v>0</v>
      </c>
      <c r="QZ16" s="19">
        <v>0</v>
      </c>
      <c r="RA16" s="19"/>
      <c r="RB16" s="19"/>
      <c r="RC16" s="19">
        <v>0</v>
      </c>
      <c r="RD16" s="19">
        <v>5.9</v>
      </c>
      <c r="RE16" s="19">
        <v>10.6</v>
      </c>
      <c r="RF16" s="19">
        <v>12.138999999999999</v>
      </c>
      <c r="RG16" s="19">
        <v>-6.2389999999999999</v>
      </c>
      <c r="RH16" s="19">
        <v>10.6</v>
      </c>
      <c r="RI16" s="19">
        <v>29.699000000000002</v>
      </c>
      <c r="RJ16" s="19">
        <v>29.699000000000002</v>
      </c>
      <c r="RK16" s="19">
        <v>-19.099</v>
      </c>
      <c r="RL16" s="19">
        <v>0</v>
      </c>
      <c r="RM16" s="19"/>
      <c r="RN16" s="19"/>
      <c r="RO16" s="19">
        <v>0</v>
      </c>
      <c r="RP16" s="19">
        <v>3.1</v>
      </c>
      <c r="RQ16" s="19">
        <v>3.399</v>
      </c>
      <c r="RR16" s="19">
        <v>3.399</v>
      </c>
      <c r="RS16" s="19">
        <v>-0.29899999999999999</v>
      </c>
      <c r="RT16" s="19">
        <v>9.1999999999999993</v>
      </c>
      <c r="RU16" s="19">
        <v>13.7944</v>
      </c>
      <c r="RV16" s="19">
        <v>10.39087</v>
      </c>
      <c r="RW16" s="19">
        <v>-1.1908700000000001</v>
      </c>
      <c r="RX16" s="19">
        <v>2.6</v>
      </c>
      <c r="RY16" s="19">
        <v>2</v>
      </c>
      <c r="RZ16" s="19">
        <v>2</v>
      </c>
      <c r="SA16" s="19">
        <v>0.6</v>
      </c>
      <c r="SB16" s="19">
        <v>0.4</v>
      </c>
      <c r="SC16" s="19">
        <v>0.4</v>
      </c>
      <c r="SD16" s="19">
        <v>0.4</v>
      </c>
      <c r="SE16" s="19">
        <v>0</v>
      </c>
      <c r="SF16" s="19">
        <v>7.3</v>
      </c>
      <c r="SG16" s="19">
        <v>8.3000000000000007</v>
      </c>
      <c r="SH16" s="19">
        <v>8.3000000000000007</v>
      </c>
      <c r="SI16" s="19">
        <v>-1</v>
      </c>
      <c r="SJ16" s="19">
        <v>6.8</v>
      </c>
      <c r="SK16" s="19">
        <v>6.4</v>
      </c>
      <c r="SL16" s="19">
        <v>6.4</v>
      </c>
      <c r="SM16" s="19">
        <v>0.4</v>
      </c>
      <c r="SN16" s="19">
        <v>9.6</v>
      </c>
      <c r="SO16" s="19">
        <v>11.65049</v>
      </c>
      <c r="SP16" s="19">
        <v>11.65049</v>
      </c>
      <c r="SQ16" s="19">
        <v>-2.0504899999999999</v>
      </c>
      <c r="SR16" s="19">
        <v>13.7</v>
      </c>
      <c r="SS16" s="19">
        <v>15.53398</v>
      </c>
      <c r="ST16" s="19">
        <v>15.53398</v>
      </c>
      <c r="SU16" s="19">
        <v>-1.8339799999999999</v>
      </c>
      <c r="SV16" s="19">
        <v>17.5</v>
      </c>
      <c r="SW16" s="19">
        <v>18.25243</v>
      </c>
      <c r="SX16" s="19">
        <v>18.25243</v>
      </c>
      <c r="SY16" s="19">
        <v>-0.75243000000000004</v>
      </c>
      <c r="SZ16" s="19">
        <v>28.1</v>
      </c>
      <c r="TA16" s="19">
        <v>12.07</v>
      </c>
      <c r="TB16" s="19">
        <v>12.07</v>
      </c>
      <c r="TC16" s="19">
        <v>16.03</v>
      </c>
      <c r="TD16" s="19">
        <v>35.1</v>
      </c>
      <c r="TE16" s="19">
        <v>17.291</v>
      </c>
      <c r="TF16" s="19">
        <v>17.291</v>
      </c>
      <c r="TG16" s="19">
        <v>17.809000000000001</v>
      </c>
      <c r="TH16" s="19">
        <v>0</v>
      </c>
      <c r="TI16" s="19"/>
      <c r="TJ16" s="19"/>
      <c r="TK16" s="19">
        <v>0</v>
      </c>
      <c r="TL16" s="19">
        <v>20.399999999999999</v>
      </c>
      <c r="TM16" s="19">
        <v>27.306999999999999</v>
      </c>
      <c r="TN16" s="19">
        <v>27.306999999999999</v>
      </c>
      <c r="TO16" s="19">
        <v>-6.907</v>
      </c>
      <c r="TP16" s="19">
        <v>27</v>
      </c>
      <c r="TQ16" s="19">
        <v>50.3</v>
      </c>
      <c r="TR16" s="19">
        <v>46.634999999999998</v>
      </c>
      <c r="TS16" s="19">
        <v>-19.635000000000002</v>
      </c>
      <c r="TT16" s="19">
        <v>1</v>
      </c>
      <c r="TU16" s="19">
        <v>0.9</v>
      </c>
      <c r="TV16" s="19">
        <v>0.495</v>
      </c>
      <c r="TW16" s="19">
        <v>0.505</v>
      </c>
      <c r="TX16" s="19">
        <v>0.1</v>
      </c>
      <c r="TY16" s="19">
        <v>0.9</v>
      </c>
      <c r="TZ16" s="19">
        <v>0.72199999999999998</v>
      </c>
      <c r="UA16" s="19">
        <v>-0.622</v>
      </c>
      <c r="UB16" s="19">
        <v>20.9</v>
      </c>
      <c r="UC16" s="19">
        <v>19.417480000000001</v>
      </c>
      <c r="UD16" s="19">
        <v>19.417480000000001</v>
      </c>
      <c r="UE16" s="19">
        <v>1.4825200000000001</v>
      </c>
      <c r="UF16" s="19">
        <v>5.7</v>
      </c>
      <c r="UG16" s="19">
        <v>6</v>
      </c>
      <c r="UH16" s="19">
        <v>6</v>
      </c>
      <c r="UI16" s="19">
        <v>-0.3</v>
      </c>
      <c r="UJ16" s="19">
        <v>8.1</v>
      </c>
      <c r="UK16" s="19">
        <v>7.6</v>
      </c>
      <c r="UL16" s="19">
        <v>7.6</v>
      </c>
      <c r="UM16" s="19">
        <v>0.5</v>
      </c>
      <c r="UN16" s="19">
        <v>20.399999999999999</v>
      </c>
      <c r="UO16" s="19">
        <v>19.417480000000001</v>
      </c>
      <c r="UP16" s="19">
        <v>19.417480000000001</v>
      </c>
      <c r="UQ16" s="19">
        <v>0.98251999999999995</v>
      </c>
      <c r="UR16" s="19">
        <v>20.399999999999999</v>
      </c>
      <c r="US16" s="19">
        <v>19.417480000000001</v>
      </c>
      <c r="UT16" s="19">
        <v>19.417480000000001</v>
      </c>
      <c r="UU16" s="19">
        <v>0.98251999999999995</v>
      </c>
      <c r="UV16" s="19">
        <v>20.100000000000001</v>
      </c>
      <c r="UW16" s="19">
        <v>19.417480000000001</v>
      </c>
      <c r="UX16" s="19">
        <v>19.417480000000001</v>
      </c>
      <c r="UY16" s="19">
        <v>0.68252000000000002</v>
      </c>
      <c r="UZ16" s="19">
        <v>1</v>
      </c>
      <c r="VA16" s="19">
        <v>2.9249999999999998</v>
      </c>
      <c r="VB16" s="19">
        <v>2.9249999999999998</v>
      </c>
      <c r="VC16" s="19">
        <v>-1.925</v>
      </c>
      <c r="VD16" s="19">
        <v>0</v>
      </c>
      <c r="VE16" s="19"/>
      <c r="VF16" s="19"/>
      <c r="VG16" s="19">
        <v>0</v>
      </c>
      <c r="VH16" s="19">
        <v>0</v>
      </c>
      <c r="VI16" s="19"/>
      <c r="VJ16" s="19"/>
      <c r="VK16" s="19">
        <v>0</v>
      </c>
      <c r="VL16" s="19">
        <v>0</v>
      </c>
      <c r="VM16" s="19"/>
      <c r="VN16" s="19"/>
      <c r="VO16" s="19">
        <v>0</v>
      </c>
      <c r="VP16" s="19">
        <v>0.6</v>
      </c>
      <c r="VQ16" s="19">
        <v>0.6</v>
      </c>
      <c r="VR16" s="19">
        <v>0.6</v>
      </c>
      <c r="VS16" s="19">
        <v>0</v>
      </c>
      <c r="VT16" s="19">
        <v>1.1000000000000001</v>
      </c>
      <c r="VU16" s="19">
        <v>12.7</v>
      </c>
      <c r="VV16" s="19">
        <v>10</v>
      </c>
      <c r="VW16" s="19">
        <v>-8.9</v>
      </c>
      <c r="VX16" s="19">
        <v>0</v>
      </c>
      <c r="VY16" s="19">
        <v>9.6</v>
      </c>
      <c r="VZ16" s="19">
        <v>6</v>
      </c>
      <c r="WA16" s="19">
        <v>-6</v>
      </c>
      <c r="WB16" s="19">
        <v>0</v>
      </c>
      <c r="WC16" s="19"/>
      <c r="WD16" s="19"/>
      <c r="WE16" s="19">
        <v>0</v>
      </c>
      <c r="WF16" s="19"/>
      <c r="WG16" s="19"/>
      <c r="WH16" s="19"/>
      <c r="WI16" s="19">
        <v>0</v>
      </c>
      <c r="WJ16" s="19">
        <v>2.2000000000000002</v>
      </c>
      <c r="WK16" s="19">
        <v>2.4</v>
      </c>
      <c r="WL16" s="19">
        <v>2.4</v>
      </c>
      <c r="WM16" s="19">
        <v>-0.2</v>
      </c>
      <c r="WN16" s="19">
        <v>2</v>
      </c>
      <c r="WO16" s="19">
        <v>2.4</v>
      </c>
      <c r="WP16" s="19">
        <v>2.4</v>
      </c>
      <c r="WQ16" s="19">
        <v>-0.4</v>
      </c>
      <c r="WR16" s="19">
        <v>1</v>
      </c>
      <c r="WS16" s="19">
        <v>1.45</v>
      </c>
      <c r="WT16" s="19">
        <v>1.45</v>
      </c>
      <c r="WU16" s="19">
        <v>-0.45</v>
      </c>
      <c r="WV16" s="19">
        <v>0</v>
      </c>
      <c r="WW16" s="19"/>
      <c r="WX16" s="19"/>
      <c r="WY16" s="19">
        <v>0</v>
      </c>
      <c r="WZ16" s="19">
        <v>6.6</v>
      </c>
      <c r="XA16" s="19">
        <v>6.8</v>
      </c>
      <c r="XB16" s="19">
        <v>6.8</v>
      </c>
      <c r="XC16" s="19">
        <v>-0.2</v>
      </c>
      <c r="XD16" s="19">
        <v>19.3</v>
      </c>
      <c r="XE16" s="19">
        <v>18.4466</v>
      </c>
      <c r="XF16" s="19">
        <v>18.4466</v>
      </c>
      <c r="XG16" s="19">
        <v>0.85340000000000005</v>
      </c>
      <c r="XH16" s="19">
        <v>8.4</v>
      </c>
      <c r="XI16" s="19">
        <v>10.8</v>
      </c>
      <c r="XJ16" s="19">
        <v>10.8</v>
      </c>
      <c r="XK16" s="19">
        <v>-2.4</v>
      </c>
      <c r="XL16" s="19">
        <v>27.3</v>
      </c>
      <c r="XM16" s="19">
        <v>28</v>
      </c>
      <c r="XN16" s="19">
        <v>28</v>
      </c>
      <c r="XO16" s="19">
        <v>-0.7</v>
      </c>
      <c r="XP16" s="19">
        <v>34.4</v>
      </c>
      <c r="XQ16" s="19">
        <v>28</v>
      </c>
      <c r="XR16" s="19">
        <v>28</v>
      </c>
      <c r="XS16" s="19">
        <v>6.4</v>
      </c>
      <c r="XT16" s="19">
        <v>16</v>
      </c>
      <c r="XU16" s="19">
        <v>14</v>
      </c>
      <c r="XV16" s="19">
        <v>14</v>
      </c>
      <c r="XW16" s="19">
        <v>2</v>
      </c>
      <c r="XX16" s="19">
        <v>20.2</v>
      </c>
      <c r="XY16" s="19">
        <v>20</v>
      </c>
      <c r="XZ16" s="19">
        <v>20</v>
      </c>
      <c r="YA16" s="19">
        <v>0.2</v>
      </c>
      <c r="YB16" s="19">
        <v>7.6</v>
      </c>
      <c r="YC16" s="19">
        <v>8.3000000000000007</v>
      </c>
      <c r="YD16" s="19">
        <v>8.3000000000000007</v>
      </c>
      <c r="YE16" s="19">
        <v>-0.7</v>
      </c>
      <c r="YF16" s="19">
        <v>11.03</v>
      </c>
      <c r="YG16" s="19">
        <v>11</v>
      </c>
      <c r="YH16" s="19">
        <v>11</v>
      </c>
      <c r="YI16" s="19">
        <v>0.03</v>
      </c>
    </row>
    <row r="17" spans="1:659" ht="24" customHeight="1" x14ac:dyDescent="0.25">
      <c r="A17" s="1"/>
      <c r="B17" s="13" t="s">
        <v>34</v>
      </c>
      <c r="C17" s="13" t="s">
        <v>767</v>
      </c>
      <c r="D17" s="14">
        <v>204.2</v>
      </c>
      <c r="E17" s="14">
        <v>203.20388</v>
      </c>
      <c r="F17" s="14">
        <v>203.20388</v>
      </c>
      <c r="G17" s="14">
        <v>0.99612000000000001</v>
      </c>
      <c r="H17" s="14">
        <v>602.9</v>
      </c>
      <c r="I17" s="14">
        <v>599.97</v>
      </c>
      <c r="J17" s="14">
        <v>599.97</v>
      </c>
      <c r="K17" s="14">
        <v>2.93</v>
      </c>
      <c r="L17" s="14">
        <v>206.3</v>
      </c>
      <c r="M17" s="14">
        <v>195.18090000000001</v>
      </c>
      <c r="N17" s="14">
        <v>195.18090000000001</v>
      </c>
      <c r="O17" s="14">
        <v>11.1191</v>
      </c>
      <c r="P17" s="14"/>
      <c r="Q17" s="14"/>
      <c r="R17" s="14"/>
      <c r="S17" s="14">
        <v>0</v>
      </c>
      <c r="T17" s="14"/>
      <c r="U17" s="14"/>
      <c r="V17" s="14"/>
      <c r="W17" s="14">
        <v>0</v>
      </c>
      <c r="X17" s="14">
        <v>89.7</v>
      </c>
      <c r="Y17" s="14">
        <v>91.778639999999996</v>
      </c>
      <c r="Z17" s="14">
        <v>91.778639999999996</v>
      </c>
      <c r="AA17" s="14">
        <v>-2.07864</v>
      </c>
      <c r="AB17" s="14">
        <v>129</v>
      </c>
      <c r="AC17" s="14">
        <v>120.0031</v>
      </c>
      <c r="AD17" s="14">
        <v>208.06441000000001</v>
      </c>
      <c r="AE17" s="14">
        <v>-79.064409999999995</v>
      </c>
      <c r="AF17" s="14"/>
      <c r="AG17" s="14"/>
      <c r="AH17" s="14"/>
      <c r="AI17" s="14">
        <v>0</v>
      </c>
      <c r="AJ17" s="14"/>
      <c r="AK17" s="14"/>
      <c r="AL17" s="14"/>
      <c r="AM17" s="14">
        <v>0</v>
      </c>
      <c r="AN17" s="14">
        <v>181.7</v>
      </c>
      <c r="AO17" s="14">
        <v>180.06592000000001</v>
      </c>
      <c r="AP17" s="14">
        <v>172.06381999999999</v>
      </c>
      <c r="AQ17" s="14">
        <v>9.6361799999999995</v>
      </c>
      <c r="AR17" s="14">
        <v>184.3</v>
      </c>
      <c r="AS17" s="14">
        <v>180.06592000000001</v>
      </c>
      <c r="AT17" s="14">
        <v>172.06381999999999</v>
      </c>
      <c r="AU17" s="14">
        <v>12.236179999999999</v>
      </c>
      <c r="AV17" s="14">
        <v>184.7</v>
      </c>
      <c r="AW17" s="14">
        <v>180.06592000000001</v>
      </c>
      <c r="AX17" s="14">
        <v>172.06381999999999</v>
      </c>
      <c r="AY17" s="14">
        <v>12.63618</v>
      </c>
      <c r="AZ17" s="14">
        <v>274.8</v>
      </c>
      <c r="BA17" s="14">
        <v>270.90998000000002</v>
      </c>
      <c r="BB17" s="14">
        <v>258.87079</v>
      </c>
      <c r="BC17" s="14">
        <v>15.929209999999999</v>
      </c>
      <c r="BD17" s="14"/>
      <c r="BE17" s="14"/>
      <c r="BF17" s="14"/>
      <c r="BG17" s="14">
        <v>0</v>
      </c>
      <c r="BH17" s="14"/>
      <c r="BI17" s="14"/>
      <c r="BJ17" s="14"/>
      <c r="BK17" s="14">
        <v>0</v>
      </c>
      <c r="BL17" s="14">
        <v>276.3</v>
      </c>
      <c r="BM17" s="14">
        <v>277.09282999999999</v>
      </c>
      <c r="BN17" s="14">
        <v>325.15327000000002</v>
      </c>
      <c r="BO17" s="14">
        <v>-48.853270000000002</v>
      </c>
      <c r="BP17" s="14">
        <v>5.6</v>
      </c>
      <c r="BQ17" s="14">
        <v>5.4625000000000004</v>
      </c>
      <c r="BR17" s="14">
        <v>5.4625000000000004</v>
      </c>
      <c r="BS17" s="14">
        <v>0.13750000000000001</v>
      </c>
      <c r="BT17" s="14"/>
      <c r="BU17" s="14"/>
      <c r="BV17" s="14"/>
      <c r="BW17" s="14">
        <v>0</v>
      </c>
      <c r="BX17" s="14"/>
      <c r="BY17" s="14"/>
      <c r="BZ17" s="14"/>
      <c r="CA17" s="14">
        <v>0</v>
      </c>
      <c r="CB17" s="14"/>
      <c r="CC17" s="14"/>
      <c r="CD17" s="14"/>
      <c r="CE17" s="14">
        <v>0</v>
      </c>
      <c r="CF17" s="14"/>
      <c r="CG17" s="14"/>
      <c r="CH17" s="14"/>
      <c r="CI17" s="14">
        <v>0</v>
      </c>
      <c r="CJ17" s="14">
        <v>169.7</v>
      </c>
      <c r="CK17" s="14">
        <v>163.90777</v>
      </c>
      <c r="CL17" s="14">
        <v>163.90777</v>
      </c>
      <c r="CM17" s="14">
        <v>5.79223</v>
      </c>
      <c r="CN17" s="14">
        <v>7.9</v>
      </c>
      <c r="CO17" s="14">
        <v>5.1333399999999996</v>
      </c>
      <c r="CP17" s="14">
        <v>5.1333399999999996</v>
      </c>
      <c r="CQ17" s="14">
        <v>2.7666599999999999</v>
      </c>
      <c r="CR17" s="14">
        <v>6.4</v>
      </c>
      <c r="CS17" s="14">
        <v>2.8177599999999998</v>
      </c>
      <c r="CT17" s="14">
        <v>2.8177599999999998</v>
      </c>
      <c r="CU17" s="14">
        <v>3.5822400000000001</v>
      </c>
      <c r="CV17" s="14"/>
      <c r="CW17" s="14"/>
      <c r="CX17" s="14"/>
      <c r="CY17" s="14">
        <v>0</v>
      </c>
      <c r="CZ17" s="14">
        <v>6.9</v>
      </c>
      <c r="DA17" s="14">
        <v>6.8787000000000003</v>
      </c>
      <c r="DB17" s="14">
        <v>6.8787000000000003</v>
      </c>
      <c r="DC17" s="14">
        <v>2.1299999999999999E-2</v>
      </c>
      <c r="DD17" s="14">
        <v>12.8</v>
      </c>
      <c r="DE17" s="14">
        <v>14.919420000000001</v>
      </c>
      <c r="DF17" s="14">
        <v>14.919420000000001</v>
      </c>
      <c r="DG17" s="14">
        <v>-2.1194199999999999</v>
      </c>
      <c r="DH17" s="14">
        <v>68.900000000000006</v>
      </c>
      <c r="DI17" s="14">
        <v>85.147390000000001</v>
      </c>
      <c r="DJ17" s="14">
        <v>87.042869999999994</v>
      </c>
      <c r="DK17" s="14">
        <v>-18.142869999999998</v>
      </c>
      <c r="DL17" s="14"/>
      <c r="DM17" s="14"/>
      <c r="DN17" s="14"/>
      <c r="DO17" s="14">
        <v>0</v>
      </c>
      <c r="DP17" s="14"/>
      <c r="DQ17" s="14"/>
      <c r="DR17" s="14"/>
      <c r="DS17" s="14">
        <v>0</v>
      </c>
      <c r="DT17" s="14">
        <v>0</v>
      </c>
      <c r="DU17" s="14"/>
      <c r="DV17" s="14"/>
      <c r="DW17" s="14">
        <v>0</v>
      </c>
      <c r="DX17" s="14"/>
      <c r="DY17" s="14"/>
      <c r="DZ17" s="14"/>
      <c r="EA17" s="14">
        <v>0</v>
      </c>
      <c r="EB17" s="14">
        <v>55.7</v>
      </c>
      <c r="EC17" s="14">
        <v>56.178640000000001</v>
      </c>
      <c r="ED17" s="14">
        <v>56.178640000000001</v>
      </c>
      <c r="EE17" s="14">
        <v>-0.47864000000000001</v>
      </c>
      <c r="EF17" s="14">
        <v>59</v>
      </c>
      <c r="EG17" s="14">
        <v>81.471950000000007</v>
      </c>
      <c r="EH17" s="14">
        <v>69.039850000000001</v>
      </c>
      <c r="EI17" s="14">
        <v>-10.039849999999999</v>
      </c>
      <c r="EJ17" s="14"/>
      <c r="EK17" s="14"/>
      <c r="EL17" s="14"/>
      <c r="EM17" s="14">
        <v>0</v>
      </c>
      <c r="EN17" s="14"/>
      <c r="EO17" s="14"/>
      <c r="EP17" s="14"/>
      <c r="EQ17" s="14">
        <v>0</v>
      </c>
      <c r="ER17" s="14"/>
      <c r="ES17" s="14"/>
      <c r="ET17" s="14"/>
      <c r="EU17" s="14">
        <v>0</v>
      </c>
      <c r="EV17" s="14">
        <v>6.4</v>
      </c>
      <c r="EW17" s="14">
        <v>6.39</v>
      </c>
      <c r="EX17" s="14">
        <v>6.39</v>
      </c>
      <c r="EY17" s="14">
        <v>0.01</v>
      </c>
      <c r="EZ17" s="14">
        <v>152.4</v>
      </c>
      <c r="FA17" s="14">
        <v>144.32990000000001</v>
      </c>
      <c r="FB17" s="14">
        <v>144.32990000000001</v>
      </c>
      <c r="FC17" s="14">
        <v>8.0701000000000001</v>
      </c>
      <c r="FD17" s="14">
        <v>45</v>
      </c>
      <c r="FE17" s="14">
        <v>47.312190000000001</v>
      </c>
      <c r="FF17" s="14">
        <v>51.823419999999999</v>
      </c>
      <c r="FG17" s="14">
        <v>-6.8234199999999996</v>
      </c>
      <c r="FH17" s="14">
        <v>152.19999999999999</v>
      </c>
      <c r="FI17" s="14">
        <v>151.21556000000001</v>
      </c>
      <c r="FJ17" s="14">
        <v>151.21556000000001</v>
      </c>
      <c r="FK17" s="14">
        <v>0.98443999999999998</v>
      </c>
      <c r="FL17" s="14">
        <v>25.3</v>
      </c>
      <c r="FM17" s="14">
        <v>20.749040000000001</v>
      </c>
      <c r="FN17" s="14">
        <v>20.749040000000001</v>
      </c>
      <c r="FO17" s="14">
        <v>4.5509599999999999</v>
      </c>
      <c r="FP17" s="14">
        <v>18.2</v>
      </c>
      <c r="FQ17" s="14">
        <v>17.210889999999999</v>
      </c>
      <c r="FR17" s="14">
        <v>17.210889999999999</v>
      </c>
      <c r="FS17" s="14">
        <v>0.98911000000000004</v>
      </c>
      <c r="FT17" s="14">
        <v>18.8</v>
      </c>
      <c r="FU17" s="14">
        <v>17.436889999999998</v>
      </c>
      <c r="FV17" s="14">
        <v>17.961169999999999</v>
      </c>
      <c r="FW17" s="14">
        <v>0.83882999999999996</v>
      </c>
      <c r="FX17" s="14">
        <v>89.4</v>
      </c>
      <c r="FY17" s="14">
        <v>87.68835</v>
      </c>
      <c r="FZ17" s="14">
        <v>87.68835</v>
      </c>
      <c r="GA17" s="14">
        <v>1.7116499999999999</v>
      </c>
      <c r="GB17" s="14">
        <v>181.9</v>
      </c>
      <c r="GC17" s="14">
        <v>184.91498000000001</v>
      </c>
      <c r="GD17" s="14">
        <v>184.91498000000001</v>
      </c>
      <c r="GE17" s="14">
        <v>-3.01498</v>
      </c>
      <c r="GF17" s="14">
        <v>182.4</v>
      </c>
      <c r="GG17" s="14">
        <v>184.91498000000001</v>
      </c>
      <c r="GH17" s="14">
        <v>184.91498000000001</v>
      </c>
      <c r="GI17" s="14">
        <v>-2.51498</v>
      </c>
      <c r="GJ17" s="14">
        <v>183.2</v>
      </c>
      <c r="GK17" s="14">
        <v>185.47028</v>
      </c>
      <c r="GL17" s="14">
        <v>185.47028</v>
      </c>
      <c r="GM17" s="14">
        <v>-2.2702800000000001</v>
      </c>
      <c r="GN17" s="14">
        <v>108.9</v>
      </c>
      <c r="GO17" s="14">
        <v>110.37475999999999</v>
      </c>
      <c r="GP17" s="14">
        <v>86.448539999999994</v>
      </c>
      <c r="GQ17" s="14">
        <v>22.451460000000001</v>
      </c>
      <c r="GR17" s="14">
        <v>35.299999999999997</v>
      </c>
      <c r="GS17" s="14">
        <v>35.371740000000003</v>
      </c>
      <c r="GT17" s="14">
        <v>21.400739999999999</v>
      </c>
      <c r="GU17" s="14">
        <v>13.89926</v>
      </c>
      <c r="GV17" s="14">
        <v>39.200000000000003</v>
      </c>
      <c r="GW17" s="14">
        <v>36.63308</v>
      </c>
      <c r="GX17" s="14">
        <v>44.060189999999999</v>
      </c>
      <c r="GY17" s="14">
        <v>-4.8601900000000002</v>
      </c>
      <c r="GZ17" s="14">
        <v>2.2000000000000002</v>
      </c>
      <c r="HA17" s="14">
        <v>1.97359</v>
      </c>
      <c r="HB17" s="14">
        <v>1.97359</v>
      </c>
      <c r="HC17" s="14">
        <v>0.22641</v>
      </c>
      <c r="HD17" s="14">
        <v>31.4</v>
      </c>
      <c r="HE17" s="14">
        <v>15.99751</v>
      </c>
      <c r="HF17" s="14">
        <v>15.99751</v>
      </c>
      <c r="HG17" s="14">
        <v>15.40249</v>
      </c>
      <c r="HH17" s="14">
        <v>58.1</v>
      </c>
      <c r="HI17" s="14">
        <v>20.618559999999999</v>
      </c>
      <c r="HJ17" s="14">
        <v>26.538969999999999</v>
      </c>
      <c r="HK17" s="14">
        <v>31.561029999999999</v>
      </c>
      <c r="HL17" s="14"/>
      <c r="HM17" s="14"/>
      <c r="HN17" s="14"/>
      <c r="HO17" s="14">
        <v>0</v>
      </c>
      <c r="HP17" s="14"/>
      <c r="HQ17" s="14"/>
      <c r="HR17" s="14"/>
      <c r="HS17" s="14">
        <v>0</v>
      </c>
      <c r="HT17" s="14">
        <v>41.4</v>
      </c>
      <c r="HU17" s="14">
        <v>4.6391799999999996</v>
      </c>
      <c r="HV17" s="14">
        <v>52.775199999999998</v>
      </c>
      <c r="HW17" s="14">
        <v>-11.3752</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80.599999999999994</v>
      </c>
      <c r="IW17" s="14">
        <v>97.971509999999995</v>
      </c>
      <c r="IX17" s="14">
        <v>72.823920000000001</v>
      </c>
      <c r="IY17" s="14">
        <v>7.7760800000000003</v>
      </c>
      <c r="IZ17" s="14"/>
      <c r="JA17" s="14"/>
      <c r="JB17" s="14"/>
      <c r="JC17" s="14">
        <v>0</v>
      </c>
      <c r="JD17" s="14">
        <v>171.8</v>
      </c>
      <c r="JE17" s="14">
        <v>186.21592999999999</v>
      </c>
      <c r="JF17" s="14">
        <v>186.21592999999999</v>
      </c>
      <c r="JG17" s="14">
        <v>-14.415929999999999</v>
      </c>
      <c r="JH17" s="14">
        <v>200</v>
      </c>
      <c r="JI17" s="14">
        <v>186.21592999999999</v>
      </c>
      <c r="JJ17" s="14">
        <v>186.21592999999999</v>
      </c>
      <c r="JK17" s="14">
        <v>13.78407</v>
      </c>
      <c r="JL17" s="14">
        <v>179.7</v>
      </c>
      <c r="JM17" s="14">
        <v>186.77513999999999</v>
      </c>
      <c r="JN17" s="14">
        <v>186.77513999999999</v>
      </c>
      <c r="JO17" s="14">
        <v>-7.0751400000000002</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2.5</v>
      </c>
      <c r="KW17" s="14">
        <v>2.2284299999999999</v>
      </c>
      <c r="KX17" s="14">
        <v>2.2284299999999999</v>
      </c>
      <c r="KY17" s="14">
        <v>0.27156999999999998</v>
      </c>
      <c r="KZ17" s="14">
        <v>194.5</v>
      </c>
      <c r="LA17" s="14">
        <v>182.00139999999999</v>
      </c>
      <c r="LB17" s="14">
        <v>60.19417</v>
      </c>
      <c r="LC17" s="14">
        <v>134.30582999999999</v>
      </c>
      <c r="LD17" s="14">
        <v>87.5</v>
      </c>
      <c r="LE17" s="14">
        <v>84.773920000000004</v>
      </c>
      <c r="LF17" s="14">
        <v>92.444500000000005</v>
      </c>
      <c r="LG17" s="14">
        <v>-4.9444999999999997</v>
      </c>
      <c r="LH17" s="14">
        <v>64.3</v>
      </c>
      <c r="LI17" s="14">
        <v>67.133979999999994</v>
      </c>
      <c r="LJ17" s="14">
        <v>67.133979999999994</v>
      </c>
      <c r="LK17" s="14">
        <v>-2.8339799999999999</v>
      </c>
      <c r="LL17" s="14">
        <v>47.3</v>
      </c>
      <c r="LM17" s="14">
        <v>46.463590000000003</v>
      </c>
      <c r="LN17" s="14">
        <v>46.463590000000003</v>
      </c>
      <c r="LO17" s="14">
        <v>0.83640999999999999</v>
      </c>
      <c r="LP17" s="14">
        <v>30.2</v>
      </c>
      <c r="LQ17" s="14">
        <v>29.951460000000001</v>
      </c>
      <c r="LR17" s="14">
        <v>29.951460000000001</v>
      </c>
      <c r="LS17" s="14">
        <v>0.24854000000000001</v>
      </c>
      <c r="LT17" s="14"/>
      <c r="LU17" s="14"/>
      <c r="LV17" s="14"/>
      <c r="LW17" s="14">
        <v>0</v>
      </c>
      <c r="LX17" s="14"/>
      <c r="LY17" s="14"/>
      <c r="LZ17" s="14"/>
      <c r="MA17" s="14">
        <v>0</v>
      </c>
      <c r="MB17" s="14"/>
      <c r="MC17" s="14"/>
      <c r="MD17" s="14"/>
      <c r="ME17" s="14">
        <v>0</v>
      </c>
      <c r="MF17" s="14">
        <v>144.6</v>
      </c>
      <c r="MG17" s="14">
        <v>151.08876000000001</v>
      </c>
      <c r="MH17" s="14">
        <v>151.08876000000001</v>
      </c>
      <c r="MI17" s="14">
        <v>-6.4887600000000001</v>
      </c>
      <c r="MJ17" s="14">
        <v>146.1</v>
      </c>
      <c r="MK17" s="14">
        <v>151.08876000000001</v>
      </c>
      <c r="ML17" s="14">
        <v>151.08876000000001</v>
      </c>
      <c r="MM17" s="14">
        <v>-4.9887600000000001</v>
      </c>
      <c r="MN17" s="14">
        <v>148.19999999999999</v>
      </c>
      <c r="MO17" s="14">
        <v>151.54248000000001</v>
      </c>
      <c r="MP17" s="14">
        <v>151.54248000000001</v>
      </c>
      <c r="MQ17" s="14">
        <v>-3.3424800000000001</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214.7</v>
      </c>
      <c r="NM17" s="14">
        <v>206.29038</v>
      </c>
      <c r="NN17" s="14">
        <v>206.29038</v>
      </c>
      <c r="NO17" s="14">
        <v>8.4096200000000003</v>
      </c>
      <c r="NP17" s="14">
        <v>102.8</v>
      </c>
      <c r="NQ17" s="14">
        <v>103.45493</v>
      </c>
      <c r="NR17" s="14">
        <v>103.45493</v>
      </c>
      <c r="NS17" s="14">
        <v>-0.65493000000000001</v>
      </c>
      <c r="NT17" s="14">
        <v>7.5</v>
      </c>
      <c r="NU17" s="14">
        <v>6.9255000000000004</v>
      </c>
      <c r="NV17" s="14">
        <v>7.7856500000000004</v>
      </c>
      <c r="NW17" s="14">
        <v>-0.28565000000000002</v>
      </c>
      <c r="NX17" s="14">
        <v>8.9</v>
      </c>
      <c r="NY17" s="14">
        <v>7.2655000000000003</v>
      </c>
      <c r="NZ17" s="14">
        <v>8.1678800000000003</v>
      </c>
      <c r="OA17" s="14">
        <v>0.73211999999999999</v>
      </c>
      <c r="OB17" s="14">
        <v>0</v>
      </c>
      <c r="OC17" s="14"/>
      <c r="OD17" s="14"/>
      <c r="OE17" s="14">
        <v>0</v>
      </c>
      <c r="OF17" s="14">
        <v>11.3</v>
      </c>
      <c r="OG17" s="14">
        <v>44.95</v>
      </c>
      <c r="OH17" s="14">
        <v>40.9</v>
      </c>
      <c r="OI17" s="14">
        <v>-29.6</v>
      </c>
      <c r="OJ17" s="14">
        <v>0</v>
      </c>
      <c r="OK17" s="14"/>
      <c r="OL17" s="14"/>
      <c r="OM17" s="14">
        <v>0</v>
      </c>
      <c r="ON17" s="14">
        <v>1.5</v>
      </c>
      <c r="OO17" s="14">
        <v>5.84</v>
      </c>
      <c r="OP17" s="14">
        <v>4.7279999999999998</v>
      </c>
      <c r="OQ17" s="14">
        <v>-3.2280000000000002</v>
      </c>
      <c r="OR17" s="14">
        <v>0</v>
      </c>
      <c r="OS17" s="14"/>
      <c r="OT17" s="14"/>
      <c r="OU17" s="14">
        <v>0</v>
      </c>
      <c r="OV17" s="14">
        <v>13.4</v>
      </c>
      <c r="OW17" s="14">
        <v>12.25243</v>
      </c>
      <c r="OX17" s="14">
        <v>12.621359999999999</v>
      </c>
      <c r="OY17" s="14">
        <v>0.77864</v>
      </c>
      <c r="OZ17" s="14">
        <v>20.161000000000001</v>
      </c>
      <c r="PA17" s="14">
        <v>8.4509899999999991</v>
      </c>
      <c r="PB17" s="14">
        <v>8.4509899999999991</v>
      </c>
      <c r="PC17" s="14">
        <v>11.71001</v>
      </c>
      <c r="PD17" s="14">
        <v>10</v>
      </c>
      <c r="PE17" s="14">
        <v>9.9830000000000005</v>
      </c>
      <c r="PF17" s="14">
        <v>9.9830000000000005</v>
      </c>
      <c r="PG17" s="14">
        <v>1.7000000000000001E-2</v>
      </c>
      <c r="PH17" s="14"/>
      <c r="PI17" s="14"/>
      <c r="PJ17" s="14"/>
      <c r="PK17" s="14">
        <v>0</v>
      </c>
      <c r="PL17" s="14">
        <v>0</v>
      </c>
      <c r="PM17" s="14"/>
      <c r="PN17" s="14"/>
      <c r="PO17" s="14">
        <v>0</v>
      </c>
      <c r="PP17" s="14">
        <v>1.2</v>
      </c>
      <c r="PQ17" s="14">
        <v>1</v>
      </c>
      <c r="PR17" s="14">
        <v>1</v>
      </c>
      <c r="PS17" s="14">
        <v>0.2</v>
      </c>
      <c r="PT17" s="14">
        <v>2.2000000000000002</v>
      </c>
      <c r="PU17" s="14">
        <v>2.6</v>
      </c>
      <c r="PV17" s="14">
        <v>2.6</v>
      </c>
      <c r="PW17" s="14">
        <v>-0.4</v>
      </c>
      <c r="PX17" s="14">
        <v>2.6</v>
      </c>
      <c r="PY17" s="14">
        <v>2.5</v>
      </c>
      <c r="PZ17" s="14">
        <v>2.5</v>
      </c>
      <c r="QA17" s="14">
        <v>0.1</v>
      </c>
      <c r="QB17" s="14">
        <v>20.100000000000001</v>
      </c>
      <c r="QC17" s="14">
        <v>20.254370000000002</v>
      </c>
      <c r="QD17" s="14">
        <v>20.254370000000002</v>
      </c>
      <c r="QE17" s="14">
        <v>-0.15437000000000001</v>
      </c>
      <c r="QF17" s="14">
        <v>20</v>
      </c>
      <c r="QG17" s="14">
        <v>18.854369999999999</v>
      </c>
      <c r="QH17" s="14">
        <v>19.417480000000001</v>
      </c>
      <c r="QI17" s="14">
        <v>0.58252000000000004</v>
      </c>
      <c r="QJ17" s="14">
        <v>9.6999999999999993</v>
      </c>
      <c r="QK17" s="14">
        <v>10</v>
      </c>
      <c r="QL17" s="14">
        <v>17.475729999999999</v>
      </c>
      <c r="QM17" s="14">
        <v>-7.7757300000000003</v>
      </c>
      <c r="QN17" s="14">
        <v>3.5</v>
      </c>
      <c r="QO17" s="14">
        <v>3.5</v>
      </c>
      <c r="QP17" s="14">
        <v>3.5</v>
      </c>
      <c r="QQ17" s="14">
        <v>0</v>
      </c>
      <c r="QR17" s="14">
        <v>18.399999999999999</v>
      </c>
      <c r="QS17" s="14">
        <v>17.436889999999998</v>
      </c>
      <c r="QT17" s="14">
        <v>17.961169999999999</v>
      </c>
      <c r="QU17" s="14">
        <v>0.43883</v>
      </c>
      <c r="QV17" s="14">
        <v>0</v>
      </c>
      <c r="QW17" s="14"/>
      <c r="QX17" s="14"/>
      <c r="QY17" s="14">
        <v>0</v>
      </c>
      <c r="QZ17" s="14">
        <v>0</v>
      </c>
      <c r="RA17" s="14"/>
      <c r="RB17" s="14"/>
      <c r="RC17" s="14">
        <v>0</v>
      </c>
      <c r="RD17" s="14">
        <v>4.2</v>
      </c>
      <c r="RE17" s="14">
        <v>10.36</v>
      </c>
      <c r="RF17" s="14">
        <v>11.717000000000001</v>
      </c>
      <c r="RG17" s="14">
        <v>-7.5170000000000003</v>
      </c>
      <c r="RH17" s="14">
        <v>7.2</v>
      </c>
      <c r="RI17" s="14">
        <v>25.4</v>
      </c>
      <c r="RJ17" s="14">
        <v>27.734000000000002</v>
      </c>
      <c r="RK17" s="14">
        <v>-20.533999999999999</v>
      </c>
      <c r="RL17" s="14">
        <v>0</v>
      </c>
      <c r="RM17" s="14"/>
      <c r="RN17" s="14"/>
      <c r="RO17" s="14">
        <v>0</v>
      </c>
      <c r="RP17" s="14">
        <v>3.1</v>
      </c>
      <c r="RQ17" s="14">
        <v>3.39</v>
      </c>
      <c r="RR17" s="14">
        <v>3.399</v>
      </c>
      <c r="RS17" s="14">
        <v>-0.29899999999999999</v>
      </c>
      <c r="RT17" s="14">
        <v>9.1999999999999993</v>
      </c>
      <c r="RU17" s="14"/>
      <c r="RV17" s="14">
        <v>12.20731</v>
      </c>
      <c r="RW17" s="14">
        <v>-3.0073099999999999</v>
      </c>
      <c r="RX17" s="14">
        <v>2.6</v>
      </c>
      <c r="RY17" s="14">
        <v>2</v>
      </c>
      <c r="RZ17" s="14">
        <v>2</v>
      </c>
      <c r="SA17" s="14">
        <v>0.6</v>
      </c>
      <c r="SB17" s="14">
        <v>0.4</v>
      </c>
      <c r="SC17" s="14">
        <v>0.4</v>
      </c>
      <c r="SD17" s="14">
        <v>0.4</v>
      </c>
      <c r="SE17" s="14">
        <v>0</v>
      </c>
      <c r="SF17" s="14">
        <v>7.3</v>
      </c>
      <c r="SG17" s="14">
        <v>8.32</v>
      </c>
      <c r="SH17" s="14">
        <v>8.3000000000000007</v>
      </c>
      <c r="SI17" s="14">
        <v>-1</v>
      </c>
      <c r="SJ17" s="14">
        <v>6.7</v>
      </c>
      <c r="SK17" s="14">
        <v>6.4</v>
      </c>
      <c r="SL17" s="14">
        <v>6.4</v>
      </c>
      <c r="SM17" s="14">
        <v>0.3</v>
      </c>
      <c r="SN17" s="14">
        <v>10.199999999999999</v>
      </c>
      <c r="SO17" s="14">
        <v>11.32039</v>
      </c>
      <c r="SP17" s="14">
        <v>11.65049</v>
      </c>
      <c r="SQ17" s="14">
        <v>-1.4504900000000001</v>
      </c>
      <c r="SR17" s="14">
        <v>13.5</v>
      </c>
      <c r="SS17" s="14">
        <v>15.08738</v>
      </c>
      <c r="ST17" s="14">
        <v>15.53398</v>
      </c>
      <c r="SU17" s="14">
        <v>-2.0339800000000001</v>
      </c>
      <c r="SV17" s="14">
        <v>17.5</v>
      </c>
      <c r="SW17" s="14">
        <v>17.728159999999999</v>
      </c>
      <c r="SX17" s="14">
        <v>18.25243</v>
      </c>
      <c r="SY17" s="14">
        <v>-0.75243000000000004</v>
      </c>
      <c r="SZ17" s="14">
        <v>27.1</v>
      </c>
      <c r="TA17" s="14">
        <v>17.29</v>
      </c>
      <c r="TB17" s="14">
        <v>12.739000000000001</v>
      </c>
      <c r="TC17" s="14">
        <v>14.361000000000001</v>
      </c>
      <c r="TD17" s="14">
        <v>37.299999999999997</v>
      </c>
      <c r="TE17" s="14">
        <v>15.96</v>
      </c>
      <c r="TF17" s="14">
        <v>17.074999999999999</v>
      </c>
      <c r="TG17" s="14">
        <v>20.225000000000001</v>
      </c>
      <c r="TH17" s="14">
        <v>0</v>
      </c>
      <c r="TI17" s="14"/>
      <c r="TJ17" s="14"/>
      <c r="TK17" s="14">
        <v>0</v>
      </c>
      <c r="TL17" s="14">
        <v>11.8</v>
      </c>
      <c r="TM17" s="14">
        <v>27.25</v>
      </c>
      <c r="TN17" s="14">
        <v>26.523</v>
      </c>
      <c r="TO17" s="14">
        <v>-14.723000000000001</v>
      </c>
      <c r="TP17" s="14">
        <v>22.3</v>
      </c>
      <c r="TQ17" s="14">
        <v>46.8</v>
      </c>
      <c r="TR17" s="14">
        <v>43.625</v>
      </c>
      <c r="TS17" s="14">
        <v>-21.324999999999999</v>
      </c>
      <c r="TT17" s="14">
        <v>0.9</v>
      </c>
      <c r="TU17" s="14">
        <v>0.71</v>
      </c>
      <c r="TV17" s="14">
        <v>0.38600000000000001</v>
      </c>
      <c r="TW17" s="14">
        <v>0.51400000000000001</v>
      </c>
      <c r="TX17" s="14">
        <v>0</v>
      </c>
      <c r="TY17" s="14">
        <v>0.66</v>
      </c>
      <c r="TZ17" s="14">
        <v>0.51900000000000002</v>
      </c>
      <c r="UA17" s="14">
        <v>-0.51900000000000002</v>
      </c>
      <c r="UB17" s="14">
        <v>20.9</v>
      </c>
      <c r="UC17" s="14">
        <v>21</v>
      </c>
      <c r="UD17" s="14">
        <v>19.417480000000001</v>
      </c>
      <c r="UE17" s="14">
        <v>1.4825200000000001</v>
      </c>
      <c r="UF17" s="14">
        <v>5.7</v>
      </c>
      <c r="UG17" s="14">
        <v>6</v>
      </c>
      <c r="UH17" s="14">
        <v>6</v>
      </c>
      <c r="UI17" s="14">
        <v>-0.3</v>
      </c>
      <c r="UJ17" s="14">
        <v>7.7</v>
      </c>
      <c r="UK17" s="14">
        <v>7.6</v>
      </c>
      <c r="UL17" s="14">
        <v>7.6</v>
      </c>
      <c r="UM17" s="14">
        <v>0.1</v>
      </c>
      <c r="UN17" s="14">
        <v>20.399999999999999</v>
      </c>
      <c r="UO17" s="14">
        <v>18.854369999999999</v>
      </c>
      <c r="UP17" s="14">
        <v>19.417480000000001</v>
      </c>
      <c r="UQ17" s="14">
        <v>0.98251999999999995</v>
      </c>
      <c r="UR17" s="14">
        <v>20.399999999999999</v>
      </c>
      <c r="US17" s="14">
        <v>18.854369999999999</v>
      </c>
      <c r="UT17" s="14">
        <v>19.417480000000001</v>
      </c>
      <c r="UU17" s="14">
        <v>0.98251999999999995</v>
      </c>
      <c r="UV17" s="14">
        <v>20.100000000000001</v>
      </c>
      <c r="UW17" s="14">
        <v>18.854369999999999</v>
      </c>
      <c r="UX17" s="14">
        <v>19.417480000000001</v>
      </c>
      <c r="UY17" s="14">
        <v>0.68252000000000002</v>
      </c>
      <c r="UZ17" s="14">
        <v>1.3</v>
      </c>
      <c r="VA17" s="14">
        <v>3.64</v>
      </c>
      <c r="VB17" s="14">
        <v>2.9350000000000001</v>
      </c>
      <c r="VC17" s="14">
        <v>-1.635</v>
      </c>
      <c r="VD17" s="14">
        <v>0</v>
      </c>
      <c r="VE17" s="14"/>
      <c r="VF17" s="14"/>
      <c r="VG17" s="14">
        <v>0</v>
      </c>
      <c r="VH17" s="14">
        <v>0</v>
      </c>
      <c r="VI17" s="14"/>
      <c r="VJ17" s="14"/>
      <c r="VK17" s="14">
        <v>0</v>
      </c>
      <c r="VL17" s="14">
        <v>0</v>
      </c>
      <c r="VM17" s="14"/>
      <c r="VN17" s="14"/>
      <c r="VO17" s="14">
        <v>0</v>
      </c>
      <c r="VP17" s="14">
        <v>0.6</v>
      </c>
      <c r="VQ17" s="14">
        <v>0.6</v>
      </c>
      <c r="VR17" s="14">
        <v>0.6</v>
      </c>
      <c r="VS17" s="14">
        <v>0</v>
      </c>
      <c r="VT17" s="14">
        <v>0.7</v>
      </c>
      <c r="VU17" s="14">
        <v>10.28</v>
      </c>
      <c r="VV17" s="14">
        <v>10</v>
      </c>
      <c r="VW17" s="14">
        <v>-9.3000000000000007</v>
      </c>
      <c r="VX17" s="14">
        <v>0</v>
      </c>
      <c r="VY17" s="14">
        <v>7</v>
      </c>
      <c r="VZ17" s="14">
        <v>7</v>
      </c>
      <c r="WA17" s="14">
        <v>-7</v>
      </c>
      <c r="WB17" s="14">
        <v>0</v>
      </c>
      <c r="WC17" s="14"/>
      <c r="WD17" s="14"/>
      <c r="WE17" s="14">
        <v>0</v>
      </c>
      <c r="WF17" s="14"/>
      <c r="WG17" s="14"/>
      <c r="WH17" s="14"/>
      <c r="WI17" s="14">
        <v>0</v>
      </c>
      <c r="WJ17" s="14">
        <v>2.2000000000000002</v>
      </c>
      <c r="WK17" s="14">
        <v>2.4</v>
      </c>
      <c r="WL17" s="14">
        <v>2.4</v>
      </c>
      <c r="WM17" s="14">
        <v>-0.2</v>
      </c>
      <c r="WN17" s="14">
        <v>2</v>
      </c>
      <c r="WO17" s="14">
        <v>2.4</v>
      </c>
      <c r="WP17" s="14">
        <v>2.4</v>
      </c>
      <c r="WQ17" s="14">
        <v>-0.4</v>
      </c>
      <c r="WR17" s="14">
        <v>1</v>
      </c>
      <c r="WS17" s="14">
        <v>1.44</v>
      </c>
      <c r="WT17" s="14">
        <v>1.45</v>
      </c>
      <c r="WU17" s="14">
        <v>-0.45</v>
      </c>
      <c r="WV17" s="14">
        <v>0</v>
      </c>
      <c r="WW17" s="14"/>
      <c r="WX17" s="14"/>
      <c r="WY17" s="14">
        <v>0</v>
      </c>
      <c r="WZ17" s="14">
        <v>6.6</v>
      </c>
      <c r="XA17" s="14">
        <v>6.8</v>
      </c>
      <c r="XB17" s="14">
        <v>6.8</v>
      </c>
      <c r="XC17" s="14">
        <v>-0.2</v>
      </c>
      <c r="XD17" s="14">
        <v>19.3</v>
      </c>
      <c r="XE17" s="14">
        <v>17.902909999999999</v>
      </c>
      <c r="XF17" s="14">
        <v>18.4466</v>
      </c>
      <c r="XG17" s="14">
        <v>0.85340000000000005</v>
      </c>
      <c r="XH17" s="14">
        <v>9.1</v>
      </c>
      <c r="XI17" s="14">
        <v>10.8</v>
      </c>
      <c r="XJ17" s="14">
        <v>10.8</v>
      </c>
      <c r="XK17" s="14">
        <v>-1.7</v>
      </c>
      <c r="XL17" s="14">
        <v>27.3</v>
      </c>
      <c r="XM17" s="14">
        <v>28</v>
      </c>
      <c r="XN17" s="14">
        <v>28</v>
      </c>
      <c r="XO17" s="14">
        <v>-0.7</v>
      </c>
      <c r="XP17" s="14">
        <v>34.4</v>
      </c>
      <c r="XQ17" s="14">
        <v>28</v>
      </c>
      <c r="XR17" s="14">
        <v>28</v>
      </c>
      <c r="XS17" s="14">
        <v>6.4</v>
      </c>
      <c r="XT17" s="14">
        <v>16</v>
      </c>
      <c r="XU17" s="14">
        <v>14</v>
      </c>
      <c r="XV17" s="14">
        <v>14</v>
      </c>
      <c r="XW17" s="14">
        <v>2</v>
      </c>
      <c r="XX17" s="14">
        <v>20.100000000000001</v>
      </c>
      <c r="XY17" s="14">
        <v>20</v>
      </c>
      <c r="XZ17" s="14">
        <v>20</v>
      </c>
      <c r="YA17" s="14">
        <v>0.1</v>
      </c>
      <c r="YB17" s="14">
        <v>6.3</v>
      </c>
      <c r="YC17" s="14">
        <v>8.3000000000000007</v>
      </c>
      <c r="YD17" s="14">
        <v>8.3000000000000007</v>
      </c>
      <c r="YE17" s="14">
        <v>-2</v>
      </c>
      <c r="YF17" s="14">
        <v>11.01</v>
      </c>
      <c r="YG17" s="14">
        <v>11</v>
      </c>
      <c r="YH17" s="14">
        <v>11</v>
      </c>
      <c r="YI17" s="14">
        <v>0.01</v>
      </c>
    </row>
    <row r="18" spans="1:659" ht="24" customHeight="1" x14ac:dyDescent="0.25">
      <c r="A18" s="1"/>
      <c r="B18" s="16" t="s">
        <v>34</v>
      </c>
      <c r="C18" s="16" t="s">
        <v>768</v>
      </c>
      <c r="D18" s="17">
        <v>204</v>
      </c>
      <c r="E18" s="17">
        <v>203.20388</v>
      </c>
      <c r="F18" s="17">
        <v>203.20388</v>
      </c>
      <c r="G18" s="17">
        <v>0.79612000000000005</v>
      </c>
      <c r="H18" s="17">
        <v>603.5</v>
      </c>
      <c r="I18" s="17">
        <v>599.97</v>
      </c>
      <c r="J18" s="17">
        <v>599.97</v>
      </c>
      <c r="K18" s="17">
        <v>3.53</v>
      </c>
      <c r="L18" s="17">
        <v>207.7</v>
      </c>
      <c r="M18" s="17">
        <v>195.18090000000001</v>
      </c>
      <c r="N18" s="17">
        <v>195.18090000000001</v>
      </c>
      <c r="O18" s="17">
        <v>12.5191</v>
      </c>
      <c r="P18" s="17"/>
      <c r="Q18" s="17"/>
      <c r="R18" s="17"/>
      <c r="S18" s="17">
        <v>0</v>
      </c>
      <c r="T18" s="17"/>
      <c r="U18" s="17"/>
      <c r="V18" s="17"/>
      <c r="W18" s="17">
        <v>0</v>
      </c>
      <c r="X18" s="17">
        <v>89.6</v>
      </c>
      <c r="Y18" s="17">
        <v>91.778639999999996</v>
      </c>
      <c r="Z18" s="17">
        <v>91.778639999999996</v>
      </c>
      <c r="AA18" s="17">
        <v>-2.1786400000000001</v>
      </c>
      <c r="AB18" s="17">
        <v>128.19999999999999</v>
      </c>
      <c r="AC18" s="17">
        <v>120.0031</v>
      </c>
      <c r="AD18" s="17">
        <v>211.19109</v>
      </c>
      <c r="AE18" s="17">
        <v>-82.99109</v>
      </c>
      <c r="AF18" s="17"/>
      <c r="AG18" s="17"/>
      <c r="AH18" s="17"/>
      <c r="AI18" s="17">
        <v>0</v>
      </c>
      <c r="AJ18" s="17"/>
      <c r="AK18" s="17"/>
      <c r="AL18" s="17"/>
      <c r="AM18" s="17">
        <v>0</v>
      </c>
      <c r="AN18" s="17">
        <v>183.2</v>
      </c>
      <c r="AO18" s="17">
        <v>187.33682999999999</v>
      </c>
      <c r="AP18" s="17">
        <v>177.49354</v>
      </c>
      <c r="AQ18" s="17">
        <v>5.7064599999999999</v>
      </c>
      <c r="AR18" s="17">
        <v>190.4</v>
      </c>
      <c r="AS18" s="17">
        <v>187.33682999999999</v>
      </c>
      <c r="AT18" s="17">
        <v>177.49354</v>
      </c>
      <c r="AU18" s="17">
        <v>12.906459999999999</v>
      </c>
      <c r="AV18" s="17">
        <v>191.7</v>
      </c>
      <c r="AW18" s="17">
        <v>187.33682999999999</v>
      </c>
      <c r="AX18" s="17">
        <v>177.49354</v>
      </c>
      <c r="AY18" s="17">
        <v>14.20646</v>
      </c>
      <c r="AZ18" s="17">
        <v>281.39999999999998</v>
      </c>
      <c r="BA18" s="17">
        <v>281.84910000000002</v>
      </c>
      <c r="BB18" s="17">
        <v>267.03982999999999</v>
      </c>
      <c r="BC18" s="17">
        <v>14.36017</v>
      </c>
      <c r="BD18" s="17"/>
      <c r="BE18" s="17"/>
      <c r="BF18" s="17"/>
      <c r="BG18" s="17">
        <v>0</v>
      </c>
      <c r="BH18" s="17"/>
      <c r="BI18" s="17"/>
      <c r="BJ18" s="17"/>
      <c r="BK18" s="17">
        <v>0</v>
      </c>
      <c r="BL18" s="17">
        <v>306.2</v>
      </c>
      <c r="BM18" s="17">
        <v>248.31252000000001</v>
      </c>
      <c r="BN18" s="17">
        <v>318.57128</v>
      </c>
      <c r="BO18" s="17">
        <v>-12.37128</v>
      </c>
      <c r="BP18" s="17">
        <v>5.5</v>
      </c>
      <c r="BQ18" s="17">
        <v>5.4625000000000004</v>
      </c>
      <c r="BR18" s="17">
        <v>5.4625000000000004</v>
      </c>
      <c r="BS18" s="17">
        <v>3.7499999999999999E-2</v>
      </c>
      <c r="BT18" s="17"/>
      <c r="BU18" s="17"/>
      <c r="BV18" s="17"/>
      <c r="BW18" s="17">
        <v>0</v>
      </c>
      <c r="BX18" s="17"/>
      <c r="BY18" s="17"/>
      <c r="BZ18" s="17"/>
      <c r="CA18" s="17">
        <v>0</v>
      </c>
      <c r="CB18" s="17"/>
      <c r="CC18" s="17"/>
      <c r="CD18" s="17"/>
      <c r="CE18" s="17">
        <v>0</v>
      </c>
      <c r="CF18" s="17"/>
      <c r="CG18" s="17"/>
      <c r="CH18" s="17"/>
      <c r="CI18" s="17">
        <v>0</v>
      </c>
      <c r="CJ18" s="17">
        <v>165.5</v>
      </c>
      <c r="CK18" s="17">
        <v>163.90777</v>
      </c>
      <c r="CL18" s="17">
        <v>163.90777</v>
      </c>
      <c r="CM18" s="17">
        <v>1.59223</v>
      </c>
      <c r="CN18" s="17">
        <v>7.2</v>
      </c>
      <c r="CO18" s="17">
        <v>5.1333399999999996</v>
      </c>
      <c r="CP18" s="17">
        <v>5.1333399999999996</v>
      </c>
      <c r="CQ18" s="17">
        <v>2.0666600000000002</v>
      </c>
      <c r="CR18" s="17">
        <v>4.5999999999999996</v>
      </c>
      <c r="CS18" s="17">
        <v>2.8177599999999998</v>
      </c>
      <c r="CT18" s="17">
        <v>2.8177599999999998</v>
      </c>
      <c r="CU18" s="17">
        <v>1.78224</v>
      </c>
      <c r="CV18" s="17"/>
      <c r="CW18" s="17"/>
      <c r="CX18" s="17"/>
      <c r="CY18" s="17">
        <v>0</v>
      </c>
      <c r="CZ18" s="17">
        <v>6.9</v>
      </c>
      <c r="DA18" s="17">
        <v>6.8787000000000003</v>
      </c>
      <c r="DB18" s="17">
        <v>6.8787000000000003</v>
      </c>
      <c r="DC18" s="17">
        <v>2.1299999999999999E-2</v>
      </c>
      <c r="DD18" s="17">
        <v>12.9</v>
      </c>
      <c r="DE18" s="17">
        <v>14.919420000000001</v>
      </c>
      <c r="DF18" s="17">
        <v>14.919420000000001</v>
      </c>
      <c r="DG18" s="17">
        <v>-2.0194200000000002</v>
      </c>
      <c r="DH18" s="17">
        <v>69.099999999999994</v>
      </c>
      <c r="DI18" s="17">
        <v>78.952929999999995</v>
      </c>
      <c r="DJ18" s="17">
        <v>83.819659999999999</v>
      </c>
      <c r="DK18" s="17">
        <v>-14.719659999999999</v>
      </c>
      <c r="DL18" s="17"/>
      <c r="DM18" s="17"/>
      <c r="DN18" s="17"/>
      <c r="DO18" s="17">
        <v>0</v>
      </c>
      <c r="DP18" s="17"/>
      <c r="DQ18" s="17"/>
      <c r="DR18" s="17"/>
      <c r="DS18" s="17">
        <v>0</v>
      </c>
      <c r="DT18" s="17">
        <v>0</v>
      </c>
      <c r="DU18" s="17"/>
      <c r="DV18" s="17"/>
      <c r="DW18" s="17">
        <v>0</v>
      </c>
      <c r="DX18" s="17"/>
      <c r="DY18" s="17"/>
      <c r="DZ18" s="17"/>
      <c r="EA18" s="17">
        <v>0</v>
      </c>
      <c r="EB18" s="17">
        <v>55.4</v>
      </c>
      <c r="EC18" s="17">
        <v>56.178640000000001</v>
      </c>
      <c r="ED18" s="17">
        <v>56.178640000000001</v>
      </c>
      <c r="EE18" s="17">
        <v>-0.77864</v>
      </c>
      <c r="EF18" s="17">
        <v>59.2</v>
      </c>
      <c r="EG18" s="17">
        <v>46.71134</v>
      </c>
      <c r="EH18" s="17">
        <v>35.968800000000002</v>
      </c>
      <c r="EI18" s="17">
        <v>23.231200000000001</v>
      </c>
      <c r="EJ18" s="17"/>
      <c r="EK18" s="17"/>
      <c r="EL18" s="17"/>
      <c r="EM18" s="17">
        <v>0</v>
      </c>
      <c r="EN18" s="17"/>
      <c r="EO18" s="17"/>
      <c r="EP18" s="17"/>
      <c r="EQ18" s="17">
        <v>0</v>
      </c>
      <c r="ER18" s="17"/>
      <c r="ES18" s="17"/>
      <c r="ET18" s="17"/>
      <c r="EU18" s="17">
        <v>0</v>
      </c>
      <c r="EV18" s="17">
        <v>6.4</v>
      </c>
      <c r="EW18" s="17">
        <v>6.39</v>
      </c>
      <c r="EX18" s="17">
        <v>6.39</v>
      </c>
      <c r="EY18" s="17">
        <v>0.01</v>
      </c>
      <c r="EZ18" s="17">
        <v>152.4</v>
      </c>
      <c r="FA18" s="17">
        <v>144.32990000000001</v>
      </c>
      <c r="FB18" s="17">
        <v>144.32990000000001</v>
      </c>
      <c r="FC18" s="17">
        <v>8.0701000000000001</v>
      </c>
      <c r="FD18" s="17">
        <v>45</v>
      </c>
      <c r="FE18" s="17">
        <v>47.312190000000001</v>
      </c>
      <c r="FF18" s="17">
        <v>51.823419999999999</v>
      </c>
      <c r="FG18" s="17">
        <v>-6.8234199999999996</v>
      </c>
      <c r="FH18" s="17">
        <v>150</v>
      </c>
      <c r="FI18" s="17">
        <v>151.21556000000001</v>
      </c>
      <c r="FJ18" s="17">
        <v>151.21556000000001</v>
      </c>
      <c r="FK18" s="17">
        <v>-1.21556</v>
      </c>
      <c r="FL18" s="17">
        <v>25.3</v>
      </c>
      <c r="FM18" s="17">
        <v>20.749040000000001</v>
      </c>
      <c r="FN18" s="17">
        <v>20.749040000000001</v>
      </c>
      <c r="FO18" s="17">
        <v>4.5509599999999999</v>
      </c>
      <c r="FP18" s="17">
        <v>18.2</v>
      </c>
      <c r="FQ18" s="17">
        <v>17.210889999999999</v>
      </c>
      <c r="FR18" s="17">
        <v>17.210889999999999</v>
      </c>
      <c r="FS18" s="17">
        <v>0.98911000000000004</v>
      </c>
      <c r="FT18" s="17">
        <v>18.8</v>
      </c>
      <c r="FU18" s="17">
        <v>17.436889999999998</v>
      </c>
      <c r="FV18" s="17">
        <v>17.961169999999999</v>
      </c>
      <c r="FW18" s="17">
        <v>0.83882999999999996</v>
      </c>
      <c r="FX18" s="17">
        <v>90.2</v>
      </c>
      <c r="FY18" s="17">
        <v>87.68835</v>
      </c>
      <c r="FZ18" s="17">
        <v>87.68835</v>
      </c>
      <c r="GA18" s="17">
        <v>2.5116499999999999</v>
      </c>
      <c r="GB18" s="17">
        <v>182.6</v>
      </c>
      <c r="GC18" s="17">
        <v>184.91498000000001</v>
      </c>
      <c r="GD18" s="17">
        <v>184.91498000000001</v>
      </c>
      <c r="GE18" s="17">
        <v>-2.3149799999999998</v>
      </c>
      <c r="GF18" s="17">
        <v>182.6</v>
      </c>
      <c r="GG18" s="17">
        <v>184.91498000000001</v>
      </c>
      <c r="GH18" s="17">
        <v>184.91498000000001</v>
      </c>
      <c r="GI18" s="17">
        <v>-2.3149799999999998</v>
      </c>
      <c r="GJ18" s="17">
        <v>183.9</v>
      </c>
      <c r="GK18" s="17">
        <v>185.47028</v>
      </c>
      <c r="GL18" s="17">
        <v>185.47028</v>
      </c>
      <c r="GM18" s="17">
        <v>-1.5702799999999999</v>
      </c>
      <c r="GN18" s="17">
        <v>107</v>
      </c>
      <c r="GO18" s="17">
        <v>110.37475999999999</v>
      </c>
      <c r="GP18" s="17">
        <v>86.720479999999995</v>
      </c>
      <c r="GQ18" s="17">
        <v>20.279520000000002</v>
      </c>
      <c r="GR18" s="17">
        <v>35.299999999999997</v>
      </c>
      <c r="GS18" s="17">
        <v>35.371740000000003</v>
      </c>
      <c r="GT18" s="17">
        <v>18.00001</v>
      </c>
      <c r="GU18" s="17">
        <v>17.299990000000001</v>
      </c>
      <c r="GV18" s="17">
        <v>39</v>
      </c>
      <c r="GW18" s="17">
        <v>36.63308</v>
      </c>
      <c r="GX18" s="17">
        <v>44.060189999999999</v>
      </c>
      <c r="GY18" s="17">
        <v>-5.0601900000000004</v>
      </c>
      <c r="GZ18" s="17">
        <v>2.2000000000000002</v>
      </c>
      <c r="HA18" s="17">
        <v>1.97359</v>
      </c>
      <c r="HB18" s="17">
        <v>1.97359</v>
      </c>
      <c r="HC18" s="17">
        <v>0.22641</v>
      </c>
      <c r="HD18" s="17">
        <v>31</v>
      </c>
      <c r="HE18" s="17">
        <v>15.99751</v>
      </c>
      <c r="HF18" s="17">
        <v>15.99751</v>
      </c>
      <c r="HG18" s="17">
        <v>15.00249</v>
      </c>
      <c r="HH18" s="17">
        <v>93</v>
      </c>
      <c r="HI18" s="17">
        <v>41.237110000000001</v>
      </c>
      <c r="HJ18" s="17">
        <v>26.109590000000001</v>
      </c>
      <c r="HK18" s="17">
        <v>66.890410000000003</v>
      </c>
      <c r="HL18" s="17"/>
      <c r="HM18" s="17"/>
      <c r="HN18" s="17"/>
      <c r="HO18" s="17">
        <v>0</v>
      </c>
      <c r="HP18" s="17"/>
      <c r="HQ18" s="17"/>
      <c r="HR18" s="17"/>
      <c r="HS18" s="17">
        <v>0</v>
      </c>
      <c r="HT18" s="17">
        <v>41</v>
      </c>
      <c r="HU18" s="17">
        <v>63.627270000000003</v>
      </c>
      <c r="HV18" s="17">
        <v>50.284880000000001</v>
      </c>
      <c r="HW18" s="17">
        <v>-9.2848799999999994</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80.5</v>
      </c>
      <c r="IW18" s="17">
        <v>96.697720000000004</v>
      </c>
      <c r="IX18" s="17">
        <v>73.154790000000006</v>
      </c>
      <c r="IY18" s="17">
        <v>7.3452099999999998</v>
      </c>
      <c r="IZ18" s="17"/>
      <c r="JA18" s="17"/>
      <c r="JB18" s="17"/>
      <c r="JC18" s="17">
        <v>0</v>
      </c>
      <c r="JD18" s="17">
        <v>172.1</v>
      </c>
      <c r="JE18" s="17">
        <v>186.21592999999999</v>
      </c>
      <c r="JF18" s="17">
        <v>186.21592999999999</v>
      </c>
      <c r="JG18" s="17">
        <v>-14.115930000000001</v>
      </c>
      <c r="JH18" s="17">
        <v>200</v>
      </c>
      <c r="JI18" s="17">
        <v>186.21592999999999</v>
      </c>
      <c r="JJ18" s="17">
        <v>186.21592999999999</v>
      </c>
      <c r="JK18" s="17">
        <v>13.78407</v>
      </c>
      <c r="JL18" s="17">
        <v>181.6</v>
      </c>
      <c r="JM18" s="17">
        <v>186.77513999999999</v>
      </c>
      <c r="JN18" s="17">
        <v>186.77513999999999</v>
      </c>
      <c r="JO18" s="17">
        <v>-5.1751399999999999</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2.5</v>
      </c>
      <c r="KW18" s="17">
        <v>2.2284299999999999</v>
      </c>
      <c r="KX18" s="17">
        <v>2.2284299999999999</v>
      </c>
      <c r="KY18" s="17">
        <v>0.27156999999999998</v>
      </c>
      <c r="KZ18" s="17">
        <v>152.5</v>
      </c>
      <c r="LA18" s="17">
        <v>138.71514999999999</v>
      </c>
      <c r="LB18" s="17">
        <v>130.5197</v>
      </c>
      <c r="LC18" s="17">
        <v>21.9803</v>
      </c>
      <c r="LD18" s="17">
        <v>81.2</v>
      </c>
      <c r="LE18" s="17">
        <v>70.760199999999998</v>
      </c>
      <c r="LF18" s="17">
        <v>90.003339999999994</v>
      </c>
      <c r="LG18" s="17">
        <v>-8.8033400000000004</v>
      </c>
      <c r="LH18" s="17">
        <v>64</v>
      </c>
      <c r="LI18" s="17">
        <v>67.133979999999994</v>
      </c>
      <c r="LJ18" s="17">
        <v>67.133979999999994</v>
      </c>
      <c r="LK18" s="17">
        <v>-3.1339800000000002</v>
      </c>
      <c r="LL18" s="17">
        <v>47.1</v>
      </c>
      <c r="LM18" s="17">
        <v>46.463590000000003</v>
      </c>
      <c r="LN18" s="17">
        <v>46.463590000000003</v>
      </c>
      <c r="LO18" s="17">
        <v>0.63641000000000003</v>
      </c>
      <c r="LP18" s="17">
        <v>30.1</v>
      </c>
      <c r="LQ18" s="17">
        <v>29.951460000000001</v>
      </c>
      <c r="LR18" s="17">
        <v>29.951460000000001</v>
      </c>
      <c r="LS18" s="17">
        <v>0.14854000000000001</v>
      </c>
      <c r="LT18" s="17"/>
      <c r="LU18" s="17"/>
      <c r="LV18" s="17"/>
      <c r="LW18" s="17">
        <v>0</v>
      </c>
      <c r="LX18" s="17"/>
      <c r="LY18" s="17"/>
      <c r="LZ18" s="17"/>
      <c r="MA18" s="17">
        <v>0</v>
      </c>
      <c r="MB18" s="17"/>
      <c r="MC18" s="17"/>
      <c r="MD18" s="17"/>
      <c r="ME18" s="17">
        <v>0</v>
      </c>
      <c r="MF18" s="17">
        <v>145</v>
      </c>
      <c r="MG18" s="17">
        <v>151.08876000000001</v>
      </c>
      <c r="MH18" s="17">
        <v>151.08876000000001</v>
      </c>
      <c r="MI18" s="17">
        <v>-6.0887599999999997</v>
      </c>
      <c r="MJ18" s="17">
        <v>146.1</v>
      </c>
      <c r="MK18" s="17">
        <v>151.08876000000001</v>
      </c>
      <c r="ML18" s="17">
        <v>151.08876000000001</v>
      </c>
      <c r="MM18" s="17">
        <v>-4.9887600000000001</v>
      </c>
      <c r="MN18" s="17">
        <v>149.69999999999999</v>
      </c>
      <c r="MO18" s="17">
        <v>151.54248000000001</v>
      </c>
      <c r="MP18" s="17">
        <v>151.54248000000001</v>
      </c>
      <c r="MQ18" s="17">
        <v>-1.8424799999999999</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214.9</v>
      </c>
      <c r="NM18" s="17">
        <v>206.29038</v>
      </c>
      <c r="NN18" s="17">
        <v>206.29038</v>
      </c>
      <c r="NO18" s="17">
        <v>8.6096199999999996</v>
      </c>
      <c r="NP18" s="17">
        <v>102.8</v>
      </c>
      <c r="NQ18" s="17">
        <v>103.45493</v>
      </c>
      <c r="NR18" s="17">
        <v>103.45493</v>
      </c>
      <c r="NS18" s="17">
        <v>-0.65493000000000001</v>
      </c>
      <c r="NT18" s="17">
        <v>7.5</v>
      </c>
      <c r="NU18" s="17">
        <v>6.9255000000000004</v>
      </c>
      <c r="NV18" s="17">
        <v>7.7856500000000004</v>
      </c>
      <c r="NW18" s="17">
        <v>-0.28565000000000002</v>
      </c>
      <c r="NX18" s="17">
        <v>8.9</v>
      </c>
      <c r="NY18" s="17">
        <v>7.2655000000000003</v>
      </c>
      <c r="NZ18" s="17">
        <v>8.1678800000000003</v>
      </c>
      <c r="OA18" s="17">
        <v>0.73211999999999999</v>
      </c>
      <c r="OB18" s="17">
        <v>0</v>
      </c>
      <c r="OC18" s="17"/>
      <c r="OD18" s="17"/>
      <c r="OE18" s="17">
        <v>0</v>
      </c>
      <c r="OF18" s="17">
        <v>27.7</v>
      </c>
      <c r="OG18" s="17">
        <v>47.73</v>
      </c>
      <c r="OH18" s="17">
        <v>40.119999999999997</v>
      </c>
      <c r="OI18" s="17">
        <v>-12.42</v>
      </c>
      <c r="OJ18" s="17">
        <v>0</v>
      </c>
      <c r="OK18" s="17"/>
      <c r="OL18" s="17"/>
      <c r="OM18" s="17">
        <v>0</v>
      </c>
      <c r="ON18" s="17">
        <v>1.3</v>
      </c>
      <c r="OO18" s="17">
        <v>6.17</v>
      </c>
      <c r="OP18" s="17">
        <v>5.1550000000000002</v>
      </c>
      <c r="OQ18" s="17">
        <v>-3.855</v>
      </c>
      <c r="OR18" s="17">
        <v>0</v>
      </c>
      <c r="OS18" s="17"/>
      <c r="OT18" s="17"/>
      <c r="OU18" s="17">
        <v>0</v>
      </c>
      <c r="OV18" s="17">
        <v>13.4</v>
      </c>
      <c r="OW18" s="17">
        <v>12.25243</v>
      </c>
      <c r="OX18" s="17">
        <v>12.621359999999999</v>
      </c>
      <c r="OY18" s="17">
        <v>0.77864</v>
      </c>
      <c r="OZ18" s="17">
        <v>20.125</v>
      </c>
      <c r="PA18" s="17">
        <v>8.4509899999999991</v>
      </c>
      <c r="PB18" s="17">
        <v>8.4509899999999991</v>
      </c>
      <c r="PC18" s="17">
        <v>11.674010000000001</v>
      </c>
      <c r="PD18" s="17">
        <v>9.9</v>
      </c>
      <c r="PE18" s="17">
        <v>9.9830000000000005</v>
      </c>
      <c r="PF18" s="17">
        <v>9.9830000000000005</v>
      </c>
      <c r="PG18" s="17">
        <v>-8.3000000000000004E-2</v>
      </c>
      <c r="PH18" s="17"/>
      <c r="PI18" s="17"/>
      <c r="PJ18" s="17"/>
      <c r="PK18" s="17">
        <v>0</v>
      </c>
      <c r="PL18" s="17">
        <v>0</v>
      </c>
      <c r="PM18" s="17"/>
      <c r="PN18" s="17"/>
      <c r="PO18" s="17">
        <v>0</v>
      </c>
      <c r="PP18" s="17">
        <v>1.2</v>
      </c>
      <c r="PQ18" s="17">
        <v>1</v>
      </c>
      <c r="PR18" s="17">
        <v>1</v>
      </c>
      <c r="PS18" s="17">
        <v>0.2</v>
      </c>
      <c r="PT18" s="17">
        <v>2.2999999999999998</v>
      </c>
      <c r="PU18" s="17">
        <v>2.6</v>
      </c>
      <c r="PV18" s="17">
        <v>2.6</v>
      </c>
      <c r="PW18" s="17">
        <v>-0.3</v>
      </c>
      <c r="PX18" s="17">
        <v>2.5</v>
      </c>
      <c r="PY18" s="17">
        <v>2.5</v>
      </c>
      <c r="PZ18" s="17">
        <v>2.5</v>
      </c>
      <c r="QA18" s="17">
        <v>0</v>
      </c>
      <c r="QB18" s="17">
        <v>20</v>
      </c>
      <c r="QC18" s="17">
        <v>20.254370000000002</v>
      </c>
      <c r="QD18" s="17">
        <v>20.254370000000002</v>
      </c>
      <c r="QE18" s="17">
        <v>-0.25436999999999999</v>
      </c>
      <c r="QF18" s="17">
        <v>20</v>
      </c>
      <c r="QG18" s="17">
        <v>18.854369999999999</v>
      </c>
      <c r="QH18" s="17">
        <v>19.417480000000001</v>
      </c>
      <c r="QI18" s="17">
        <v>0.58252000000000004</v>
      </c>
      <c r="QJ18" s="17">
        <v>9.8000000000000007</v>
      </c>
      <c r="QK18" s="17">
        <v>10</v>
      </c>
      <c r="QL18" s="17">
        <v>17.475729999999999</v>
      </c>
      <c r="QM18" s="17">
        <v>-7.6757299999999997</v>
      </c>
      <c r="QN18" s="17">
        <v>3.5</v>
      </c>
      <c r="QO18" s="17">
        <v>3.5</v>
      </c>
      <c r="QP18" s="17">
        <v>3.5</v>
      </c>
      <c r="QQ18" s="17">
        <v>0</v>
      </c>
      <c r="QR18" s="17">
        <v>18.399999999999999</v>
      </c>
      <c r="QS18" s="17">
        <v>17.436889999999998</v>
      </c>
      <c r="QT18" s="17">
        <v>17.961169999999999</v>
      </c>
      <c r="QU18" s="17">
        <v>0.43883</v>
      </c>
      <c r="QV18" s="17">
        <v>0.1</v>
      </c>
      <c r="QW18" s="17"/>
      <c r="QX18" s="17"/>
      <c r="QY18" s="17">
        <v>0.1</v>
      </c>
      <c r="QZ18" s="17">
        <v>0</v>
      </c>
      <c r="RA18" s="17"/>
      <c r="RB18" s="17"/>
      <c r="RC18" s="17">
        <v>0</v>
      </c>
      <c r="RD18" s="17">
        <v>8.6999999999999993</v>
      </c>
      <c r="RE18" s="17">
        <v>10.06</v>
      </c>
      <c r="RF18" s="17">
        <v>11.368</v>
      </c>
      <c r="RG18" s="17">
        <v>-2.6680000000000001</v>
      </c>
      <c r="RH18" s="17">
        <v>11.3</v>
      </c>
      <c r="RI18" s="17">
        <v>24.8</v>
      </c>
      <c r="RJ18" s="17">
        <v>26.814</v>
      </c>
      <c r="RK18" s="17">
        <v>-15.513999999999999</v>
      </c>
      <c r="RL18" s="17">
        <v>0</v>
      </c>
      <c r="RM18" s="17"/>
      <c r="RN18" s="17"/>
      <c r="RO18" s="17">
        <v>0</v>
      </c>
      <c r="RP18" s="17">
        <v>3.1</v>
      </c>
      <c r="RQ18" s="17">
        <v>3.39</v>
      </c>
      <c r="RR18" s="17">
        <v>3.399</v>
      </c>
      <c r="RS18" s="17">
        <v>-0.29899999999999999</v>
      </c>
      <c r="RT18" s="17">
        <v>9.1999999999999993</v>
      </c>
      <c r="RU18" s="17">
        <v>14.71748</v>
      </c>
      <c r="RV18" s="17">
        <v>11.63128</v>
      </c>
      <c r="RW18" s="17">
        <v>-2.4312800000000001</v>
      </c>
      <c r="RX18" s="17">
        <v>2.6</v>
      </c>
      <c r="RY18" s="17">
        <v>2</v>
      </c>
      <c r="RZ18" s="17">
        <v>2</v>
      </c>
      <c r="SA18" s="17">
        <v>0.6</v>
      </c>
      <c r="SB18" s="17">
        <v>0.4</v>
      </c>
      <c r="SC18" s="17">
        <v>0.4</v>
      </c>
      <c r="SD18" s="17">
        <v>0.4</v>
      </c>
      <c r="SE18" s="17">
        <v>0</v>
      </c>
      <c r="SF18" s="17">
        <v>7.3</v>
      </c>
      <c r="SG18" s="17">
        <v>8.32</v>
      </c>
      <c r="SH18" s="17">
        <v>8.3000000000000007</v>
      </c>
      <c r="SI18" s="17">
        <v>-1</v>
      </c>
      <c r="SJ18" s="17">
        <v>6.7</v>
      </c>
      <c r="SK18" s="17">
        <v>6.4</v>
      </c>
      <c r="SL18" s="17">
        <v>6.4</v>
      </c>
      <c r="SM18" s="17">
        <v>0.3</v>
      </c>
      <c r="SN18" s="17">
        <v>10</v>
      </c>
      <c r="SO18" s="17">
        <v>11.32039</v>
      </c>
      <c r="SP18" s="17">
        <v>11.65049</v>
      </c>
      <c r="SQ18" s="17">
        <v>-1.65049</v>
      </c>
      <c r="SR18" s="17">
        <v>13.5</v>
      </c>
      <c r="SS18" s="17">
        <v>15.08738</v>
      </c>
      <c r="ST18" s="17">
        <v>15.53398</v>
      </c>
      <c r="SU18" s="17">
        <v>-2.0339800000000001</v>
      </c>
      <c r="SV18" s="17">
        <v>17.600000000000001</v>
      </c>
      <c r="SW18" s="17">
        <v>17.728159999999999</v>
      </c>
      <c r="SX18" s="17">
        <v>18.25243</v>
      </c>
      <c r="SY18" s="17">
        <v>-0.65242999999999995</v>
      </c>
      <c r="SZ18" s="17">
        <v>20.8</v>
      </c>
      <c r="TA18" s="17">
        <v>18.23</v>
      </c>
      <c r="TB18" s="17">
        <v>13.849</v>
      </c>
      <c r="TC18" s="17">
        <v>6.9509999999999996</v>
      </c>
      <c r="TD18" s="17">
        <v>31</v>
      </c>
      <c r="TE18" s="17">
        <v>15.7</v>
      </c>
      <c r="TF18" s="17">
        <v>17.419</v>
      </c>
      <c r="TG18" s="17">
        <v>13.581</v>
      </c>
      <c r="TH18" s="17">
        <v>0</v>
      </c>
      <c r="TI18" s="17"/>
      <c r="TJ18" s="17"/>
      <c r="TK18" s="17">
        <v>0</v>
      </c>
      <c r="TL18" s="17">
        <v>6.4</v>
      </c>
      <c r="TM18" s="17">
        <v>29.77</v>
      </c>
      <c r="TN18" s="17">
        <v>24.687999999999999</v>
      </c>
      <c r="TO18" s="17">
        <v>-18.288</v>
      </c>
      <c r="TP18" s="17">
        <v>15.3</v>
      </c>
      <c r="TQ18" s="17">
        <v>45.5</v>
      </c>
      <c r="TR18" s="17">
        <v>40.453000000000003</v>
      </c>
      <c r="TS18" s="17">
        <v>-25.152999999999999</v>
      </c>
      <c r="TT18" s="17">
        <v>0.1</v>
      </c>
      <c r="TU18" s="17">
        <v>0.71</v>
      </c>
      <c r="TV18" s="17">
        <v>0.32200000000000001</v>
      </c>
      <c r="TW18" s="17">
        <v>-0.222</v>
      </c>
      <c r="TX18" s="17">
        <v>0</v>
      </c>
      <c r="TY18" s="17">
        <v>0.64</v>
      </c>
      <c r="TZ18" s="17">
        <v>0.47</v>
      </c>
      <c r="UA18" s="17">
        <v>-0.47</v>
      </c>
      <c r="UB18" s="17">
        <v>20.9</v>
      </c>
      <c r="UC18" s="17">
        <v>21</v>
      </c>
      <c r="UD18" s="17">
        <v>19.417480000000001</v>
      </c>
      <c r="UE18" s="17">
        <v>1.4825200000000001</v>
      </c>
      <c r="UF18" s="17">
        <v>5.7</v>
      </c>
      <c r="UG18" s="17">
        <v>6</v>
      </c>
      <c r="UH18" s="17">
        <v>6</v>
      </c>
      <c r="UI18" s="17">
        <v>-0.3</v>
      </c>
      <c r="UJ18" s="17">
        <v>7.7</v>
      </c>
      <c r="UK18" s="17">
        <v>7.6</v>
      </c>
      <c r="UL18" s="17">
        <v>7.6</v>
      </c>
      <c r="UM18" s="17">
        <v>0.1</v>
      </c>
      <c r="UN18" s="17">
        <v>20.399999999999999</v>
      </c>
      <c r="UO18" s="17">
        <v>18.854369999999999</v>
      </c>
      <c r="UP18" s="17">
        <v>19.417480000000001</v>
      </c>
      <c r="UQ18" s="17">
        <v>0.98251999999999995</v>
      </c>
      <c r="UR18" s="17">
        <v>20.399999999999999</v>
      </c>
      <c r="US18" s="17">
        <v>18.854369999999999</v>
      </c>
      <c r="UT18" s="17">
        <v>19.417480000000001</v>
      </c>
      <c r="UU18" s="17">
        <v>0.98251999999999995</v>
      </c>
      <c r="UV18" s="17">
        <v>20.100000000000001</v>
      </c>
      <c r="UW18" s="17">
        <v>18.854369999999999</v>
      </c>
      <c r="UX18" s="17">
        <v>19.417480000000001</v>
      </c>
      <c r="UY18" s="17">
        <v>0.68252000000000002</v>
      </c>
      <c r="UZ18" s="17">
        <v>1.6</v>
      </c>
      <c r="VA18" s="17">
        <v>3.74</v>
      </c>
      <c r="VB18" s="17">
        <v>3.4140000000000001</v>
      </c>
      <c r="VC18" s="17">
        <v>-1.8140000000000001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9.77</v>
      </c>
      <c r="VV18" s="17">
        <v>10</v>
      </c>
      <c r="VW18" s="17">
        <v>-10</v>
      </c>
      <c r="VX18" s="17">
        <v>0</v>
      </c>
      <c r="VY18" s="17">
        <v>7.18</v>
      </c>
      <c r="VZ18" s="17">
        <v>9</v>
      </c>
      <c r="WA18" s="17">
        <v>-9</v>
      </c>
      <c r="WB18" s="17">
        <v>0</v>
      </c>
      <c r="WC18" s="17"/>
      <c r="WD18" s="17"/>
      <c r="WE18" s="17">
        <v>0</v>
      </c>
      <c r="WF18" s="17"/>
      <c r="WG18" s="17"/>
      <c r="WH18" s="17"/>
      <c r="WI18" s="17">
        <v>0</v>
      </c>
      <c r="WJ18" s="17">
        <v>2.2000000000000002</v>
      </c>
      <c r="WK18" s="17">
        <v>2.4</v>
      </c>
      <c r="WL18" s="17">
        <v>2.4</v>
      </c>
      <c r="WM18" s="17">
        <v>-0.2</v>
      </c>
      <c r="WN18" s="17">
        <v>2</v>
      </c>
      <c r="WO18" s="17">
        <v>2.4</v>
      </c>
      <c r="WP18" s="17">
        <v>2.4</v>
      </c>
      <c r="WQ18" s="17">
        <v>-0.4</v>
      </c>
      <c r="WR18" s="17">
        <v>1</v>
      </c>
      <c r="WS18" s="17">
        <v>1.44</v>
      </c>
      <c r="WT18" s="17">
        <v>1.45</v>
      </c>
      <c r="WU18" s="17">
        <v>-0.45</v>
      </c>
      <c r="WV18" s="17">
        <v>0</v>
      </c>
      <c r="WW18" s="17"/>
      <c r="WX18" s="17"/>
      <c r="WY18" s="17">
        <v>0</v>
      </c>
      <c r="WZ18" s="17">
        <v>6.6</v>
      </c>
      <c r="XA18" s="17">
        <v>6.8</v>
      </c>
      <c r="XB18" s="17">
        <v>6.8</v>
      </c>
      <c r="XC18" s="17">
        <v>-0.2</v>
      </c>
      <c r="XD18" s="17">
        <v>19.3</v>
      </c>
      <c r="XE18" s="17">
        <v>17.902909999999999</v>
      </c>
      <c r="XF18" s="17">
        <v>18.4466</v>
      </c>
      <c r="XG18" s="17">
        <v>0.85340000000000005</v>
      </c>
      <c r="XH18" s="17">
        <v>8.9</v>
      </c>
      <c r="XI18" s="17">
        <v>10.8</v>
      </c>
      <c r="XJ18" s="17">
        <v>10.8</v>
      </c>
      <c r="XK18" s="17">
        <v>-1.9</v>
      </c>
      <c r="XL18" s="17">
        <v>27.2</v>
      </c>
      <c r="XM18" s="17">
        <v>28</v>
      </c>
      <c r="XN18" s="17">
        <v>28</v>
      </c>
      <c r="XO18" s="17">
        <v>-0.8</v>
      </c>
      <c r="XP18" s="17">
        <v>34.299999999999997</v>
      </c>
      <c r="XQ18" s="17">
        <v>28</v>
      </c>
      <c r="XR18" s="17">
        <v>28</v>
      </c>
      <c r="XS18" s="17">
        <v>6.3</v>
      </c>
      <c r="XT18" s="17">
        <v>15.8</v>
      </c>
      <c r="XU18" s="17">
        <v>14</v>
      </c>
      <c r="XV18" s="17">
        <v>14</v>
      </c>
      <c r="XW18" s="17">
        <v>1.8</v>
      </c>
      <c r="XX18" s="17">
        <v>20.2</v>
      </c>
      <c r="XY18" s="17">
        <v>20</v>
      </c>
      <c r="XZ18" s="17">
        <v>20</v>
      </c>
      <c r="YA18" s="17">
        <v>0.2</v>
      </c>
      <c r="YB18" s="17">
        <v>6.1</v>
      </c>
      <c r="YC18" s="17">
        <v>8.3000000000000007</v>
      </c>
      <c r="YD18" s="17">
        <v>8.3000000000000007</v>
      </c>
      <c r="YE18" s="17">
        <v>-2.2000000000000002</v>
      </c>
      <c r="YF18" s="17">
        <v>11.06</v>
      </c>
      <c r="YG18" s="17">
        <v>11</v>
      </c>
      <c r="YH18" s="17">
        <v>11</v>
      </c>
      <c r="YI18" s="17">
        <v>0.06</v>
      </c>
    </row>
    <row r="19" spans="1:659" ht="24" customHeight="1" x14ac:dyDescent="0.25">
      <c r="A19" s="1"/>
      <c r="B19" s="16" t="s">
        <v>34</v>
      </c>
      <c r="C19" s="16" t="s">
        <v>769</v>
      </c>
      <c r="D19" s="17">
        <v>207.1</v>
      </c>
      <c r="E19" s="17">
        <v>203.20388</v>
      </c>
      <c r="F19" s="17">
        <v>203.20388</v>
      </c>
      <c r="G19" s="17">
        <v>3.8961199999999998</v>
      </c>
      <c r="H19" s="17">
        <v>602.4</v>
      </c>
      <c r="I19" s="17">
        <v>599.97</v>
      </c>
      <c r="J19" s="17">
        <v>599.97</v>
      </c>
      <c r="K19" s="17">
        <v>2.4300000000000002</v>
      </c>
      <c r="L19" s="17">
        <v>206.6</v>
      </c>
      <c r="M19" s="17">
        <v>195.18090000000001</v>
      </c>
      <c r="N19" s="17">
        <v>195.18090000000001</v>
      </c>
      <c r="O19" s="17">
        <v>11.4191</v>
      </c>
      <c r="P19" s="17"/>
      <c r="Q19" s="17"/>
      <c r="R19" s="17"/>
      <c r="S19" s="17">
        <v>0</v>
      </c>
      <c r="T19" s="17"/>
      <c r="U19" s="17"/>
      <c r="V19" s="17"/>
      <c r="W19" s="17">
        <v>0</v>
      </c>
      <c r="X19" s="17">
        <v>90.5</v>
      </c>
      <c r="Y19" s="17">
        <v>91.778639999999996</v>
      </c>
      <c r="Z19" s="17">
        <v>91.778639999999996</v>
      </c>
      <c r="AA19" s="17">
        <v>-1.27864</v>
      </c>
      <c r="AB19" s="17">
        <v>128.9</v>
      </c>
      <c r="AC19" s="17">
        <v>123.35607</v>
      </c>
      <c r="AD19" s="17">
        <v>214.42327</v>
      </c>
      <c r="AE19" s="17">
        <v>-85.523269999999997</v>
      </c>
      <c r="AF19" s="17"/>
      <c r="AG19" s="17"/>
      <c r="AH19" s="17"/>
      <c r="AI19" s="17">
        <v>0</v>
      </c>
      <c r="AJ19" s="17"/>
      <c r="AK19" s="17"/>
      <c r="AL19" s="17"/>
      <c r="AM19" s="17">
        <v>0</v>
      </c>
      <c r="AN19" s="17">
        <v>182.2</v>
      </c>
      <c r="AO19" s="17">
        <v>190.05837</v>
      </c>
      <c r="AP19" s="17">
        <v>178.50140999999999</v>
      </c>
      <c r="AQ19" s="17">
        <v>3.6985899999999998</v>
      </c>
      <c r="AR19" s="17">
        <v>194.5</v>
      </c>
      <c r="AS19" s="17">
        <v>190.05837</v>
      </c>
      <c r="AT19" s="17">
        <v>178.50140999999999</v>
      </c>
      <c r="AU19" s="17">
        <v>15.99859</v>
      </c>
      <c r="AV19" s="17">
        <v>193.8</v>
      </c>
      <c r="AW19" s="17">
        <v>190.05837</v>
      </c>
      <c r="AX19" s="17">
        <v>178.50140999999999</v>
      </c>
      <c r="AY19" s="17">
        <v>15.298590000000001</v>
      </c>
      <c r="AZ19" s="17">
        <v>283.89999999999998</v>
      </c>
      <c r="BA19" s="17">
        <v>285.94367999999997</v>
      </c>
      <c r="BB19" s="17">
        <v>268.55617999999998</v>
      </c>
      <c r="BC19" s="17">
        <v>15.343819999999999</v>
      </c>
      <c r="BD19" s="17"/>
      <c r="BE19" s="17"/>
      <c r="BF19" s="17"/>
      <c r="BG19" s="17">
        <v>0</v>
      </c>
      <c r="BH19" s="17"/>
      <c r="BI19" s="17"/>
      <c r="BJ19" s="17"/>
      <c r="BK19" s="17">
        <v>0</v>
      </c>
      <c r="BL19" s="17">
        <v>370.6</v>
      </c>
      <c r="BM19" s="17">
        <v>197.13883000000001</v>
      </c>
      <c r="BN19" s="17">
        <v>287.22581000000002</v>
      </c>
      <c r="BO19" s="17">
        <v>83.374189999999999</v>
      </c>
      <c r="BP19" s="17">
        <v>5.5</v>
      </c>
      <c r="BQ19" s="17">
        <v>5.4625000000000004</v>
      </c>
      <c r="BR19" s="17">
        <v>5.4625000000000004</v>
      </c>
      <c r="BS19" s="17">
        <v>3.7499999999999999E-2</v>
      </c>
      <c r="BT19" s="17"/>
      <c r="BU19" s="17"/>
      <c r="BV19" s="17"/>
      <c r="BW19" s="17">
        <v>0</v>
      </c>
      <c r="BX19" s="17"/>
      <c r="BY19" s="17"/>
      <c r="BZ19" s="17"/>
      <c r="CA19" s="17">
        <v>0</v>
      </c>
      <c r="CB19" s="17"/>
      <c r="CC19" s="17"/>
      <c r="CD19" s="17"/>
      <c r="CE19" s="17">
        <v>0</v>
      </c>
      <c r="CF19" s="17"/>
      <c r="CG19" s="17"/>
      <c r="CH19" s="17"/>
      <c r="CI19" s="17">
        <v>0</v>
      </c>
      <c r="CJ19" s="17">
        <v>165.4</v>
      </c>
      <c r="CK19" s="17">
        <v>163.90777</v>
      </c>
      <c r="CL19" s="17">
        <v>163.90777</v>
      </c>
      <c r="CM19" s="17">
        <v>1.4922299999999999</v>
      </c>
      <c r="CN19" s="17">
        <v>7.2</v>
      </c>
      <c r="CO19" s="17">
        <v>5.1333399999999996</v>
      </c>
      <c r="CP19" s="17">
        <v>5.1333399999999996</v>
      </c>
      <c r="CQ19" s="17">
        <v>2.0666600000000002</v>
      </c>
      <c r="CR19" s="17">
        <v>4.7</v>
      </c>
      <c r="CS19" s="17">
        <v>2.8177599999999998</v>
      </c>
      <c r="CT19" s="17">
        <v>2.8177599999999998</v>
      </c>
      <c r="CU19" s="17">
        <v>1.8822399999999999</v>
      </c>
      <c r="CV19" s="17"/>
      <c r="CW19" s="17"/>
      <c r="CX19" s="17"/>
      <c r="CY19" s="17">
        <v>0</v>
      </c>
      <c r="CZ19" s="17">
        <v>6.9</v>
      </c>
      <c r="DA19" s="17">
        <v>6.8787000000000003</v>
      </c>
      <c r="DB19" s="17">
        <v>6.8787000000000003</v>
      </c>
      <c r="DC19" s="17">
        <v>2.1299999999999999E-2</v>
      </c>
      <c r="DD19" s="17">
        <v>12.5</v>
      </c>
      <c r="DE19" s="17">
        <v>14.919420000000001</v>
      </c>
      <c r="DF19" s="17">
        <v>14.919420000000001</v>
      </c>
      <c r="DG19" s="17">
        <v>-2.4194200000000001</v>
      </c>
      <c r="DH19" s="17">
        <v>68.8</v>
      </c>
      <c r="DI19" s="17">
        <v>78.952929999999995</v>
      </c>
      <c r="DJ19" s="17">
        <v>78.952929999999995</v>
      </c>
      <c r="DK19" s="17">
        <v>-10.15293</v>
      </c>
      <c r="DL19" s="17"/>
      <c r="DM19" s="17"/>
      <c r="DN19" s="17"/>
      <c r="DO19" s="17">
        <v>0</v>
      </c>
      <c r="DP19" s="17"/>
      <c r="DQ19" s="17"/>
      <c r="DR19" s="17"/>
      <c r="DS19" s="17">
        <v>0</v>
      </c>
      <c r="DT19" s="17">
        <v>0</v>
      </c>
      <c r="DU19" s="17"/>
      <c r="DV19" s="17"/>
      <c r="DW19" s="17">
        <v>0</v>
      </c>
      <c r="DX19" s="17"/>
      <c r="DY19" s="17"/>
      <c r="DZ19" s="17"/>
      <c r="EA19" s="17">
        <v>0</v>
      </c>
      <c r="EB19" s="17">
        <v>55.6</v>
      </c>
      <c r="EC19" s="17">
        <v>56.178640000000001</v>
      </c>
      <c r="ED19" s="17">
        <v>56.178640000000001</v>
      </c>
      <c r="EE19" s="17">
        <v>-0.57864000000000004</v>
      </c>
      <c r="EF19" s="17">
        <v>58.9</v>
      </c>
      <c r="EG19" s="17">
        <v>57.699019999999997</v>
      </c>
      <c r="EH19" s="17">
        <v>39.069879999999998</v>
      </c>
      <c r="EI19" s="17">
        <v>19.830120000000001</v>
      </c>
      <c r="EJ19" s="17"/>
      <c r="EK19" s="17"/>
      <c r="EL19" s="17"/>
      <c r="EM19" s="17">
        <v>0</v>
      </c>
      <c r="EN19" s="17"/>
      <c r="EO19" s="17"/>
      <c r="EP19" s="17"/>
      <c r="EQ19" s="17">
        <v>0</v>
      </c>
      <c r="ER19" s="17"/>
      <c r="ES19" s="17"/>
      <c r="ET19" s="17"/>
      <c r="EU19" s="17">
        <v>0</v>
      </c>
      <c r="EV19" s="17">
        <v>6.4</v>
      </c>
      <c r="EW19" s="17">
        <v>6.39</v>
      </c>
      <c r="EX19" s="17">
        <v>6.39</v>
      </c>
      <c r="EY19" s="17">
        <v>0.01</v>
      </c>
      <c r="EZ19" s="17">
        <v>152.30000000000001</v>
      </c>
      <c r="FA19" s="17">
        <v>144.32990000000001</v>
      </c>
      <c r="FB19" s="17">
        <v>144.32990000000001</v>
      </c>
      <c r="FC19" s="17">
        <v>7.9701000000000004</v>
      </c>
      <c r="FD19" s="17">
        <v>44.9</v>
      </c>
      <c r="FE19" s="17">
        <v>47.312190000000001</v>
      </c>
      <c r="FF19" s="17">
        <v>51.823419999999999</v>
      </c>
      <c r="FG19" s="17">
        <v>-6.9234200000000001</v>
      </c>
      <c r="FH19" s="17">
        <v>152.69999999999999</v>
      </c>
      <c r="FI19" s="17">
        <v>151.21556000000001</v>
      </c>
      <c r="FJ19" s="17">
        <v>151.21556000000001</v>
      </c>
      <c r="FK19" s="17">
        <v>1.48444</v>
      </c>
      <c r="FL19" s="17">
        <v>25.9</v>
      </c>
      <c r="FM19" s="17">
        <v>20.749040000000001</v>
      </c>
      <c r="FN19" s="17">
        <v>20.749040000000001</v>
      </c>
      <c r="FO19" s="17">
        <v>5.1509600000000004</v>
      </c>
      <c r="FP19" s="17">
        <v>18.100000000000001</v>
      </c>
      <c r="FQ19" s="17">
        <v>17.210889999999999</v>
      </c>
      <c r="FR19" s="17">
        <v>17.210889999999999</v>
      </c>
      <c r="FS19" s="17">
        <v>0.88910999999999996</v>
      </c>
      <c r="FT19" s="17">
        <v>18.8</v>
      </c>
      <c r="FU19" s="17">
        <v>17.436889999999998</v>
      </c>
      <c r="FV19" s="17">
        <v>17.961169999999999</v>
      </c>
      <c r="FW19" s="17">
        <v>0.83882999999999996</v>
      </c>
      <c r="FX19" s="17">
        <v>90.6</v>
      </c>
      <c r="FY19" s="17">
        <v>87.68835</v>
      </c>
      <c r="FZ19" s="17">
        <v>87.68835</v>
      </c>
      <c r="GA19" s="17">
        <v>2.9116499999999998</v>
      </c>
      <c r="GB19" s="17">
        <v>183</v>
      </c>
      <c r="GC19" s="17">
        <v>184.91498000000001</v>
      </c>
      <c r="GD19" s="17">
        <v>184.91498000000001</v>
      </c>
      <c r="GE19" s="17">
        <v>-1.9149799999999999</v>
      </c>
      <c r="GF19" s="17">
        <v>183.2</v>
      </c>
      <c r="GG19" s="17">
        <v>184.91498000000001</v>
      </c>
      <c r="GH19" s="17">
        <v>184.91498000000001</v>
      </c>
      <c r="GI19" s="17">
        <v>-1.7149799999999999</v>
      </c>
      <c r="GJ19" s="17">
        <v>183.9</v>
      </c>
      <c r="GK19" s="17">
        <v>185.47028</v>
      </c>
      <c r="GL19" s="17">
        <v>185.47028</v>
      </c>
      <c r="GM19" s="17">
        <v>-1.5702799999999999</v>
      </c>
      <c r="GN19" s="17">
        <v>103.5</v>
      </c>
      <c r="GO19" s="17">
        <v>110.37475999999999</v>
      </c>
      <c r="GP19" s="17">
        <v>86.186750000000004</v>
      </c>
      <c r="GQ19" s="17">
        <v>17.31325</v>
      </c>
      <c r="GR19" s="17">
        <v>35.700000000000003</v>
      </c>
      <c r="GS19" s="17">
        <v>35.371740000000003</v>
      </c>
      <c r="GT19" s="17">
        <v>18</v>
      </c>
      <c r="GU19" s="17">
        <v>17.7</v>
      </c>
      <c r="GV19" s="17">
        <v>40</v>
      </c>
      <c r="GW19" s="17">
        <v>36.63308</v>
      </c>
      <c r="GX19" s="17">
        <v>44.060189999999999</v>
      </c>
      <c r="GY19" s="17">
        <v>-4.0601900000000004</v>
      </c>
      <c r="GZ19" s="17">
        <v>2.2000000000000002</v>
      </c>
      <c r="HA19" s="17">
        <v>1.97359</v>
      </c>
      <c r="HB19" s="17">
        <v>1.97359</v>
      </c>
      <c r="HC19" s="17">
        <v>0.22641</v>
      </c>
      <c r="HD19" s="17">
        <v>31.2</v>
      </c>
      <c r="HE19" s="17">
        <v>15.99751</v>
      </c>
      <c r="HF19" s="17">
        <v>15.99751</v>
      </c>
      <c r="HG19" s="17">
        <v>15.202489999999999</v>
      </c>
      <c r="HH19" s="17">
        <v>42.5</v>
      </c>
      <c r="HI19" s="17">
        <v>41.237110000000001</v>
      </c>
      <c r="HJ19" s="17">
        <v>41.237110000000001</v>
      </c>
      <c r="HK19" s="17">
        <v>1.2628900000000001</v>
      </c>
      <c r="HL19" s="17"/>
      <c r="HM19" s="17"/>
      <c r="HN19" s="17"/>
      <c r="HO19" s="17">
        <v>0</v>
      </c>
      <c r="HP19" s="17"/>
      <c r="HQ19" s="17"/>
      <c r="HR19" s="17"/>
      <c r="HS19" s="17">
        <v>0</v>
      </c>
      <c r="HT19" s="17">
        <v>71.599999999999994</v>
      </c>
      <c r="HU19" s="17">
        <v>59.413809999999998</v>
      </c>
      <c r="HV19" s="17">
        <v>50.138779999999997</v>
      </c>
      <c r="HW19" s="17">
        <v>21.461220000000001</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80.599999999999994</v>
      </c>
      <c r="IW19" s="17">
        <v>99.685050000000004</v>
      </c>
      <c r="IX19" s="17">
        <v>72.505380000000002</v>
      </c>
      <c r="IY19" s="17">
        <v>8.0946200000000008</v>
      </c>
      <c r="IZ19" s="17"/>
      <c r="JA19" s="17"/>
      <c r="JB19" s="17"/>
      <c r="JC19" s="17">
        <v>0</v>
      </c>
      <c r="JD19" s="17">
        <v>172.4</v>
      </c>
      <c r="JE19" s="17">
        <v>186.21592999999999</v>
      </c>
      <c r="JF19" s="17">
        <v>186.21592999999999</v>
      </c>
      <c r="JG19" s="17">
        <v>-13.81593</v>
      </c>
      <c r="JH19" s="17">
        <v>200</v>
      </c>
      <c r="JI19" s="17">
        <v>186.21592999999999</v>
      </c>
      <c r="JJ19" s="17">
        <v>186.21592999999999</v>
      </c>
      <c r="JK19" s="17">
        <v>13.78407</v>
      </c>
      <c r="JL19" s="17">
        <v>181.1</v>
      </c>
      <c r="JM19" s="17">
        <v>186.77513999999999</v>
      </c>
      <c r="JN19" s="17">
        <v>186.77513999999999</v>
      </c>
      <c r="JO19" s="17">
        <v>-5.6751399999999999</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2.4</v>
      </c>
      <c r="KW19" s="17">
        <v>2.2284299999999999</v>
      </c>
      <c r="KX19" s="17">
        <v>2.2284299999999999</v>
      </c>
      <c r="KY19" s="17">
        <v>0.17157</v>
      </c>
      <c r="KZ19" s="17">
        <v>107.4</v>
      </c>
      <c r="LA19" s="17">
        <v>107.39400000000001</v>
      </c>
      <c r="LB19" s="17">
        <v>131.46813</v>
      </c>
      <c r="LC19" s="17">
        <v>-24.06813</v>
      </c>
      <c r="LD19" s="17">
        <v>91.4</v>
      </c>
      <c r="LE19" s="17">
        <v>92.444500000000005</v>
      </c>
      <c r="LF19" s="17">
        <v>90.079890000000006</v>
      </c>
      <c r="LG19" s="17">
        <v>1.3201099999999999</v>
      </c>
      <c r="LH19" s="17">
        <v>64</v>
      </c>
      <c r="LI19" s="17">
        <v>67.133979999999994</v>
      </c>
      <c r="LJ19" s="17">
        <v>67.133979999999994</v>
      </c>
      <c r="LK19" s="17">
        <v>-3.1339800000000002</v>
      </c>
      <c r="LL19" s="17">
        <v>47.1</v>
      </c>
      <c r="LM19" s="17">
        <v>46.463590000000003</v>
      </c>
      <c r="LN19" s="17">
        <v>46.463590000000003</v>
      </c>
      <c r="LO19" s="17">
        <v>0.63641000000000003</v>
      </c>
      <c r="LP19" s="17">
        <v>30.2</v>
      </c>
      <c r="LQ19" s="17">
        <v>29.951460000000001</v>
      </c>
      <c r="LR19" s="17">
        <v>29.951460000000001</v>
      </c>
      <c r="LS19" s="17">
        <v>0.24854000000000001</v>
      </c>
      <c r="LT19" s="17"/>
      <c r="LU19" s="17"/>
      <c r="LV19" s="17"/>
      <c r="LW19" s="17">
        <v>0</v>
      </c>
      <c r="LX19" s="17"/>
      <c r="LY19" s="17"/>
      <c r="LZ19" s="17"/>
      <c r="MA19" s="17">
        <v>0</v>
      </c>
      <c r="MB19" s="17"/>
      <c r="MC19" s="17"/>
      <c r="MD19" s="17"/>
      <c r="ME19" s="17">
        <v>0</v>
      </c>
      <c r="MF19" s="17">
        <v>145.5</v>
      </c>
      <c r="MG19" s="17">
        <v>151.08876000000001</v>
      </c>
      <c r="MH19" s="17">
        <v>151.08876000000001</v>
      </c>
      <c r="MI19" s="17">
        <v>-5.5887599999999997</v>
      </c>
      <c r="MJ19" s="17">
        <v>146.5</v>
      </c>
      <c r="MK19" s="17">
        <v>151.08876000000001</v>
      </c>
      <c r="ML19" s="17">
        <v>151.08876000000001</v>
      </c>
      <c r="MM19" s="17">
        <v>-4.5887599999999997</v>
      </c>
      <c r="MN19" s="17">
        <v>149.30000000000001</v>
      </c>
      <c r="MO19" s="17">
        <v>151.54248000000001</v>
      </c>
      <c r="MP19" s="17">
        <v>151.54248000000001</v>
      </c>
      <c r="MQ19" s="17">
        <v>-2.24248</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214.8</v>
      </c>
      <c r="NM19" s="17">
        <v>206.29038</v>
      </c>
      <c r="NN19" s="17">
        <v>206.29038</v>
      </c>
      <c r="NO19" s="17">
        <v>8.50962</v>
      </c>
      <c r="NP19" s="17">
        <v>102.8</v>
      </c>
      <c r="NQ19" s="17">
        <v>103.45493</v>
      </c>
      <c r="NR19" s="17">
        <v>103.45493</v>
      </c>
      <c r="NS19" s="17">
        <v>-0.65493000000000001</v>
      </c>
      <c r="NT19" s="17">
        <v>7.4</v>
      </c>
      <c r="NU19" s="17">
        <v>6.9255000000000004</v>
      </c>
      <c r="NV19" s="17">
        <v>7.7856500000000004</v>
      </c>
      <c r="NW19" s="17">
        <v>-0.38564999999999999</v>
      </c>
      <c r="NX19" s="17">
        <v>8.8000000000000007</v>
      </c>
      <c r="NY19" s="17">
        <v>7.2655000000000003</v>
      </c>
      <c r="NZ19" s="17">
        <v>8.1678800000000003</v>
      </c>
      <c r="OA19" s="17">
        <v>0.63212000000000002</v>
      </c>
      <c r="OB19" s="17">
        <v>0</v>
      </c>
      <c r="OC19" s="17"/>
      <c r="OD19" s="17"/>
      <c r="OE19" s="17">
        <v>0</v>
      </c>
      <c r="OF19" s="17">
        <v>52.1</v>
      </c>
      <c r="OG19" s="17">
        <v>50.37</v>
      </c>
      <c r="OH19" s="17">
        <v>41.39</v>
      </c>
      <c r="OI19" s="17">
        <v>10.71</v>
      </c>
      <c r="OJ19" s="17">
        <v>6.1</v>
      </c>
      <c r="OK19" s="17"/>
      <c r="OL19" s="17">
        <v>1.3640000000000001</v>
      </c>
      <c r="OM19" s="17">
        <v>4.7359999999999998</v>
      </c>
      <c r="ON19" s="17">
        <v>3.9</v>
      </c>
      <c r="OO19" s="17">
        <v>6.9</v>
      </c>
      <c r="OP19" s="17">
        <v>5.4960000000000004</v>
      </c>
      <c r="OQ19" s="17">
        <v>-1.5960000000000001</v>
      </c>
      <c r="OR19" s="17">
        <v>0</v>
      </c>
      <c r="OS19" s="17"/>
      <c r="OT19" s="17"/>
      <c r="OU19" s="17">
        <v>0</v>
      </c>
      <c r="OV19" s="17">
        <v>13.3</v>
      </c>
      <c r="OW19" s="17">
        <v>12.25243</v>
      </c>
      <c r="OX19" s="17">
        <v>12.621359999999999</v>
      </c>
      <c r="OY19" s="17">
        <v>0.67864000000000002</v>
      </c>
      <c r="OZ19" s="17">
        <v>20.32</v>
      </c>
      <c r="PA19" s="17">
        <v>8.4509899999999991</v>
      </c>
      <c r="PB19" s="17">
        <v>8.4509899999999991</v>
      </c>
      <c r="PC19" s="17">
        <v>11.869009999999999</v>
      </c>
      <c r="PD19" s="17">
        <v>9.9</v>
      </c>
      <c r="PE19" s="17">
        <v>9.9830000000000005</v>
      </c>
      <c r="PF19" s="17">
        <v>9.9830000000000005</v>
      </c>
      <c r="PG19" s="17">
        <v>-8.3000000000000004E-2</v>
      </c>
      <c r="PH19" s="17"/>
      <c r="PI19" s="17"/>
      <c r="PJ19" s="17"/>
      <c r="PK19" s="17">
        <v>0</v>
      </c>
      <c r="PL19" s="17">
        <v>14.85</v>
      </c>
      <c r="PM19" s="17"/>
      <c r="PN19" s="17">
        <v>37</v>
      </c>
      <c r="PO19" s="17">
        <v>-22.15</v>
      </c>
      <c r="PP19" s="17">
        <v>1.2</v>
      </c>
      <c r="PQ19" s="17">
        <v>1</v>
      </c>
      <c r="PR19" s="17">
        <v>1</v>
      </c>
      <c r="PS19" s="17">
        <v>0.2</v>
      </c>
      <c r="PT19" s="17">
        <v>2.2999999999999998</v>
      </c>
      <c r="PU19" s="17">
        <v>2.6</v>
      </c>
      <c r="PV19" s="17">
        <v>2.6</v>
      </c>
      <c r="PW19" s="17">
        <v>-0.3</v>
      </c>
      <c r="PX19" s="17">
        <v>2.5</v>
      </c>
      <c r="PY19" s="17">
        <v>2.5</v>
      </c>
      <c r="PZ19" s="17">
        <v>2.5</v>
      </c>
      <c r="QA19" s="17">
        <v>0</v>
      </c>
      <c r="QB19" s="17">
        <v>20.2</v>
      </c>
      <c r="QC19" s="17">
        <v>20.254370000000002</v>
      </c>
      <c r="QD19" s="17">
        <v>20.254370000000002</v>
      </c>
      <c r="QE19" s="17">
        <v>-5.4370000000000002E-2</v>
      </c>
      <c r="QF19" s="17">
        <v>20</v>
      </c>
      <c r="QG19" s="17">
        <v>18.854369999999999</v>
      </c>
      <c r="QH19" s="17">
        <v>19.417480000000001</v>
      </c>
      <c r="QI19" s="17">
        <v>0.58252000000000004</v>
      </c>
      <c r="QJ19" s="17">
        <v>9.8000000000000007</v>
      </c>
      <c r="QK19" s="17">
        <v>10</v>
      </c>
      <c r="QL19" s="17">
        <v>17.475729999999999</v>
      </c>
      <c r="QM19" s="17">
        <v>-7.6757299999999997</v>
      </c>
      <c r="QN19" s="17">
        <v>3.5</v>
      </c>
      <c r="QO19" s="17">
        <v>3.5</v>
      </c>
      <c r="QP19" s="17">
        <v>3.5</v>
      </c>
      <c r="QQ19" s="17">
        <v>0</v>
      </c>
      <c r="QR19" s="17">
        <v>18.399999999999999</v>
      </c>
      <c r="QS19" s="17">
        <v>17.436889999999998</v>
      </c>
      <c r="QT19" s="17">
        <v>17.961169999999999</v>
      </c>
      <c r="QU19" s="17">
        <v>0.43883</v>
      </c>
      <c r="QV19" s="17">
        <v>0.5</v>
      </c>
      <c r="QW19" s="17"/>
      <c r="QX19" s="17">
        <v>0.125</v>
      </c>
      <c r="QY19" s="17">
        <v>0.375</v>
      </c>
      <c r="QZ19" s="17">
        <v>0.6</v>
      </c>
      <c r="RA19" s="17"/>
      <c r="RB19" s="17">
        <v>0.53200000000000003</v>
      </c>
      <c r="RC19" s="17">
        <v>6.8000000000000005E-2</v>
      </c>
      <c r="RD19" s="17">
        <v>14.4</v>
      </c>
      <c r="RE19" s="17">
        <v>10</v>
      </c>
      <c r="RF19" s="17">
        <v>11.048</v>
      </c>
      <c r="RG19" s="17">
        <v>3.3519999999999999</v>
      </c>
      <c r="RH19" s="17">
        <v>20.5</v>
      </c>
      <c r="RI19" s="17">
        <v>24.95</v>
      </c>
      <c r="RJ19" s="17">
        <v>26.048999999999999</v>
      </c>
      <c r="RK19" s="17">
        <v>-5.5490000000000004</v>
      </c>
      <c r="RL19" s="17">
        <v>0.2</v>
      </c>
      <c r="RM19" s="17"/>
      <c r="RN19" s="17">
        <v>2.8000000000000001E-2</v>
      </c>
      <c r="RO19" s="17">
        <v>0.17199999999999999</v>
      </c>
      <c r="RP19" s="17">
        <v>3.1</v>
      </c>
      <c r="RQ19" s="17">
        <v>3.39</v>
      </c>
      <c r="RR19" s="17">
        <v>3.399</v>
      </c>
      <c r="RS19" s="17">
        <v>-0.29899999999999999</v>
      </c>
      <c r="RT19" s="17">
        <v>9.8000000000000007</v>
      </c>
      <c r="RU19" s="17">
        <v>13.74288</v>
      </c>
      <c r="RV19" s="17">
        <v>11.597490000000001</v>
      </c>
      <c r="RW19" s="17">
        <v>-1.79749</v>
      </c>
      <c r="RX19" s="17">
        <v>2.6</v>
      </c>
      <c r="RY19" s="17">
        <v>2</v>
      </c>
      <c r="RZ19" s="17">
        <v>2</v>
      </c>
      <c r="SA19" s="17">
        <v>0.6</v>
      </c>
      <c r="SB19" s="17">
        <v>0.4</v>
      </c>
      <c r="SC19" s="17">
        <v>0.4</v>
      </c>
      <c r="SD19" s="17">
        <v>0.4</v>
      </c>
      <c r="SE19" s="17">
        <v>0</v>
      </c>
      <c r="SF19" s="17">
        <v>7.3</v>
      </c>
      <c r="SG19" s="17">
        <v>8.32</v>
      </c>
      <c r="SH19" s="17">
        <v>8.3000000000000007</v>
      </c>
      <c r="SI19" s="17">
        <v>-1</v>
      </c>
      <c r="SJ19" s="17">
        <v>6.7</v>
      </c>
      <c r="SK19" s="17">
        <v>6.4</v>
      </c>
      <c r="SL19" s="17">
        <v>6.4</v>
      </c>
      <c r="SM19" s="17">
        <v>0.3</v>
      </c>
      <c r="SN19" s="17">
        <v>9.9</v>
      </c>
      <c r="SO19" s="17">
        <v>11.32039</v>
      </c>
      <c r="SP19" s="17">
        <v>11.65049</v>
      </c>
      <c r="SQ19" s="17">
        <v>-1.7504900000000001</v>
      </c>
      <c r="SR19" s="17">
        <v>13.3</v>
      </c>
      <c r="SS19" s="17">
        <v>15.08738</v>
      </c>
      <c r="ST19" s="17">
        <v>15.53398</v>
      </c>
      <c r="SU19" s="17">
        <v>-2.2339799999999999</v>
      </c>
      <c r="SV19" s="17">
        <v>17.600000000000001</v>
      </c>
      <c r="SW19" s="17">
        <v>17.728159999999999</v>
      </c>
      <c r="SX19" s="17">
        <v>18.25243</v>
      </c>
      <c r="SY19" s="17">
        <v>-0.65242999999999995</v>
      </c>
      <c r="SZ19" s="17">
        <v>21.3</v>
      </c>
      <c r="TA19" s="17">
        <v>18.04</v>
      </c>
      <c r="TB19" s="17">
        <v>14.824999999999999</v>
      </c>
      <c r="TC19" s="17">
        <v>6.4749999999999996</v>
      </c>
      <c r="TD19" s="17">
        <v>23.3</v>
      </c>
      <c r="TE19" s="17">
        <v>15.78</v>
      </c>
      <c r="TF19" s="17">
        <v>17.622</v>
      </c>
      <c r="TG19" s="17">
        <v>5.6779999999999999</v>
      </c>
      <c r="TH19" s="17">
        <v>2.8</v>
      </c>
      <c r="TI19" s="17"/>
      <c r="TJ19" s="17">
        <v>3.4340000000000002</v>
      </c>
      <c r="TK19" s="17">
        <v>-0.63400000000000001</v>
      </c>
      <c r="TL19" s="17">
        <v>9.6999999999999993</v>
      </c>
      <c r="TM19" s="17">
        <v>32.29</v>
      </c>
      <c r="TN19" s="17">
        <v>23.481999999999999</v>
      </c>
      <c r="TO19" s="17">
        <v>-13.782</v>
      </c>
      <c r="TP19" s="17">
        <v>18.600000000000001</v>
      </c>
      <c r="TQ19" s="17">
        <v>44.9</v>
      </c>
      <c r="TR19" s="17">
        <v>37.445</v>
      </c>
      <c r="TS19" s="17">
        <v>-18.844999999999999</v>
      </c>
      <c r="TT19" s="17">
        <v>0.4</v>
      </c>
      <c r="TU19" s="17">
        <v>0.88</v>
      </c>
      <c r="TV19" s="17">
        <v>0.27600000000000002</v>
      </c>
      <c r="TW19" s="17">
        <v>0.124</v>
      </c>
      <c r="TX19" s="17">
        <v>0</v>
      </c>
      <c r="TY19" s="17">
        <v>0.68</v>
      </c>
      <c r="TZ19" s="17">
        <v>0.43</v>
      </c>
      <c r="UA19" s="17">
        <v>-0.43</v>
      </c>
      <c r="UB19" s="17">
        <v>21</v>
      </c>
      <c r="UC19" s="17">
        <v>21</v>
      </c>
      <c r="UD19" s="17">
        <v>19.417480000000001</v>
      </c>
      <c r="UE19" s="17">
        <v>1.5825199999999999</v>
      </c>
      <c r="UF19" s="17">
        <v>5.7</v>
      </c>
      <c r="UG19" s="17">
        <v>6</v>
      </c>
      <c r="UH19" s="17">
        <v>6</v>
      </c>
      <c r="UI19" s="17">
        <v>-0.3</v>
      </c>
      <c r="UJ19" s="17">
        <v>8.1</v>
      </c>
      <c r="UK19" s="17">
        <v>7.6</v>
      </c>
      <c r="UL19" s="17">
        <v>7.6</v>
      </c>
      <c r="UM19" s="17">
        <v>0.5</v>
      </c>
      <c r="UN19" s="17">
        <v>20.399999999999999</v>
      </c>
      <c r="UO19" s="17">
        <v>18.854369999999999</v>
      </c>
      <c r="UP19" s="17">
        <v>19.417480000000001</v>
      </c>
      <c r="UQ19" s="17">
        <v>0.98251999999999995</v>
      </c>
      <c r="UR19" s="17">
        <v>20.399999999999999</v>
      </c>
      <c r="US19" s="17">
        <v>18.854369999999999</v>
      </c>
      <c r="UT19" s="17">
        <v>19.417480000000001</v>
      </c>
      <c r="UU19" s="17">
        <v>0.98251999999999995</v>
      </c>
      <c r="UV19" s="17">
        <v>20.100000000000001</v>
      </c>
      <c r="UW19" s="17">
        <v>18.854369999999999</v>
      </c>
      <c r="UX19" s="17">
        <v>19.417480000000001</v>
      </c>
      <c r="UY19" s="17">
        <v>0.68252000000000002</v>
      </c>
      <c r="UZ19" s="17">
        <v>3.4</v>
      </c>
      <c r="VA19" s="17">
        <v>4.2</v>
      </c>
      <c r="VB19" s="17">
        <v>3.7890000000000001</v>
      </c>
      <c r="VC19" s="17">
        <v>-0.38900000000000001</v>
      </c>
      <c r="VD19" s="17">
        <v>13.9</v>
      </c>
      <c r="VE19" s="17"/>
      <c r="VF19" s="17">
        <v>14.185</v>
      </c>
      <c r="VG19" s="17">
        <v>-0.28499999999999998</v>
      </c>
      <c r="VH19" s="17">
        <v>0.2</v>
      </c>
      <c r="VI19" s="17"/>
      <c r="VJ19" s="17">
        <v>4.1000000000000002E-2</v>
      </c>
      <c r="VK19" s="17">
        <v>0.159</v>
      </c>
      <c r="VL19" s="17">
        <v>7.6</v>
      </c>
      <c r="VM19" s="17"/>
      <c r="VN19" s="17">
        <v>14.675000000000001</v>
      </c>
      <c r="VO19" s="17">
        <v>-7.0750000000000002</v>
      </c>
      <c r="VP19" s="17">
        <v>0.6</v>
      </c>
      <c r="VQ19" s="17">
        <v>0.6</v>
      </c>
      <c r="VR19" s="17">
        <v>0.6</v>
      </c>
      <c r="VS19" s="17">
        <v>0</v>
      </c>
      <c r="VT19" s="17">
        <v>0</v>
      </c>
      <c r="VU19" s="17">
        <v>11.38</v>
      </c>
      <c r="VV19" s="17">
        <v>10</v>
      </c>
      <c r="VW19" s="17">
        <v>-10</v>
      </c>
      <c r="VX19" s="17">
        <v>0</v>
      </c>
      <c r="VY19" s="17">
        <v>8.3800000000000008</v>
      </c>
      <c r="VZ19" s="17">
        <v>9</v>
      </c>
      <c r="WA19" s="17">
        <v>-9</v>
      </c>
      <c r="WB19" s="17">
        <v>5.6</v>
      </c>
      <c r="WC19" s="17"/>
      <c r="WD19" s="17">
        <v>17.234000000000002</v>
      </c>
      <c r="WE19" s="17">
        <v>-11.634</v>
      </c>
      <c r="WF19" s="17"/>
      <c r="WG19" s="17"/>
      <c r="WH19" s="17"/>
      <c r="WI19" s="17">
        <v>0</v>
      </c>
      <c r="WJ19" s="17">
        <v>2.2000000000000002</v>
      </c>
      <c r="WK19" s="17">
        <v>2.4</v>
      </c>
      <c r="WL19" s="17">
        <v>2.4</v>
      </c>
      <c r="WM19" s="17">
        <v>-0.2</v>
      </c>
      <c r="WN19" s="17">
        <v>1.4</v>
      </c>
      <c r="WO19" s="17">
        <v>2.4</v>
      </c>
      <c r="WP19" s="17">
        <v>2.4</v>
      </c>
      <c r="WQ19" s="17">
        <v>-1</v>
      </c>
      <c r="WR19" s="17">
        <v>0.8</v>
      </c>
      <c r="WS19" s="17">
        <v>1.44</v>
      </c>
      <c r="WT19" s="17">
        <v>1.45</v>
      </c>
      <c r="WU19" s="17">
        <v>-0.65</v>
      </c>
      <c r="WV19" s="17">
        <v>0</v>
      </c>
      <c r="WW19" s="17"/>
      <c r="WX19" s="17">
        <v>0.35</v>
      </c>
      <c r="WY19" s="17">
        <v>-0.35</v>
      </c>
      <c r="WZ19" s="17">
        <v>6.6</v>
      </c>
      <c r="XA19" s="17">
        <v>6.8</v>
      </c>
      <c r="XB19" s="17">
        <v>6.8</v>
      </c>
      <c r="XC19" s="17">
        <v>-0.2</v>
      </c>
      <c r="XD19" s="17">
        <v>19.2</v>
      </c>
      <c r="XE19" s="17">
        <v>17.902909999999999</v>
      </c>
      <c r="XF19" s="17">
        <v>18.4466</v>
      </c>
      <c r="XG19" s="17">
        <v>0.75339999999999996</v>
      </c>
      <c r="XH19" s="17">
        <v>9.1999999999999993</v>
      </c>
      <c r="XI19" s="17">
        <v>10.8</v>
      </c>
      <c r="XJ19" s="17">
        <v>10.8</v>
      </c>
      <c r="XK19" s="17">
        <v>-1.6</v>
      </c>
      <c r="XL19" s="17">
        <v>27.5</v>
      </c>
      <c r="XM19" s="17">
        <v>28</v>
      </c>
      <c r="XN19" s="17">
        <v>28</v>
      </c>
      <c r="XO19" s="17">
        <v>-0.5</v>
      </c>
      <c r="XP19" s="17">
        <v>34.700000000000003</v>
      </c>
      <c r="XQ19" s="17">
        <v>28</v>
      </c>
      <c r="XR19" s="17">
        <v>28</v>
      </c>
      <c r="XS19" s="17">
        <v>6.7</v>
      </c>
      <c r="XT19" s="17">
        <v>16.600000000000001</v>
      </c>
      <c r="XU19" s="17">
        <v>14</v>
      </c>
      <c r="XV19" s="17">
        <v>14</v>
      </c>
      <c r="XW19" s="17">
        <v>2.6</v>
      </c>
      <c r="XX19" s="17">
        <v>20.2</v>
      </c>
      <c r="XY19" s="17">
        <v>20</v>
      </c>
      <c r="XZ19" s="17">
        <v>20</v>
      </c>
      <c r="YA19" s="17">
        <v>0.2</v>
      </c>
      <c r="YB19" s="17">
        <v>7.6</v>
      </c>
      <c r="YC19" s="17">
        <v>8.3000000000000007</v>
      </c>
      <c r="YD19" s="17">
        <v>8.3000000000000007</v>
      </c>
      <c r="YE19" s="17">
        <v>-0.7</v>
      </c>
      <c r="YF19" s="17">
        <v>11.03</v>
      </c>
      <c r="YG19" s="17">
        <v>11</v>
      </c>
      <c r="YH19" s="17">
        <v>11</v>
      </c>
      <c r="YI19" s="17">
        <v>0.03</v>
      </c>
    </row>
    <row r="20" spans="1:659" ht="24" customHeight="1" x14ac:dyDescent="0.25">
      <c r="A20" s="1"/>
      <c r="B20" s="16" t="s">
        <v>34</v>
      </c>
      <c r="C20" s="16" t="s">
        <v>770</v>
      </c>
      <c r="D20" s="17">
        <v>206.5</v>
      </c>
      <c r="E20" s="17">
        <v>203.20388</v>
      </c>
      <c r="F20" s="17">
        <v>203.20388</v>
      </c>
      <c r="G20" s="17">
        <v>3.2961200000000002</v>
      </c>
      <c r="H20" s="17">
        <v>602.5</v>
      </c>
      <c r="I20" s="17">
        <v>599.97</v>
      </c>
      <c r="J20" s="17">
        <v>599.97</v>
      </c>
      <c r="K20" s="17">
        <v>2.5299999999999998</v>
      </c>
      <c r="L20" s="17">
        <v>204.3</v>
      </c>
      <c r="M20" s="17">
        <v>195.18090000000001</v>
      </c>
      <c r="N20" s="17">
        <v>195.18090000000001</v>
      </c>
      <c r="O20" s="17">
        <v>9.1190999999999995</v>
      </c>
      <c r="P20" s="17"/>
      <c r="Q20" s="17"/>
      <c r="R20" s="17"/>
      <c r="S20" s="17">
        <v>0</v>
      </c>
      <c r="T20" s="17"/>
      <c r="U20" s="17"/>
      <c r="V20" s="17"/>
      <c r="W20" s="17">
        <v>0</v>
      </c>
      <c r="X20" s="17">
        <v>91.9</v>
      </c>
      <c r="Y20" s="17">
        <v>91.778639999999996</v>
      </c>
      <c r="Z20" s="17">
        <v>91.778639999999996</v>
      </c>
      <c r="AA20" s="17">
        <v>0.12136</v>
      </c>
      <c r="AB20" s="17">
        <v>128.9</v>
      </c>
      <c r="AC20" s="17">
        <v>124.07715</v>
      </c>
      <c r="AD20" s="17">
        <v>214.90138999999999</v>
      </c>
      <c r="AE20" s="17">
        <v>-86.001390000000001</v>
      </c>
      <c r="AF20" s="17"/>
      <c r="AG20" s="17"/>
      <c r="AH20" s="17"/>
      <c r="AI20" s="17">
        <v>0</v>
      </c>
      <c r="AJ20" s="17"/>
      <c r="AK20" s="17"/>
      <c r="AL20" s="17"/>
      <c r="AM20" s="17">
        <v>0</v>
      </c>
      <c r="AN20" s="17">
        <v>130.9</v>
      </c>
      <c r="AO20" s="17">
        <v>181.84927999999999</v>
      </c>
      <c r="AP20" s="17">
        <v>175.84333000000001</v>
      </c>
      <c r="AQ20" s="17">
        <v>-44.943330000000003</v>
      </c>
      <c r="AR20" s="17">
        <v>130.30000000000001</v>
      </c>
      <c r="AS20" s="17">
        <v>181.84927999999999</v>
      </c>
      <c r="AT20" s="17">
        <v>175.84333000000001</v>
      </c>
      <c r="AU20" s="17">
        <v>-45.543329999999997</v>
      </c>
      <c r="AV20" s="17">
        <v>131.1</v>
      </c>
      <c r="AW20" s="17">
        <v>181.84927999999999</v>
      </c>
      <c r="AX20" s="17">
        <v>175.84333000000001</v>
      </c>
      <c r="AY20" s="17">
        <v>-44.74333</v>
      </c>
      <c r="AZ20" s="17">
        <v>240.4</v>
      </c>
      <c r="BA20" s="17">
        <v>273.59305000000001</v>
      </c>
      <c r="BB20" s="17">
        <v>264.55707999999998</v>
      </c>
      <c r="BC20" s="17">
        <v>-24.157080000000001</v>
      </c>
      <c r="BD20" s="17"/>
      <c r="BE20" s="17"/>
      <c r="BF20" s="17"/>
      <c r="BG20" s="17">
        <v>0</v>
      </c>
      <c r="BH20" s="17"/>
      <c r="BI20" s="17"/>
      <c r="BJ20" s="17"/>
      <c r="BK20" s="17">
        <v>0</v>
      </c>
      <c r="BL20" s="17">
        <v>378</v>
      </c>
      <c r="BM20" s="17">
        <v>154.98239000000001</v>
      </c>
      <c r="BN20" s="17">
        <v>197.13883000000001</v>
      </c>
      <c r="BO20" s="17">
        <v>180.86116999999999</v>
      </c>
      <c r="BP20" s="17">
        <v>5.7</v>
      </c>
      <c r="BQ20" s="17">
        <v>5.4625000000000004</v>
      </c>
      <c r="BR20" s="17">
        <v>5.4625000000000004</v>
      </c>
      <c r="BS20" s="17">
        <v>0.23749999999999999</v>
      </c>
      <c r="BT20" s="17"/>
      <c r="BU20" s="17"/>
      <c r="BV20" s="17"/>
      <c r="BW20" s="17">
        <v>0</v>
      </c>
      <c r="BX20" s="17"/>
      <c r="BY20" s="17"/>
      <c r="BZ20" s="17"/>
      <c r="CA20" s="17">
        <v>0</v>
      </c>
      <c r="CB20" s="17"/>
      <c r="CC20" s="17"/>
      <c r="CD20" s="17"/>
      <c r="CE20" s="17">
        <v>0</v>
      </c>
      <c r="CF20" s="17"/>
      <c r="CG20" s="17"/>
      <c r="CH20" s="17"/>
      <c r="CI20" s="17">
        <v>0</v>
      </c>
      <c r="CJ20" s="17">
        <v>172.7</v>
      </c>
      <c r="CK20" s="17">
        <v>163.90777</v>
      </c>
      <c r="CL20" s="17">
        <v>163.90777</v>
      </c>
      <c r="CM20" s="17">
        <v>8.79223</v>
      </c>
      <c r="CN20" s="17">
        <v>7.6</v>
      </c>
      <c r="CO20" s="17">
        <v>5.1333399999999996</v>
      </c>
      <c r="CP20" s="17">
        <v>5.1333399999999996</v>
      </c>
      <c r="CQ20" s="17">
        <v>2.4666600000000001</v>
      </c>
      <c r="CR20" s="17">
        <v>6.1</v>
      </c>
      <c r="CS20" s="17">
        <v>2.8177599999999998</v>
      </c>
      <c r="CT20" s="17">
        <v>2.8177599999999998</v>
      </c>
      <c r="CU20" s="17">
        <v>3.2822399999999998</v>
      </c>
      <c r="CV20" s="17"/>
      <c r="CW20" s="17"/>
      <c r="CX20" s="17"/>
      <c r="CY20" s="17">
        <v>0</v>
      </c>
      <c r="CZ20" s="17">
        <v>7</v>
      </c>
      <c r="DA20" s="17">
        <v>6.8787000000000003</v>
      </c>
      <c r="DB20" s="17">
        <v>6.8787000000000003</v>
      </c>
      <c r="DC20" s="17">
        <v>0.12130000000000001</v>
      </c>
      <c r="DD20" s="17">
        <v>12.2</v>
      </c>
      <c r="DE20" s="17">
        <v>14.919420000000001</v>
      </c>
      <c r="DF20" s="17">
        <v>14.919420000000001</v>
      </c>
      <c r="DG20" s="17">
        <v>-2.7194199999999999</v>
      </c>
      <c r="DH20" s="17">
        <v>69</v>
      </c>
      <c r="DI20" s="17">
        <v>74.078720000000004</v>
      </c>
      <c r="DJ20" s="17">
        <v>78.952929999999995</v>
      </c>
      <c r="DK20" s="17">
        <v>-9.9529300000000003</v>
      </c>
      <c r="DL20" s="17"/>
      <c r="DM20" s="17"/>
      <c r="DN20" s="17"/>
      <c r="DO20" s="17">
        <v>0</v>
      </c>
      <c r="DP20" s="17"/>
      <c r="DQ20" s="17"/>
      <c r="DR20" s="17"/>
      <c r="DS20" s="17">
        <v>0</v>
      </c>
      <c r="DT20" s="17">
        <v>0</v>
      </c>
      <c r="DU20" s="17"/>
      <c r="DV20" s="17"/>
      <c r="DW20" s="17">
        <v>0</v>
      </c>
      <c r="DX20" s="17"/>
      <c r="DY20" s="17"/>
      <c r="DZ20" s="17"/>
      <c r="EA20" s="17">
        <v>0</v>
      </c>
      <c r="EB20" s="17">
        <v>56</v>
      </c>
      <c r="EC20" s="17">
        <v>56.178640000000001</v>
      </c>
      <c r="ED20" s="17">
        <v>56.178640000000001</v>
      </c>
      <c r="EE20" s="17">
        <v>-0.17863999999999999</v>
      </c>
      <c r="EF20" s="17">
        <v>58.3</v>
      </c>
      <c r="EG20" s="17">
        <v>43.528080000000003</v>
      </c>
      <c r="EH20" s="17">
        <v>55.150080000000003</v>
      </c>
      <c r="EI20" s="17">
        <v>3.1499199999999998</v>
      </c>
      <c r="EJ20" s="17"/>
      <c r="EK20" s="17"/>
      <c r="EL20" s="17"/>
      <c r="EM20" s="17">
        <v>0</v>
      </c>
      <c r="EN20" s="17"/>
      <c r="EO20" s="17"/>
      <c r="EP20" s="17"/>
      <c r="EQ20" s="17">
        <v>0</v>
      </c>
      <c r="ER20" s="17"/>
      <c r="ES20" s="17"/>
      <c r="ET20" s="17"/>
      <c r="EU20" s="17">
        <v>0</v>
      </c>
      <c r="EV20" s="17">
        <v>6.4</v>
      </c>
      <c r="EW20" s="17">
        <v>6.39</v>
      </c>
      <c r="EX20" s="17">
        <v>6.39</v>
      </c>
      <c r="EY20" s="17">
        <v>0.01</v>
      </c>
      <c r="EZ20" s="17">
        <v>153.5</v>
      </c>
      <c r="FA20" s="17">
        <v>144.32990000000001</v>
      </c>
      <c r="FB20" s="17"/>
      <c r="FC20" s="17">
        <v>153.5</v>
      </c>
      <c r="FD20" s="17">
        <v>44</v>
      </c>
      <c r="FE20" s="17">
        <v>47.312190000000001</v>
      </c>
      <c r="FF20" s="17">
        <v>51.823419999999999</v>
      </c>
      <c r="FG20" s="17">
        <v>-7.8234199999999996</v>
      </c>
      <c r="FH20" s="17">
        <v>153</v>
      </c>
      <c r="FI20" s="17">
        <v>151.21556000000001</v>
      </c>
      <c r="FJ20" s="17">
        <v>151.21556000000001</v>
      </c>
      <c r="FK20" s="17">
        <v>1.78444</v>
      </c>
      <c r="FL20" s="17">
        <v>26.6</v>
      </c>
      <c r="FM20" s="17">
        <v>20.749040000000001</v>
      </c>
      <c r="FN20" s="17">
        <v>20.749040000000001</v>
      </c>
      <c r="FO20" s="17">
        <v>5.8509599999999997</v>
      </c>
      <c r="FP20" s="17">
        <v>18.100000000000001</v>
      </c>
      <c r="FQ20" s="17">
        <v>17.210889999999999</v>
      </c>
      <c r="FR20" s="17">
        <v>17.210889999999999</v>
      </c>
      <c r="FS20" s="17">
        <v>0.88910999999999996</v>
      </c>
      <c r="FT20" s="17">
        <v>18.8</v>
      </c>
      <c r="FU20" s="17">
        <v>17.436889999999998</v>
      </c>
      <c r="FV20" s="17">
        <v>17.961169999999999</v>
      </c>
      <c r="FW20" s="17">
        <v>0.83882999999999996</v>
      </c>
      <c r="FX20" s="17">
        <v>90</v>
      </c>
      <c r="FY20" s="17">
        <v>87.68835</v>
      </c>
      <c r="FZ20" s="17">
        <v>87.68835</v>
      </c>
      <c r="GA20" s="17">
        <v>2.3116500000000002</v>
      </c>
      <c r="GB20" s="17">
        <v>184.3</v>
      </c>
      <c r="GC20" s="17">
        <v>184.91498000000001</v>
      </c>
      <c r="GD20" s="17">
        <v>184.91498000000001</v>
      </c>
      <c r="GE20" s="17">
        <v>-0.61497999999999997</v>
      </c>
      <c r="GF20" s="17">
        <v>184.2</v>
      </c>
      <c r="GG20" s="17">
        <v>184.91498000000001</v>
      </c>
      <c r="GH20" s="17">
        <v>184.91498000000001</v>
      </c>
      <c r="GI20" s="17">
        <v>-0.71497999999999995</v>
      </c>
      <c r="GJ20" s="17">
        <v>182.8</v>
      </c>
      <c r="GK20" s="17">
        <v>185.47028</v>
      </c>
      <c r="GL20" s="17">
        <v>185.47028</v>
      </c>
      <c r="GM20" s="17">
        <v>-2.67028</v>
      </c>
      <c r="GN20" s="17">
        <v>108.5</v>
      </c>
      <c r="GO20" s="17">
        <v>110.37475999999999</v>
      </c>
      <c r="GP20" s="17">
        <v>110.37475999999999</v>
      </c>
      <c r="GQ20" s="17">
        <v>-1.87476</v>
      </c>
      <c r="GR20" s="17">
        <v>36.5</v>
      </c>
      <c r="GS20" s="17">
        <v>35.371740000000003</v>
      </c>
      <c r="GT20" s="17">
        <v>34.17069</v>
      </c>
      <c r="GU20" s="17">
        <v>2.32931</v>
      </c>
      <c r="GV20" s="17">
        <v>37.1</v>
      </c>
      <c r="GW20" s="17">
        <v>36.63308</v>
      </c>
      <c r="GX20" s="17">
        <v>44.060189999999999</v>
      </c>
      <c r="GY20" s="17">
        <v>-6.9601899999999999</v>
      </c>
      <c r="GZ20" s="17">
        <v>2.2000000000000002</v>
      </c>
      <c r="HA20" s="17">
        <v>1.97359</v>
      </c>
      <c r="HB20" s="17">
        <v>1.97359</v>
      </c>
      <c r="HC20" s="17">
        <v>0.22641</v>
      </c>
      <c r="HD20" s="17">
        <v>31.9</v>
      </c>
      <c r="HE20" s="17">
        <v>15.99751</v>
      </c>
      <c r="HF20" s="17">
        <v>15.99751</v>
      </c>
      <c r="HG20" s="17">
        <v>15.90249</v>
      </c>
      <c r="HH20" s="17">
        <v>44.7</v>
      </c>
      <c r="HI20" s="17">
        <v>41.237110000000001</v>
      </c>
      <c r="HJ20" s="17">
        <v>53.181289999999997</v>
      </c>
      <c r="HK20" s="17">
        <v>-8.4812899999999996</v>
      </c>
      <c r="HL20" s="17"/>
      <c r="HM20" s="17"/>
      <c r="HN20" s="17"/>
      <c r="HO20" s="17">
        <v>0</v>
      </c>
      <c r="HP20" s="17"/>
      <c r="HQ20" s="17"/>
      <c r="HR20" s="17"/>
      <c r="HS20" s="17">
        <v>0</v>
      </c>
      <c r="HT20" s="17">
        <v>72.5</v>
      </c>
      <c r="HU20" s="17">
        <v>51.10107</v>
      </c>
      <c r="HV20" s="17">
        <v>57.054000000000002</v>
      </c>
      <c r="HW20" s="17">
        <v>15.446</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81.3</v>
      </c>
      <c r="IW20" s="17">
        <v>95.459860000000006</v>
      </c>
      <c r="IX20" s="17">
        <v>101.93576</v>
      </c>
      <c r="IY20" s="17">
        <v>-20.635760000000001</v>
      </c>
      <c r="IZ20" s="17"/>
      <c r="JA20" s="17"/>
      <c r="JB20" s="17"/>
      <c r="JC20" s="17">
        <v>0</v>
      </c>
      <c r="JD20" s="17">
        <v>171.4</v>
      </c>
      <c r="JE20" s="17">
        <v>186.21592999999999</v>
      </c>
      <c r="JF20" s="17">
        <v>186.21592999999999</v>
      </c>
      <c r="JG20" s="17">
        <v>-14.81593</v>
      </c>
      <c r="JH20" s="17">
        <v>200</v>
      </c>
      <c r="JI20" s="17">
        <v>186.21592999999999</v>
      </c>
      <c r="JJ20" s="17">
        <v>186.21592999999999</v>
      </c>
      <c r="JK20" s="17">
        <v>13.78407</v>
      </c>
      <c r="JL20" s="17">
        <v>181.1</v>
      </c>
      <c r="JM20" s="17">
        <v>186.77513999999999</v>
      </c>
      <c r="JN20" s="17">
        <v>186.77513999999999</v>
      </c>
      <c r="JO20" s="17">
        <v>-5.6751399999999999</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2.4</v>
      </c>
      <c r="KW20" s="17">
        <v>2.2284299999999999</v>
      </c>
      <c r="KX20" s="17">
        <v>2.2284299999999999</v>
      </c>
      <c r="KY20" s="17">
        <v>0.17157</v>
      </c>
      <c r="KZ20" s="17">
        <v>92.7</v>
      </c>
      <c r="LA20" s="17">
        <v>140.94203999999999</v>
      </c>
      <c r="LB20" s="17">
        <v>146.67385999999999</v>
      </c>
      <c r="LC20" s="17">
        <v>-53.973860000000002</v>
      </c>
      <c r="LD20" s="17">
        <v>78.8</v>
      </c>
      <c r="LE20" s="17">
        <v>64.071020000000004</v>
      </c>
      <c r="LF20" s="17">
        <v>59.223300000000002</v>
      </c>
      <c r="LG20" s="17">
        <v>19.576699999999999</v>
      </c>
      <c r="LH20" s="17">
        <v>64.7</v>
      </c>
      <c r="LI20" s="17">
        <v>67.133979999999994</v>
      </c>
      <c r="LJ20" s="17">
        <v>67.133979999999994</v>
      </c>
      <c r="LK20" s="17">
        <v>-2.43398</v>
      </c>
      <c r="LL20" s="17">
        <v>47.8</v>
      </c>
      <c r="LM20" s="17">
        <v>46.463590000000003</v>
      </c>
      <c r="LN20" s="17">
        <v>46.463590000000003</v>
      </c>
      <c r="LO20" s="17">
        <v>1.3364100000000001</v>
      </c>
      <c r="LP20" s="17">
        <v>30</v>
      </c>
      <c r="LQ20" s="17">
        <v>29.951460000000001</v>
      </c>
      <c r="LR20" s="17">
        <v>29.951460000000001</v>
      </c>
      <c r="LS20" s="17">
        <v>4.854E-2</v>
      </c>
      <c r="LT20" s="17"/>
      <c r="LU20" s="17"/>
      <c r="LV20" s="17"/>
      <c r="LW20" s="17">
        <v>0</v>
      </c>
      <c r="LX20" s="17"/>
      <c r="LY20" s="17"/>
      <c r="LZ20" s="17"/>
      <c r="MA20" s="17">
        <v>0</v>
      </c>
      <c r="MB20" s="17"/>
      <c r="MC20" s="17"/>
      <c r="MD20" s="17"/>
      <c r="ME20" s="17">
        <v>0</v>
      </c>
      <c r="MF20" s="17">
        <v>145.1</v>
      </c>
      <c r="MG20" s="17">
        <v>151.08876000000001</v>
      </c>
      <c r="MH20" s="17">
        <v>151.08876000000001</v>
      </c>
      <c r="MI20" s="17">
        <v>-5.9887600000000001</v>
      </c>
      <c r="MJ20" s="17">
        <v>145.9</v>
      </c>
      <c r="MK20" s="17">
        <v>151.08876000000001</v>
      </c>
      <c r="ML20" s="17">
        <v>151.08876000000001</v>
      </c>
      <c r="MM20" s="17">
        <v>-5.1887600000000003</v>
      </c>
      <c r="MN20" s="17">
        <v>148.69999999999999</v>
      </c>
      <c r="MO20" s="17">
        <v>151.54248000000001</v>
      </c>
      <c r="MP20" s="17">
        <v>151.54248000000001</v>
      </c>
      <c r="MQ20" s="17">
        <v>-2.8424800000000001</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214.7</v>
      </c>
      <c r="NM20" s="17">
        <v>206.29038</v>
      </c>
      <c r="NN20" s="17">
        <v>206.29038</v>
      </c>
      <c r="NO20" s="17">
        <v>8.4096200000000003</v>
      </c>
      <c r="NP20" s="17">
        <v>102.8</v>
      </c>
      <c r="NQ20" s="17">
        <v>103.45493</v>
      </c>
      <c r="NR20" s="17">
        <v>103.45493</v>
      </c>
      <c r="NS20" s="17">
        <v>-0.65493000000000001</v>
      </c>
      <c r="NT20" s="17">
        <v>7.4</v>
      </c>
      <c r="NU20" s="17">
        <v>6.9255000000000004</v>
      </c>
      <c r="NV20" s="17">
        <v>7.7856500000000004</v>
      </c>
      <c r="NW20" s="17">
        <v>-0.38564999999999999</v>
      </c>
      <c r="NX20" s="17">
        <v>8.8000000000000007</v>
      </c>
      <c r="NY20" s="17">
        <v>7.2655000000000003</v>
      </c>
      <c r="NZ20" s="17">
        <v>8.1678800000000003</v>
      </c>
      <c r="OA20" s="17">
        <v>0.63212000000000002</v>
      </c>
      <c r="OB20" s="17">
        <v>0</v>
      </c>
      <c r="OC20" s="17"/>
      <c r="OD20" s="17"/>
      <c r="OE20" s="17">
        <v>0</v>
      </c>
      <c r="OF20" s="17">
        <v>57.8</v>
      </c>
      <c r="OG20" s="17">
        <v>52.42</v>
      </c>
      <c r="OH20" s="17">
        <v>42.66</v>
      </c>
      <c r="OI20" s="17">
        <v>15.14</v>
      </c>
      <c r="OJ20" s="17">
        <v>14.3</v>
      </c>
      <c r="OK20" s="17"/>
      <c r="OL20" s="17">
        <v>9.6620000000000008</v>
      </c>
      <c r="OM20" s="17">
        <v>4.6379999999999999</v>
      </c>
      <c r="ON20" s="17">
        <v>8</v>
      </c>
      <c r="OO20" s="17">
        <v>7.56</v>
      </c>
      <c r="OP20" s="17">
        <v>5.5819999999999999</v>
      </c>
      <c r="OQ20" s="17">
        <v>2.4180000000000001</v>
      </c>
      <c r="OR20" s="17">
        <v>0</v>
      </c>
      <c r="OS20" s="17"/>
      <c r="OT20" s="17"/>
      <c r="OU20" s="17">
        <v>0</v>
      </c>
      <c r="OV20" s="17">
        <v>13.3</v>
      </c>
      <c r="OW20" s="17">
        <v>12.25243</v>
      </c>
      <c r="OX20" s="17">
        <v>12.621359999999999</v>
      </c>
      <c r="OY20" s="17">
        <v>0.67864000000000002</v>
      </c>
      <c r="OZ20" s="17">
        <v>20.263000000000002</v>
      </c>
      <c r="PA20" s="17">
        <v>8.4509899999999991</v>
      </c>
      <c r="PB20" s="17">
        <v>8.4509899999999991</v>
      </c>
      <c r="PC20" s="17">
        <v>11.812010000000001</v>
      </c>
      <c r="PD20" s="17">
        <v>10</v>
      </c>
      <c r="PE20" s="17">
        <v>9.9830000000000005</v>
      </c>
      <c r="PF20" s="17">
        <v>9.9830000000000005</v>
      </c>
      <c r="PG20" s="17">
        <v>1.7000000000000001E-2</v>
      </c>
      <c r="PH20" s="17"/>
      <c r="PI20" s="17"/>
      <c r="PJ20" s="17"/>
      <c r="PK20" s="17">
        <v>0</v>
      </c>
      <c r="PL20" s="17">
        <v>27.67</v>
      </c>
      <c r="PM20" s="17"/>
      <c r="PN20" s="17">
        <v>75</v>
      </c>
      <c r="PO20" s="17">
        <v>-47.33</v>
      </c>
      <c r="PP20" s="17">
        <v>1.2</v>
      </c>
      <c r="PQ20" s="17">
        <v>1</v>
      </c>
      <c r="PR20" s="17">
        <v>1</v>
      </c>
      <c r="PS20" s="17">
        <v>0.2</v>
      </c>
      <c r="PT20" s="17">
        <v>2.2000000000000002</v>
      </c>
      <c r="PU20" s="17">
        <v>2.64</v>
      </c>
      <c r="PV20" s="17">
        <v>2.65</v>
      </c>
      <c r="PW20" s="17">
        <v>-0.45</v>
      </c>
      <c r="PX20" s="17">
        <v>2.6</v>
      </c>
      <c r="PY20" s="17">
        <v>2.5</v>
      </c>
      <c r="PZ20" s="17">
        <v>2.5</v>
      </c>
      <c r="QA20" s="17">
        <v>0.1</v>
      </c>
      <c r="QB20" s="17">
        <v>20.3</v>
      </c>
      <c r="QC20" s="17">
        <v>20.254370000000002</v>
      </c>
      <c r="QD20" s="17">
        <v>20.254370000000002</v>
      </c>
      <c r="QE20" s="17">
        <v>4.5629999999999997E-2</v>
      </c>
      <c r="QF20" s="17">
        <v>20</v>
      </c>
      <c r="QG20" s="17">
        <v>18.854369999999999</v>
      </c>
      <c r="QH20" s="17">
        <v>19.417480000000001</v>
      </c>
      <c r="QI20" s="17">
        <v>0.58252000000000004</v>
      </c>
      <c r="QJ20" s="17">
        <v>9.8000000000000007</v>
      </c>
      <c r="QK20" s="17">
        <v>10</v>
      </c>
      <c r="QL20" s="17">
        <v>17.475729999999999</v>
      </c>
      <c r="QM20" s="17">
        <v>-7.6757299999999997</v>
      </c>
      <c r="QN20" s="17">
        <v>3.5</v>
      </c>
      <c r="QO20" s="17">
        <v>3.5</v>
      </c>
      <c r="QP20" s="17">
        <v>3.5</v>
      </c>
      <c r="QQ20" s="17">
        <v>0</v>
      </c>
      <c r="QR20" s="17">
        <v>18.399999999999999</v>
      </c>
      <c r="QS20" s="17">
        <v>17.436889999999998</v>
      </c>
      <c r="QT20" s="17">
        <v>17.961169999999999</v>
      </c>
      <c r="QU20" s="17">
        <v>0.43883</v>
      </c>
      <c r="QV20" s="17">
        <v>1</v>
      </c>
      <c r="QW20" s="17"/>
      <c r="QX20" s="17">
        <v>2.08</v>
      </c>
      <c r="QY20" s="17">
        <v>-1.08</v>
      </c>
      <c r="QZ20" s="17">
        <v>1.3</v>
      </c>
      <c r="RA20" s="17"/>
      <c r="RB20" s="17">
        <v>2.6480000000000001</v>
      </c>
      <c r="RC20" s="17">
        <v>-1.3480000000000001</v>
      </c>
      <c r="RD20" s="17">
        <v>15.5</v>
      </c>
      <c r="RE20" s="17">
        <v>10.06</v>
      </c>
      <c r="RF20" s="17">
        <v>10.819000000000001</v>
      </c>
      <c r="RG20" s="17">
        <v>4.681</v>
      </c>
      <c r="RH20" s="17">
        <v>27.3</v>
      </c>
      <c r="RI20" s="17">
        <v>25.62</v>
      </c>
      <c r="RJ20" s="17">
        <v>25.754000000000001</v>
      </c>
      <c r="RK20" s="17">
        <v>1.546</v>
      </c>
      <c r="RL20" s="17">
        <v>0.4</v>
      </c>
      <c r="RM20" s="17"/>
      <c r="RN20" s="17">
        <v>0.24199999999999999</v>
      </c>
      <c r="RO20" s="17">
        <v>0.158</v>
      </c>
      <c r="RP20" s="17">
        <v>3.1</v>
      </c>
      <c r="RQ20" s="17">
        <v>3.39</v>
      </c>
      <c r="RR20" s="17">
        <v>3.399</v>
      </c>
      <c r="RS20" s="17">
        <v>-0.29899999999999999</v>
      </c>
      <c r="RT20" s="17">
        <v>16.600000000000001</v>
      </c>
      <c r="RU20" s="17">
        <v>11.820080000000001</v>
      </c>
      <c r="RV20" s="17">
        <v>13.19703</v>
      </c>
      <c r="RW20" s="17">
        <v>3.4029699999999998</v>
      </c>
      <c r="RX20" s="17">
        <v>2.5</v>
      </c>
      <c r="RY20" s="17">
        <v>2</v>
      </c>
      <c r="RZ20" s="17">
        <v>2</v>
      </c>
      <c r="SA20" s="17">
        <v>0.5</v>
      </c>
      <c r="SB20" s="17">
        <v>0.4</v>
      </c>
      <c r="SC20" s="17">
        <v>0.4</v>
      </c>
      <c r="SD20" s="17">
        <v>0.4</v>
      </c>
      <c r="SE20" s="17">
        <v>0</v>
      </c>
      <c r="SF20" s="17">
        <v>7.3</v>
      </c>
      <c r="SG20" s="17">
        <v>8.32</v>
      </c>
      <c r="SH20" s="17">
        <v>8.3000000000000007</v>
      </c>
      <c r="SI20" s="17">
        <v>-1</v>
      </c>
      <c r="SJ20" s="17">
        <v>6.7</v>
      </c>
      <c r="SK20" s="17">
        <v>6.4</v>
      </c>
      <c r="SL20" s="17">
        <v>6.4</v>
      </c>
      <c r="SM20" s="17">
        <v>0.3</v>
      </c>
      <c r="SN20" s="17">
        <v>10.4</v>
      </c>
      <c r="SO20" s="17">
        <v>11.32039</v>
      </c>
      <c r="SP20" s="17">
        <v>11.65049</v>
      </c>
      <c r="SQ20" s="17">
        <v>-1.2504900000000001</v>
      </c>
      <c r="SR20" s="17">
        <v>13.7</v>
      </c>
      <c r="SS20" s="17">
        <v>15.08738</v>
      </c>
      <c r="ST20" s="17">
        <v>15.53398</v>
      </c>
      <c r="SU20" s="17">
        <v>-1.8339799999999999</v>
      </c>
      <c r="SV20" s="17">
        <v>17.600000000000001</v>
      </c>
      <c r="SW20" s="17">
        <v>17.728159999999999</v>
      </c>
      <c r="SX20" s="17">
        <v>18.25243</v>
      </c>
      <c r="SY20" s="17">
        <v>-0.65242999999999995</v>
      </c>
      <c r="SZ20" s="17">
        <v>20.2</v>
      </c>
      <c r="TA20" s="17">
        <v>17.7</v>
      </c>
      <c r="TB20" s="17">
        <v>15.404</v>
      </c>
      <c r="TC20" s="17">
        <v>4.7960000000000003</v>
      </c>
      <c r="TD20" s="17">
        <v>23.8</v>
      </c>
      <c r="TE20" s="17">
        <v>15.96</v>
      </c>
      <c r="TF20" s="17">
        <v>17.399000000000001</v>
      </c>
      <c r="TG20" s="17">
        <v>6.4009999999999998</v>
      </c>
      <c r="TH20" s="17">
        <v>10.7</v>
      </c>
      <c r="TI20" s="17"/>
      <c r="TJ20" s="17">
        <v>13.335000000000001</v>
      </c>
      <c r="TK20" s="17">
        <v>-2.6349999999999998</v>
      </c>
      <c r="TL20" s="17">
        <v>10.199999999999999</v>
      </c>
      <c r="TM20" s="17">
        <v>33.69</v>
      </c>
      <c r="TN20" s="17">
        <v>24.163</v>
      </c>
      <c r="TO20" s="17">
        <v>-13.962999999999999</v>
      </c>
      <c r="TP20" s="17">
        <v>22.1</v>
      </c>
      <c r="TQ20" s="17">
        <v>42.6</v>
      </c>
      <c r="TR20" s="17">
        <v>34.930999999999997</v>
      </c>
      <c r="TS20" s="17">
        <v>-12.831</v>
      </c>
      <c r="TT20" s="17">
        <v>0.5</v>
      </c>
      <c r="TU20" s="17">
        <v>0.99</v>
      </c>
      <c r="TV20" s="17">
        <v>0.27800000000000002</v>
      </c>
      <c r="TW20" s="17">
        <v>0.222</v>
      </c>
      <c r="TX20" s="17">
        <v>0</v>
      </c>
      <c r="TY20" s="17">
        <v>0.71</v>
      </c>
      <c r="TZ20" s="17">
        <v>0.41699999999999998</v>
      </c>
      <c r="UA20" s="17">
        <v>-0.41699999999999998</v>
      </c>
      <c r="UB20" s="17">
        <v>21</v>
      </c>
      <c r="UC20" s="17">
        <v>21</v>
      </c>
      <c r="UD20" s="17">
        <v>19.417480000000001</v>
      </c>
      <c r="UE20" s="17">
        <v>1.5825199999999999</v>
      </c>
      <c r="UF20" s="17">
        <v>5.7</v>
      </c>
      <c r="UG20" s="17">
        <v>6</v>
      </c>
      <c r="UH20" s="17">
        <v>6</v>
      </c>
      <c r="UI20" s="17">
        <v>-0.3</v>
      </c>
      <c r="UJ20" s="17">
        <v>8</v>
      </c>
      <c r="UK20" s="17">
        <v>7.6</v>
      </c>
      <c r="UL20" s="17">
        <v>7.6</v>
      </c>
      <c r="UM20" s="17">
        <v>0.4</v>
      </c>
      <c r="UN20" s="17">
        <v>20.399999999999999</v>
      </c>
      <c r="UO20" s="17">
        <v>18.854369999999999</v>
      </c>
      <c r="UP20" s="17">
        <v>19.417480000000001</v>
      </c>
      <c r="UQ20" s="17">
        <v>0.98251999999999995</v>
      </c>
      <c r="UR20" s="17">
        <v>20.399999999999999</v>
      </c>
      <c r="US20" s="17">
        <v>18.854369999999999</v>
      </c>
      <c r="UT20" s="17">
        <v>19.417480000000001</v>
      </c>
      <c r="UU20" s="17">
        <v>0.98251999999999995</v>
      </c>
      <c r="UV20" s="17">
        <v>20.100000000000001</v>
      </c>
      <c r="UW20" s="17">
        <v>18.854369999999999</v>
      </c>
      <c r="UX20" s="17">
        <v>19.417480000000001</v>
      </c>
      <c r="UY20" s="17">
        <v>0.68252000000000002</v>
      </c>
      <c r="UZ20" s="17">
        <v>6</v>
      </c>
      <c r="VA20" s="17">
        <v>4.62</v>
      </c>
      <c r="VB20" s="17">
        <v>3.8530000000000002</v>
      </c>
      <c r="VC20" s="17">
        <v>2.1469999999999998</v>
      </c>
      <c r="VD20" s="17">
        <v>35</v>
      </c>
      <c r="VE20" s="17"/>
      <c r="VF20" s="17">
        <v>55.338999999999999</v>
      </c>
      <c r="VG20" s="17">
        <v>-20.338999999999999</v>
      </c>
      <c r="VH20" s="17">
        <v>1.2</v>
      </c>
      <c r="VI20" s="17"/>
      <c r="VJ20" s="17">
        <v>0.25</v>
      </c>
      <c r="VK20" s="17">
        <v>0.95</v>
      </c>
      <c r="VL20" s="17">
        <v>55.7</v>
      </c>
      <c r="VM20" s="17"/>
      <c r="VN20" s="17">
        <v>56.878</v>
      </c>
      <c r="VO20" s="17">
        <v>-1.1779999999999999</v>
      </c>
      <c r="VP20" s="17">
        <v>0.6</v>
      </c>
      <c r="VQ20" s="17">
        <v>0.6</v>
      </c>
      <c r="VR20" s="17">
        <v>0.6</v>
      </c>
      <c r="VS20" s="17">
        <v>0</v>
      </c>
      <c r="VT20" s="17">
        <v>0</v>
      </c>
      <c r="VU20" s="17">
        <v>13.25</v>
      </c>
      <c r="VV20" s="17">
        <v>10</v>
      </c>
      <c r="VW20" s="17">
        <v>-10</v>
      </c>
      <c r="VX20" s="17">
        <v>0</v>
      </c>
      <c r="VY20" s="17">
        <v>10.38</v>
      </c>
      <c r="VZ20" s="17">
        <v>8</v>
      </c>
      <c r="WA20" s="17">
        <v>-8</v>
      </c>
      <c r="WB20" s="17">
        <v>39.6</v>
      </c>
      <c r="WC20" s="17"/>
      <c r="WD20" s="17">
        <v>49.918999999999997</v>
      </c>
      <c r="WE20" s="17">
        <v>-10.319000000000001</v>
      </c>
      <c r="WF20" s="17"/>
      <c r="WG20" s="17"/>
      <c r="WH20" s="17"/>
      <c r="WI20" s="17">
        <v>0</v>
      </c>
      <c r="WJ20" s="17">
        <v>2.2000000000000002</v>
      </c>
      <c r="WK20" s="17">
        <v>2.4</v>
      </c>
      <c r="WL20" s="17">
        <v>2.4</v>
      </c>
      <c r="WM20" s="17">
        <v>-0.2</v>
      </c>
      <c r="WN20" s="17">
        <v>2</v>
      </c>
      <c r="WO20" s="17">
        <v>2.4</v>
      </c>
      <c r="WP20" s="17">
        <v>2.4</v>
      </c>
      <c r="WQ20" s="17">
        <v>-0.4</v>
      </c>
      <c r="WR20" s="17">
        <v>1</v>
      </c>
      <c r="WS20" s="17">
        <v>1.44</v>
      </c>
      <c r="WT20" s="17">
        <v>1.45</v>
      </c>
      <c r="WU20" s="17">
        <v>-0.45</v>
      </c>
      <c r="WV20" s="17">
        <v>1.4</v>
      </c>
      <c r="WW20" s="17"/>
      <c r="WX20" s="17">
        <v>1.4650000000000001</v>
      </c>
      <c r="WY20" s="17">
        <v>-6.5000000000000002E-2</v>
      </c>
      <c r="WZ20" s="17">
        <v>6.6</v>
      </c>
      <c r="XA20" s="17">
        <v>6.8</v>
      </c>
      <c r="XB20" s="17">
        <v>6.8</v>
      </c>
      <c r="XC20" s="17">
        <v>-0.2</v>
      </c>
      <c r="XD20" s="17">
        <v>19.2</v>
      </c>
      <c r="XE20" s="17">
        <v>17.902909999999999</v>
      </c>
      <c r="XF20" s="17">
        <v>18.4466</v>
      </c>
      <c r="XG20" s="17">
        <v>0.75339999999999996</v>
      </c>
      <c r="XH20" s="17">
        <v>8.6999999999999993</v>
      </c>
      <c r="XI20" s="17">
        <v>10.8</v>
      </c>
      <c r="XJ20" s="17">
        <v>10.8</v>
      </c>
      <c r="XK20" s="17">
        <v>-2.1</v>
      </c>
      <c r="XL20" s="17">
        <v>28.2</v>
      </c>
      <c r="XM20" s="17">
        <v>28</v>
      </c>
      <c r="XN20" s="17">
        <v>28</v>
      </c>
      <c r="XO20" s="17">
        <v>0.2</v>
      </c>
      <c r="XP20" s="17">
        <v>35.299999999999997</v>
      </c>
      <c r="XQ20" s="17">
        <v>28</v>
      </c>
      <c r="XR20" s="17">
        <v>28</v>
      </c>
      <c r="XS20" s="17">
        <v>7.3</v>
      </c>
      <c r="XT20" s="17">
        <v>16.8</v>
      </c>
      <c r="XU20" s="17">
        <v>14</v>
      </c>
      <c r="XV20" s="17">
        <v>14</v>
      </c>
      <c r="XW20" s="17">
        <v>2.8</v>
      </c>
      <c r="XX20" s="17">
        <v>20.2</v>
      </c>
      <c r="XY20" s="17">
        <v>20</v>
      </c>
      <c r="XZ20" s="17">
        <v>20</v>
      </c>
      <c r="YA20" s="17">
        <v>0.2</v>
      </c>
      <c r="YB20" s="17">
        <v>7.3</v>
      </c>
      <c r="YC20" s="17">
        <v>8.3000000000000007</v>
      </c>
      <c r="YD20" s="17">
        <v>8.3000000000000007</v>
      </c>
      <c r="YE20" s="17">
        <v>-1</v>
      </c>
      <c r="YF20" s="17">
        <v>11.04</v>
      </c>
      <c r="YG20" s="17">
        <v>11</v>
      </c>
      <c r="YH20" s="17">
        <v>11</v>
      </c>
      <c r="YI20" s="17">
        <v>0.04</v>
      </c>
    </row>
    <row r="21" spans="1:659" ht="24" customHeight="1" x14ac:dyDescent="0.25">
      <c r="A21" s="1"/>
      <c r="B21" s="16" t="s">
        <v>34</v>
      </c>
      <c r="C21" s="16" t="s">
        <v>771</v>
      </c>
      <c r="D21" s="17">
        <v>198.6</v>
      </c>
      <c r="E21" s="17">
        <v>203.20388</v>
      </c>
      <c r="F21" s="17">
        <v>203.20388</v>
      </c>
      <c r="G21" s="17">
        <v>-4.6038800000000002</v>
      </c>
      <c r="H21" s="17">
        <v>595.9</v>
      </c>
      <c r="I21" s="17">
        <v>599.97</v>
      </c>
      <c r="J21" s="17">
        <v>599.97</v>
      </c>
      <c r="K21" s="17">
        <v>-4.07</v>
      </c>
      <c r="L21" s="17">
        <v>205.5</v>
      </c>
      <c r="M21" s="17">
        <v>195.18090000000001</v>
      </c>
      <c r="N21" s="17">
        <v>195.18090000000001</v>
      </c>
      <c r="O21" s="17">
        <v>10.319100000000001</v>
      </c>
      <c r="P21" s="17"/>
      <c r="Q21" s="17"/>
      <c r="R21" s="17"/>
      <c r="S21" s="17">
        <v>0</v>
      </c>
      <c r="T21" s="17"/>
      <c r="U21" s="17"/>
      <c r="V21" s="17"/>
      <c r="W21" s="17">
        <v>0</v>
      </c>
      <c r="X21" s="17">
        <v>89</v>
      </c>
      <c r="Y21" s="17">
        <v>91.778639999999996</v>
      </c>
      <c r="Z21" s="17">
        <v>91.778639999999996</v>
      </c>
      <c r="AA21" s="17">
        <v>-2.7786400000000002</v>
      </c>
      <c r="AB21" s="17">
        <v>121.9</v>
      </c>
      <c r="AC21" s="17">
        <v>133.44566</v>
      </c>
      <c r="AD21" s="17">
        <v>214.90138999999999</v>
      </c>
      <c r="AE21" s="17">
        <v>-93.001390000000001</v>
      </c>
      <c r="AF21" s="17"/>
      <c r="AG21" s="17"/>
      <c r="AH21" s="17"/>
      <c r="AI21" s="17">
        <v>0</v>
      </c>
      <c r="AJ21" s="17"/>
      <c r="AK21" s="17"/>
      <c r="AL21" s="17"/>
      <c r="AM21" s="17">
        <v>0</v>
      </c>
      <c r="AN21" s="17">
        <v>163.1</v>
      </c>
      <c r="AO21" s="17">
        <v>184.62450000000001</v>
      </c>
      <c r="AP21" s="17">
        <v>171.21937</v>
      </c>
      <c r="AQ21" s="17">
        <v>-8.11937</v>
      </c>
      <c r="AR21" s="17">
        <v>162.5</v>
      </c>
      <c r="AS21" s="17">
        <v>184.62450000000001</v>
      </c>
      <c r="AT21" s="17">
        <v>171.21937</v>
      </c>
      <c r="AU21" s="17">
        <v>-8.7193699999999996</v>
      </c>
      <c r="AV21" s="17">
        <v>162.6</v>
      </c>
      <c r="AW21" s="17">
        <v>184.62450000000001</v>
      </c>
      <c r="AX21" s="17">
        <v>171.21937</v>
      </c>
      <c r="AY21" s="17">
        <v>-8.61937</v>
      </c>
      <c r="AZ21" s="17">
        <v>262.60000000000002</v>
      </c>
      <c r="BA21" s="17">
        <v>277.76839999999999</v>
      </c>
      <c r="BB21" s="17">
        <v>257.60030999999998</v>
      </c>
      <c r="BC21" s="17">
        <v>4.9996900000000002</v>
      </c>
      <c r="BD21" s="17"/>
      <c r="BE21" s="17"/>
      <c r="BF21" s="17"/>
      <c r="BG21" s="17">
        <v>0</v>
      </c>
      <c r="BH21" s="17"/>
      <c r="BI21" s="17"/>
      <c r="BJ21" s="17"/>
      <c r="BK21" s="17">
        <v>0</v>
      </c>
      <c r="BL21" s="17">
        <v>158.5</v>
      </c>
      <c r="BM21" s="17">
        <v>164.36824999999999</v>
      </c>
      <c r="BN21" s="17">
        <v>197.13883000000001</v>
      </c>
      <c r="BO21" s="17">
        <v>-38.638829999999999</v>
      </c>
      <c r="BP21" s="17">
        <v>5.3</v>
      </c>
      <c r="BQ21" s="17">
        <v>5.4625000000000004</v>
      </c>
      <c r="BR21" s="17">
        <v>5.4625000000000004</v>
      </c>
      <c r="BS21" s="17">
        <v>-0.16250000000000001</v>
      </c>
      <c r="BT21" s="17"/>
      <c r="BU21" s="17"/>
      <c r="BV21" s="17"/>
      <c r="BW21" s="17">
        <v>0</v>
      </c>
      <c r="BX21" s="17"/>
      <c r="BY21" s="17"/>
      <c r="BZ21" s="17"/>
      <c r="CA21" s="17">
        <v>0</v>
      </c>
      <c r="CB21" s="17"/>
      <c r="CC21" s="17"/>
      <c r="CD21" s="17"/>
      <c r="CE21" s="17">
        <v>0</v>
      </c>
      <c r="CF21" s="17"/>
      <c r="CG21" s="17"/>
      <c r="CH21" s="17"/>
      <c r="CI21" s="17">
        <v>0</v>
      </c>
      <c r="CJ21" s="17">
        <v>157.30000000000001</v>
      </c>
      <c r="CK21" s="17">
        <v>163.90777</v>
      </c>
      <c r="CL21" s="17">
        <v>163.90777</v>
      </c>
      <c r="CM21" s="17">
        <v>-6.6077700000000004</v>
      </c>
      <c r="CN21" s="17">
        <v>6.4</v>
      </c>
      <c r="CO21" s="17">
        <v>5.1333399999999996</v>
      </c>
      <c r="CP21" s="17">
        <v>5.1333399999999996</v>
      </c>
      <c r="CQ21" s="17">
        <v>1.2666599999999999</v>
      </c>
      <c r="CR21" s="17">
        <v>4.2</v>
      </c>
      <c r="CS21" s="17">
        <v>2.8177599999999998</v>
      </c>
      <c r="CT21" s="17">
        <v>2.8177599999999998</v>
      </c>
      <c r="CU21" s="17">
        <v>1.3822399999999999</v>
      </c>
      <c r="CV21" s="17"/>
      <c r="CW21" s="17"/>
      <c r="CX21" s="17"/>
      <c r="CY21" s="17">
        <v>0</v>
      </c>
      <c r="CZ21" s="17">
        <v>7</v>
      </c>
      <c r="DA21" s="17">
        <v>6.8787000000000003</v>
      </c>
      <c r="DB21" s="17">
        <v>6.8787000000000003</v>
      </c>
      <c r="DC21" s="17">
        <v>0.12130000000000001</v>
      </c>
      <c r="DD21" s="17">
        <v>12.2</v>
      </c>
      <c r="DE21" s="17">
        <v>14.919420000000001</v>
      </c>
      <c r="DF21" s="17">
        <v>14.919420000000001</v>
      </c>
      <c r="DG21" s="17">
        <v>-2.7194199999999999</v>
      </c>
      <c r="DH21" s="17">
        <v>67.900000000000006</v>
      </c>
      <c r="DI21" s="17">
        <v>54.948099999999997</v>
      </c>
      <c r="DJ21" s="17">
        <v>78.952929999999995</v>
      </c>
      <c r="DK21" s="17">
        <v>-11.05293</v>
      </c>
      <c r="DL21" s="17"/>
      <c r="DM21" s="17"/>
      <c r="DN21" s="17"/>
      <c r="DO21" s="17">
        <v>0</v>
      </c>
      <c r="DP21" s="17"/>
      <c r="DQ21" s="17"/>
      <c r="DR21" s="17"/>
      <c r="DS21" s="17">
        <v>0</v>
      </c>
      <c r="DT21" s="17">
        <v>0</v>
      </c>
      <c r="DU21" s="17"/>
      <c r="DV21" s="17"/>
      <c r="DW21" s="17">
        <v>0</v>
      </c>
      <c r="DX21" s="17"/>
      <c r="DY21" s="17"/>
      <c r="DZ21" s="17"/>
      <c r="EA21" s="17">
        <v>0</v>
      </c>
      <c r="EB21" s="17">
        <v>54.5</v>
      </c>
      <c r="EC21" s="17">
        <v>56.178640000000001</v>
      </c>
      <c r="ED21" s="17">
        <v>56.178640000000001</v>
      </c>
      <c r="EE21" s="17">
        <v>-1.6786399999999999</v>
      </c>
      <c r="EF21" s="17">
        <v>34</v>
      </c>
      <c r="EG21" s="17">
        <v>47.414070000000002</v>
      </c>
      <c r="EH21" s="17">
        <v>37.604660000000003</v>
      </c>
      <c r="EI21" s="17">
        <v>-3.60466</v>
      </c>
      <c r="EJ21" s="17"/>
      <c r="EK21" s="17"/>
      <c r="EL21" s="17"/>
      <c r="EM21" s="17">
        <v>0</v>
      </c>
      <c r="EN21" s="17"/>
      <c r="EO21" s="17"/>
      <c r="EP21" s="17"/>
      <c r="EQ21" s="17">
        <v>0</v>
      </c>
      <c r="ER21" s="17"/>
      <c r="ES21" s="17"/>
      <c r="ET21" s="17"/>
      <c r="EU21" s="17">
        <v>0</v>
      </c>
      <c r="EV21" s="17">
        <v>6.4</v>
      </c>
      <c r="EW21" s="17">
        <v>6.39</v>
      </c>
      <c r="EX21" s="17">
        <v>6.39</v>
      </c>
      <c r="EY21" s="17">
        <v>0.01</v>
      </c>
      <c r="EZ21" s="17">
        <v>150.80000000000001</v>
      </c>
      <c r="FA21" s="17">
        <v>144.32990000000001</v>
      </c>
      <c r="FB21" s="17">
        <v>149.45992000000001</v>
      </c>
      <c r="FC21" s="17">
        <v>1.3400799999999999</v>
      </c>
      <c r="FD21" s="17">
        <v>45</v>
      </c>
      <c r="FE21" s="17">
        <v>47.312190000000001</v>
      </c>
      <c r="FF21" s="17">
        <v>51.823419999999999</v>
      </c>
      <c r="FG21" s="17">
        <v>-6.8234199999999996</v>
      </c>
      <c r="FH21" s="17">
        <v>147.5</v>
      </c>
      <c r="FI21" s="17">
        <v>151.21556000000001</v>
      </c>
      <c r="FJ21" s="17">
        <v>151.21556000000001</v>
      </c>
      <c r="FK21" s="17">
        <v>-3.71556</v>
      </c>
      <c r="FL21" s="17">
        <v>25.2</v>
      </c>
      <c r="FM21" s="17">
        <v>20.749040000000001</v>
      </c>
      <c r="FN21" s="17">
        <v>20.749040000000001</v>
      </c>
      <c r="FO21" s="17">
        <v>4.4509600000000002</v>
      </c>
      <c r="FP21" s="17">
        <v>18.2</v>
      </c>
      <c r="FQ21" s="17">
        <v>17.210889999999999</v>
      </c>
      <c r="FR21" s="17">
        <v>17.210889999999999</v>
      </c>
      <c r="FS21" s="17">
        <v>0.98911000000000004</v>
      </c>
      <c r="FT21" s="17">
        <v>18.8</v>
      </c>
      <c r="FU21" s="17">
        <v>17.436889999999998</v>
      </c>
      <c r="FV21" s="17">
        <v>17.961169999999999</v>
      </c>
      <c r="FW21" s="17">
        <v>0.83882999999999996</v>
      </c>
      <c r="FX21" s="17">
        <v>89.1</v>
      </c>
      <c r="FY21" s="17">
        <v>87.68835</v>
      </c>
      <c r="FZ21" s="17">
        <v>87.68835</v>
      </c>
      <c r="GA21" s="17">
        <v>1.4116500000000001</v>
      </c>
      <c r="GB21" s="17">
        <v>176</v>
      </c>
      <c r="GC21" s="17">
        <v>184.91498000000001</v>
      </c>
      <c r="GD21" s="17">
        <v>184.91498000000001</v>
      </c>
      <c r="GE21" s="17">
        <v>-8.9149799999999999</v>
      </c>
      <c r="GF21" s="17">
        <v>176.8</v>
      </c>
      <c r="GG21" s="17">
        <v>184.91498000000001</v>
      </c>
      <c r="GH21" s="17">
        <v>184.91498000000001</v>
      </c>
      <c r="GI21" s="17">
        <v>-8.1149799999999992</v>
      </c>
      <c r="GJ21" s="17">
        <v>183.4</v>
      </c>
      <c r="GK21" s="17">
        <v>185.47028</v>
      </c>
      <c r="GL21" s="17">
        <v>185.47028</v>
      </c>
      <c r="GM21" s="17">
        <v>-2.0702799999999999</v>
      </c>
      <c r="GN21" s="17">
        <v>104</v>
      </c>
      <c r="GO21" s="17">
        <v>110.37475999999999</v>
      </c>
      <c r="GP21" s="17">
        <v>90.383260000000007</v>
      </c>
      <c r="GQ21" s="17">
        <v>13.61674</v>
      </c>
      <c r="GR21" s="17">
        <v>34.299999999999997</v>
      </c>
      <c r="GS21" s="17">
        <v>35.371740000000003</v>
      </c>
      <c r="GT21" s="17">
        <v>18</v>
      </c>
      <c r="GU21" s="17">
        <v>16.3</v>
      </c>
      <c r="GV21" s="17">
        <v>37.6</v>
      </c>
      <c r="GW21" s="17">
        <v>36.63308</v>
      </c>
      <c r="GX21" s="17">
        <v>44.060189999999999</v>
      </c>
      <c r="GY21" s="17">
        <v>-6.4601899999999999</v>
      </c>
      <c r="GZ21" s="17">
        <v>2.2000000000000002</v>
      </c>
      <c r="HA21" s="17">
        <v>1.97359</v>
      </c>
      <c r="HB21" s="17">
        <v>1.97359</v>
      </c>
      <c r="HC21" s="17">
        <v>0.22641</v>
      </c>
      <c r="HD21" s="17">
        <v>29.5</v>
      </c>
      <c r="HE21" s="17">
        <v>15.99751</v>
      </c>
      <c r="HF21" s="17">
        <v>15.99751</v>
      </c>
      <c r="HG21" s="17">
        <v>13.50249</v>
      </c>
      <c r="HH21" s="17">
        <v>37.700000000000003</v>
      </c>
      <c r="HI21" s="17">
        <v>41.237110000000001</v>
      </c>
      <c r="HJ21" s="17">
        <v>39.296190000000003</v>
      </c>
      <c r="HK21" s="17">
        <v>-1.59619</v>
      </c>
      <c r="HL21" s="17"/>
      <c r="HM21" s="17"/>
      <c r="HN21" s="17"/>
      <c r="HO21" s="17">
        <v>0</v>
      </c>
      <c r="HP21" s="17"/>
      <c r="HQ21" s="17"/>
      <c r="HR21" s="17"/>
      <c r="HS21" s="17">
        <v>0</v>
      </c>
      <c r="HT21" s="17">
        <v>68.8</v>
      </c>
      <c r="HU21" s="17">
        <v>63.978250000000003</v>
      </c>
      <c r="HV21" s="17"/>
      <c r="HW21" s="17">
        <v>68.8</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79.400000000000006</v>
      </c>
      <c r="IW21" s="17">
        <v>105.86669999999999</v>
      </c>
      <c r="IX21" s="17">
        <v>77.611419999999995</v>
      </c>
      <c r="IY21" s="17">
        <v>1.7885800000000001</v>
      </c>
      <c r="IZ21" s="17"/>
      <c r="JA21" s="17"/>
      <c r="JB21" s="17"/>
      <c r="JC21" s="17">
        <v>0</v>
      </c>
      <c r="JD21" s="17">
        <v>172.8</v>
      </c>
      <c r="JE21" s="17">
        <v>186.21592999999999</v>
      </c>
      <c r="JF21" s="17">
        <v>186.21592999999999</v>
      </c>
      <c r="JG21" s="17">
        <v>-13.415929999999999</v>
      </c>
      <c r="JH21" s="17">
        <v>200</v>
      </c>
      <c r="JI21" s="17">
        <v>186.21592999999999</v>
      </c>
      <c r="JJ21" s="17">
        <v>186.21592999999999</v>
      </c>
      <c r="JK21" s="17">
        <v>13.78407</v>
      </c>
      <c r="JL21" s="17">
        <v>181.2</v>
      </c>
      <c r="JM21" s="17">
        <v>186.77513999999999</v>
      </c>
      <c r="JN21" s="17">
        <v>186.77513999999999</v>
      </c>
      <c r="JO21" s="17">
        <v>-5.5751400000000002</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2.4</v>
      </c>
      <c r="KW21" s="17">
        <v>2.2284299999999999</v>
      </c>
      <c r="KX21" s="17">
        <v>2.2284299999999999</v>
      </c>
      <c r="KY21" s="17">
        <v>0.17157</v>
      </c>
      <c r="KZ21" s="17">
        <v>87.5</v>
      </c>
      <c r="LA21" s="17">
        <v>139.98351</v>
      </c>
      <c r="LB21" s="17">
        <v>125.47132000000001</v>
      </c>
      <c r="LC21" s="17">
        <v>-37.971319999999999</v>
      </c>
      <c r="LD21" s="17">
        <v>72.7</v>
      </c>
      <c r="LE21" s="17">
        <v>64.881709999999998</v>
      </c>
      <c r="LF21" s="17">
        <v>81.961269999999999</v>
      </c>
      <c r="LG21" s="17">
        <v>-9.2612699999999997</v>
      </c>
      <c r="LH21" s="17">
        <v>62.3</v>
      </c>
      <c r="LI21" s="17">
        <v>67.133979999999994</v>
      </c>
      <c r="LJ21" s="17">
        <v>67.133979999999994</v>
      </c>
      <c r="LK21" s="17">
        <v>-4.8339800000000004</v>
      </c>
      <c r="LL21" s="17">
        <v>47.2</v>
      </c>
      <c r="LM21" s="17">
        <v>46.463590000000003</v>
      </c>
      <c r="LN21" s="17">
        <v>46.463590000000003</v>
      </c>
      <c r="LO21" s="17">
        <v>0.73641000000000001</v>
      </c>
      <c r="LP21" s="17">
        <v>28.9</v>
      </c>
      <c r="LQ21" s="17">
        <v>29.951460000000001</v>
      </c>
      <c r="LR21" s="17">
        <v>29.951460000000001</v>
      </c>
      <c r="LS21" s="17">
        <v>-1.0514600000000001</v>
      </c>
      <c r="LT21" s="17"/>
      <c r="LU21" s="17"/>
      <c r="LV21" s="17"/>
      <c r="LW21" s="17">
        <v>0</v>
      </c>
      <c r="LX21" s="17"/>
      <c r="LY21" s="17"/>
      <c r="LZ21" s="17"/>
      <c r="MA21" s="17">
        <v>0</v>
      </c>
      <c r="MB21" s="17"/>
      <c r="MC21" s="17"/>
      <c r="MD21" s="17"/>
      <c r="ME21" s="17">
        <v>0</v>
      </c>
      <c r="MF21" s="17">
        <v>145.1</v>
      </c>
      <c r="MG21" s="17">
        <v>151.08876000000001</v>
      </c>
      <c r="MH21" s="17">
        <v>151.08876000000001</v>
      </c>
      <c r="MI21" s="17">
        <v>-5.9887600000000001</v>
      </c>
      <c r="MJ21" s="17">
        <v>146.19999999999999</v>
      </c>
      <c r="MK21" s="17">
        <v>151.08876000000001</v>
      </c>
      <c r="ML21" s="17">
        <v>151.08876000000001</v>
      </c>
      <c r="MM21" s="17">
        <v>-4.8887600000000004</v>
      </c>
      <c r="MN21" s="17">
        <v>148.30000000000001</v>
      </c>
      <c r="MO21" s="17">
        <v>151.54248000000001</v>
      </c>
      <c r="MP21" s="17">
        <v>151.54248000000001</v>
      </c>
      <c r="MQ21" s="17">
        <v>-3.24248</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214.8</v>
      </c>
      <c r="NM21" s="17">
        <v>206.29038</v>
      </c>
      <c r="NN21" s="17">
        <v>206.29038</v>
      </c>
      <c r="NO21" s="17">
        <v>8.50962</v>
      </c>
      <c r="NP21" s="17">
        <v>102.9</v>
      </c>
      <c r="NQ21" s="17">
        <v>103.45493</v>
      </c>
      <c r="NR21" s="17">
        <v>103.45493</v>
      </c>
      <c r="NS21" s="17">
        <v>-0.55493000000000003</v>
      </c>
      <c r="NT21" s="17">
        <v>7.5</v>
      </c>
      <c r="NU21" s="17">
        <v>6.9255000000000004</v>
      </c>
      <c r="NV21" s="17">
        <v>7.7856500000000004</v>
      </c>
      <c r="NW21" s="17">
        <v>-0.28565000000000002</v>
      </c>
      <c r="NX21" s="17">
        <v>8.8000000000000007</v>
      </c>
      <c r="NY21" s="17">
        <v>7.2655000000000003</v>
      </c>
      <c r="NZ21" s="17">
        <v>8.1678800000000003</v>
      </c>
      <c r="OA21" s="17">
        <v>0.63212000000000002</v>
      </c>
      <c r="OB21" s="17">
        <v>0</v>
      </c>
      <c r="OC21" s="17"/>
      <c r="OD21" s="17">
        <v>3.1E-2</v>
      </c>
      <c r="OE21" s="17">
        <v>-3.1E-2</v>
      </c>
      <c r="OF21" s="17">
        <v>61.3</v>
      </c>
      <c r="OG21" s="17">
        <v>52.66</v>
      </c>
      <c r="OH21" s="17">
        <v>45.11</v>
      </c>
      <c r="OI21" s="17">
        <v>16.190000000000001</v>
      </c>
      <c r="OJ21" s="17">
        <v>57</v>
      </c>
      <c r="OK21" s="17"/>
      <c r="OL21" s="17">
        <v>30.148</v>
      </c>
      <c r="OM21" s="17">
        <v>26.852</v>
      </c>
      <c r="ON21" s="17">
        <v>7.6</v>
      </c>
      <c r="OO21" s="17">
        <v>8.02</v>
      </c>
      <c r="OP21" s="17">
        <v>5.6890000000000001</v>
      </c>
      <c r="OQ21" s="17">
        <v>1.911</v>
      </c>
      <c r="OR21" s="17">
        <v>0</v>
      </c>
      <c r="OS21" s="17"/>
      <c r="OT21" s="17"/>
      <c r="OU21" s="17">
        <v>0</v>
      </c>
      <c r="OV21" s="17">
        <v>13.2</v>
      </c>
      <c r="OW21" s="17">
        <v>12.25243</v>
      </c>
      <c r="OX21" s="17">
        <v>12.621359999999999</v>
      </c>
      <c r="OY21" s="17">
        <v>0.57864000000000004</v>
      </c>
      <c r="OZ21" s="17">
        <v>19.940999999999999</v>
      </c>
      <c r="PA21" s="17">
        <v>8.4509899999999991</v>
      </c>
      <c r="PB21" s="17">
        <v>8.4509899999999991</v>
      </c>
      <c r="PC21" s="17">
        <v>11.49001</v>
      </c>
      <c r="PD21" s="17">
        <v>9.9</v>
      </c>
      <c r="PE21" s="17">
        <v>9.9830000000000005</v>
      </c>
      <c r="PF21" s="17">
        <v>9.9830000000000005</v>
      </c>
      <c r="PG21" s="17">
        <v>-8.3000000000000004E-2</v>
      </c>
      <c r="PH21" s="17"/>
      <c r="PI21" s="17"/>
      <c r="PJ21" s="17"/>
      <c r="PK21" s="17">
        <v>0</v>
      </c>
      <c r="PL21" s="17">
        <v>104.79</v>
      </c>
      <c r="PM21" s="17"/>
      <c r="PN21" s="17">
        <v>128</v>
      </c>
      <c r="PO21" s="17">
        <v>-23.21</v>
      </c>
      <c r="PP21" s="17">
        <v>1.2</v>
      </c>
      <c r="PQ21" s="17">
        <v>1</v>
      </c>
      <c r="PR21" s="17">
        <v>1</v>
      </c>
      <c r="PS21" s="17">
        <v>0.2</v>
      </c>
      <c r="PT21" s="17">
        <v>2.1</v>
      </c>
      <c r="PU21" s="17">
        <v>2.64</v>
      </c>
      <c r="PV21" s="17">
        <v>2.65</v>
      </c>
      <c r="PW21" s="17">
        <v>-0.55000000000000004</v>
      </c>
      <c r="PX21" s="17">
        <v>2.6</v>
      </c>
      <c r="PY21" s="17">
        <v>2.5</v>
      </c>
      <c r="PZ21" s="17">
        <v>2.5</v>
      </c>
      <c r="QA21" s="17">
        <v>0.1</v>
      </c>
      <c r="QB21" s="17">
        <v>19.8</v>
      </c>
      <c r="QC21" s="17">
        <v>20.254370000000002</v>
      </c>
      <c r="QD21" s="17">
        <v>20.254370000000002</v>
      </c>
      <c r="QE21" s="17">
        <v>-0.45437</v>
      </c>
      <c r="QF21" s="17">
        <v>20</v>
      </c>
      <c r="QG21" s="17">
        <v>18.854369999999999</v>
      </c>
      <c r="QH21" s="17">
        <v>19.417480000000001</v>
      </c>
      <c r="QI21" s="17">
        <v>0.58252000000000004</v>
      </c>
      <c r="QJ21" s="17">
        <v>9.9</v>
      </c>
      <c r="QK21" s="17">
        <v>10</v>
      </c>
      <c r="QL21" s="17">
        <v>17.475729999999999</v>
      </c>
      <c r="QM21" s="17">
        <v>-7.5757300000000001</v>
      </c>
      <c r="QN21" s="17">
        <v>3.5</v>
      </c>
      <c r="QO21" s="17">
        <v>3.5</v>
      </c>
      <c r="QP21" s="17">
        <v>3.5</v>
      </c>
      <c r="QQ21" s="17">
        <v>0</v>
      </c>
      <c r="QR21" s="17">
        <v>18.399999999999999</v>
      </c>
      <c r="QS21" s="17">
        <v>17.436889999999998</v>
      </c>
      <c r="QT21" s="17">
        <v>17.961169999999999</v>
      </c>
      <c r="QU21" s="17">
        <v>0.43883</v>
      </c>
      <c r="QV21" s="17">
        <v>2.2000000000000002</v>
      </c>
      <c r="QW21" s="17"/>
      <c r="QX21" s="17">
        <v>5.9429999999999996</v>
      </c>
      <c r="QY21" s="17">
        <v>-3.7429999999999999</v>
      </c>
      <c r="QZ21" s="17">
        <v>2.9</v>
      </c>
      <c r="RA21" s="17"/>
      <c r="RB21" s="17">
        <v>6.08</v>
      </c>
      <c r="RC21" s="17">
        <v>-3.18</v>
      </c>
      <c r="RD21" s="17">
        <v>12.8</v>
      </c>
      <c r="RE21" s="17">
        <v>10.51</v>
      </c>
      <c r="RF21" s="17">
        <v>10.808999999999999</v>
      </c>
      <c r="RG21" s="17">
        <v>1.9910000000000001</v>
      </c>
      <c r="RH21" s="17">
        <v>31.3</v>
      </c>
      <c r="RI21" s="17">
        <v>27.76</v>
      </c>
      <c r="RJ21" s="17">
        <v>25.952000000000002</v>
      </c>
      <c r="RK21" s="17">
        <v>5.3479999999999999</v>
      </c>
      <c r="RL21" s="17">
        <v>1</v>
      </c>
      <c r="RM21" s="17"/>
      <c r="RN21" s="17">
        <v>0.92400000000000004</v>
      </c>
      <c r="RO21" s="17">
        <v>7.5999999999999998E-2</v>
      </c>
      <c r="RP21" s="17">
        <v>3.1</v>
      </c>
      <c r="RQ21" s="17">
        <v>3.39</v>
      </c>
      <c r="RR21" s="17">
        <v>3.399</v>
      </c>
      <c r="RS21" s="17">
        <v>-0.29899999999999999</v>
      </c>
      <c r="RT21" s="17">
        <v>16.899999999999999</v>
      </c>
      <c r="RU21" s="17">
        <v>14.79867</v>
      </c>
      <c r="RV21" s="17"/>
      <c r="RW21" s="17">
        <v>16.899999999999999</v>
      </c>
      <c r="RX21" s="17">
        <v>2.5</v>
      </c>
      <c r="RY21" s="17">
        <v>2</v>
      </c>
      <c r="RZ21" s="17">
        <v>2</v>
      </c>
      <c r="SA21" s="17">
        <v>0.5</v>
      </c>
      <c r="SB21" s="17">
        <v>0</v>
      </c>
      <c r="SC21" s="17">
        <v>0.4</v>
      </c>
      <c r="SD21" s="17">
        <v>0.4</v>
      </c>
      <c r="SE21" s="17">
        <v>-0.4</v>
      </c>
      <c r="SF21" s="17">
        <v>7.3</v>
      </c>
      <c r="SG21" s="17">
        <v>8.32</v>
      </c>
      <c r="SH21" s="17">
        <v>8.3000000000000007</v>
      </c>
      <c r="SI21" s="17">
        <v>-1</v>
      </c>
      <c r="SJ21" s="17">
        <v>6.7</v>
      </c>
      <c r="SK21" s="17">
        <v>6.4</v>
      </c>
      <c r="SL21" s="17">
        <v>6.4</v>
      </c>
      <c r="SM21" s="17">
        <v>0.3</v>
      </c>
      <c r="SN21" s="17">
        <v>9.1999999999999993</v>
      </c>
      <c r="SO21" s="17">
        <v>11.32039</v>
      </c>
      <c r="SP21" s="17">
        <v>11.65049</v>
      </c>
      <c r="SQ21" s="17">
        <v>-2.4504899999999998</v>
      </c>
      <c r="SR21" s="17">
        <v>13.9</v>
      </c>
      <c r="SS21" s="17">
        <v>15.08738</v>
      </c>
      <c r="ST21" s="17">
        <v>15.53398</v>
      </c>
      <c r="SU21" s="17">
        <v>-1.63398</v>
      </c>
      <c r="SV21" s="17">
        <v>17.5</v>
      </c>
      <c r="SW21" s="17">
        <v>17.728159999999999</v>
      </c>
      <c r="SX21" s="17">
        <v>18.25243</v>
      </c>
      <c r="SY21" s="17">
        <v>-0.75243000000000004</v>
      </c>
      <c r="SZ21" s="17">
        <v>19</v>
      </c>
      <c r="TA21" s="17">
        <v>16.989999999999998</v>
      </c>
      <c r="TB21" s="17">
        <v>15.928000000000001</v>
      </c>
      <c r="TC21" s="17">
        <v>3.0720000000000001</v>
      </c>
      <c r="TD21" s="17">
        <v>33.6</v>
      </c>
      <c r="TE21" s="17">
        <v>16.45</v>
      </c>
      <c r="TF21" s="17">
        <v>17.567</v>
      </c>
      <c r="TG21" s="17">
        <v>16.033000000000001</v>
      </c>
      <c r="TH21" s="17">
        <v>23.5</v>
      </c>
      <c r="TI21" s="17"/>
      <c r="TJ21" s="17">
        <v>24.382999999999999</v>
      </c>
      <c r="TK21" s="17">
        <v>-0.88300000000000001</v>
      </c>
      <c r="TL21" s="17">
        <v>15</v>
      </c>
      <c r="TM21" s="17">
        <v>31.74</v>
      </c>
      <c r="TN21" s="17">
        <v>24.641999999999999</v>
      </c>
      <c r="TO21" s="17">
        <v>-9.6419999999999995</v>
      </c>
      <c r="TP21" s="17">
        <v>29.1</v>
      </c>
      <c r="TQ21" s="17">
        <v>39.700000000000003</v>
      </c>
      <c r="TR21" s="17">
        <v>32.753</v>
      </c>
      <c r="TS21" s="17">
        <v>-3.653</v>
      </c>
      <c r="TT21" s="17">
        <v>1.3</v>
      </c>
      <c r="TU21" s="17">
        <v>0.92</v>
      </c>
      <c r="TV21" s="17">
        <v>0.27900000000000003</v>
      </c>
      <c r="TW21" s="17">
        <v>1.0209999999999999</v>
      </c>
      <c r="TX21" s="17">
        <v>0</v>
      </c>
      <c r="TY21" s="17">
        <v>0.71</v>
      </c>
      <c r="TZ21" s="17">
        <v>0.41099999999999998</v>
      </c>
      <c r="UA21" s="17">
        <v>-0.41099999999999998</v>
      </c>
      <c r="UB21" s="17">
        <v>21</v>
      </c>
      <c r="UC21" s="17">
        <v>21</v>
      </c>
      <c r="UD21" s="17">
        <v>19.417480000000001</v>
      </c>
      <c r="UE21" s="17">
        <v>1.5825199999999999</v>
      </c>
      <c r="UF21" s="17">
        <v>5.6</v>
      </c>
      <c r="UG21" s="17">
        <v>6</v>
      </c>
      <c r="UH21" s="17">
        <v>6</v>
      </c>
      <c r="UI21" s="17">
        <v>-0.4</v>
      </c>
      <c r="UJ21" s="17">
        <v>8</v>
      </c>
      <c r="UK21" s="17">
        <v>7.6</v>
      </c>
      <c r="UL21" s="17">
        <v>7.6</v>
      </c>
      <c r="UM21" s="17">
        <v>0.4</v>
      </c>
      <c r="UN21" s="17">
        <v>20.399999999999999</v>
      </c>
      <c r="UO21" s="17">
        <v>18.854369999999999</v>
      </c>
      <c r="UP21" s="17">
        <v>19.417480000000001</v>
      </c>
      <c r="UQ21" s="17">
        <v>0.98251999999999995</v>
      </c>
      <c r="UR21" s="17">
        <v>20.399999999999999</v>
      </c>
      <c r="US21" s="17">
        <v>18.854369999999999</v>
      </c>
      <c r="UT21" s="17">
        <v>19.417480000000001</v>
      </c>
      <c r="UU21" s="17">
        <v>0.98251999999999995</v>
      </c>
      <c r="UV21" s="17">
        <v>20.100000000000001</v>
      </c>
      <c r="UW21" s="17">
        <v>18.854369999999999</v>
      </c>
      <c r="UX21" s="17">
        <v>19.417480000000001</v>
      </c>
      <c r="UY21" s="17">
        <v>0.68252000000000002</v>
      </c>
      <c r="UZ21" s="17">
        <v>8.6999999999999993</v>
      </c>
      <c r="VA21" s="17">
        <v>4.93</v>
      </c>
      <c r="VB21" s="17">
        <v>3.915</v>
      </c>
      <c r="VC21" s="17">
        <v>4.7850000000000001</v>
      </c>
      <c r="VD21" s="17">
        <v>169.5</v>
      </c>
      <c r="VE21" s="17"/>
      <c r="VF21" s="17">
        <v>111.86499999999999</v>
      </c>
      <c r="VG21" s="17">
        <v>57.634999999999998</v>
      </c>
      <c r="VH21" s="17">
        <v>2.9</v>
      </c>
      <c r="VI21" s="17"/>
      <c r="VJ21" s="17">
        <v>1.129</v>
      </c>
      <c r="VK21" s="17">
        <v>1.7709999999999999</v>
      </c>
      <c r="VL21" s="17">
        <v>104.5</v>
      </c>
      <c r="VM21" s="17"/>
      <c r="VN21" s="17">
        <v>101.697</v>
      </c>
      <c r="VO21" s="17">
        <v>2.8029999999999999</v>
      </c>
      <c r="VP21" s="17">
        <v>0.6</v>
      </c>
      <c r="VQ21" s="17">
        <v>0.6</v>
      </c>
      <c r="VR21" s="17">
        <v>0.6</v>
      </c>
      <c r="VS21" s="17">
        <v>0</v>
      </c>
      <c r="VT21" s="17">
        <v>1.9</v>
      </c>
      <c r="VU21" s="17">
        <v>15.83</v>
      </c>
      <c r="VV21" s="17">
        <v>11</v>
      </c>
      <c r="VW21" s="17">
        <v>-9.1</v>
      </c>
      <c r="VX21" s="17">
        <v>2.7</v>
      </c>
      <c r="VY21" s="17">
        <v>14.72</v>
      </c>
      <c r="VZ21" s="17">
        <v>8</v>
      </c>
      <c r="WA21" s="17">
        <v>-5.3</v>
      </c>
      <c r="WB21" s="17">
        <v>75.7</v>
      </c>
      <c r="WC21" s="17"/>
      <c r="WD21" s="17">
        <v>77.930999999999997</v>
      </c>
      <c r="WE21" s="17">
        <v>-2.2309999999999999</v>
      </c>
      <c r="WF21" s="17"/>
      <c r="WG21" s="17"/>
      <c r="WH21" s="17"/>
      <c r="WI21" s="17">
        <v>0</v>
      </c>
      <c r="WJ21" s="17">
        <v>2.2000000000000002</v>
      </c>
      <c r="WK21" s="17">
        <v>2.4</v>
      </c>
      <c r="WL21" s="17">
        <v>2.4</v>
      </c>
      <c r="WM21" s="17">
        <v>-0.2</v>
      </c>
      <c r="WN21" s="17">
        <v>2.1</v>
      </c>
      <c r="WO21" s="17">
        <v>2.4</v>
      </c>
      <c r="WP21" s="17">
        <v>2.4</v>
      </c>
      <c r="WQ21" s="17">
        <v>-0.3</v>
      </c>
      <c r="WR21" s="17">
        <v>1</v>
      </c>
      <c r="WS21" s="17">
        <v>1.44</v>
      </c>
      <c r="WT21" s="17">
        <v>1.45</v>
      </c>
      <c r="WU21" s="17">
        <v>-0.45</v>
      </c>
      <c r="WV21" s="17">
        <v>2.7</v>
      </c>
      <c r="WW21" s="17"/>
      <c r="WX21" s="17">
        <v>2.61</v>
      </c>
      <c r="WY21" s="17">
        <v>0.09</v>
      </c>
      <c r="WZ21" s="17">
        <v>6.6</v>
      </c>
      <c r="XA21" s="17">
        <v>6.8</v>
      </c>
      <c r="XB21" s="17">
        <v>6.8</v>
      </c>
      <c r="XC21" s="17">
        <v>-0.2</v>
      </c>
      <c r="XD21" s="17">
        <v>19.3</v>
      </c>
      <c r="XE21" s="17">
        <v>17.902909999999999</v>
      </c>
      <c r="XF21" s="17">
        <v>18.4466</v>
      </c>
      <c r="XG21" s="17">
        <v>0.85340000000000005</v>
      </c>
      <c r="XH21" s="17">
        <v>8.1</v>
      </c>
      <c r="XI21" s="17">
        <v>10.8</v>
      </c>
      <c r="XJ21" s="17">
        <v>10.8</v>
      </c>
      <c r="XK21" s="17">
        <v>-2.7</v>
      </c>
      <c r="XL21" s="17">
        <v>28.2</v>
      </c>
      <c r="XM21" s="17">
        <v>28</v>
      </c>
      <c r="XN21" s="17">
        <v>28</v>
      </c>
      <c r="XO21" s="17">
        <v>0.2</v>
      </c>
      <c r="XP21" s="17">
        <v>36</v>
      </c>
      <c r="XQ21" s="17">
        <v>28</v>
      </c>
      <c r="XR21" s="17">
        <v>28</v>
      </c>
      <c r="XS21" s="17">
        <v>8</v>
      </c>
      <c r="XT21" s="17">
        <v>16.8</v>
      </c>
      <c r="XU21" s="17">
        <v>14</v>
      </c>
      <c r="XV21" s="17">
        <v>14</v>
      </c>
      <c r="XW21" s="17">
        <v>2.8</v>
      </c>
      <c r="XX21" s="17">
        <v>20.2</v>
      </c>
      <c r="XY21" s="17">
        <v>20</v>
      </c>
      <c r="XZ21" s="17">
        <v>20</v>
      </c>
      <c r="YA21" s="17">
        <v>0.2</v>
      </c>
      <c r="YB21" s="17">
        <v>6.9</v>
      </c>
      <c r="YC21" s="17">
        <v>8.3000000000000007</v>
      </c>
      <c r="YD21" s="17">
        <v>8.3000000000000007</v>
      </c>
      <c r="YE21" s="17">
        <v>-1.4</v>
      </c>
      <c r="YF21" s="17">
        <v>11.03</v>
      </c>
      <c r="YG21" s="17">
        <v>11</v>
      </c>
      <c r="YH21" s="17">
        <v>11</v>
      </c>
      <c r="YI21" s="17">
        <v>0.03</v>
      </c>
    </row>
    <row r="22" spans="1:659" ht="24" customHeight="1" x14ac:dyDescent="0.25">
      <c r="A22" s="1"/>
      <c r="B22" s="16" t="s">
        <v>34</v>
      </c>
      <c r="C22" s="16" t="s">
        <v>772</v>
      </c>
      <c r="D22" s="17">
        <v>205.1</v>
      </c>
      <c r="E22" s="17">
        <v>203.20388</v>
      </c>
      <c r="F22" s="17">
        <v>203.20388</v>
      </c>
      <c r="G22" s="17">
        <v>1.89612</v>
      </c>
      <c r="H22" s="17">
        <v>612.1</v>
      </c>
      <c r="I22" s="17">
        <v>599.97</v>
      </c>
      <c r="J22" s="17">
        <v>599.97</v>
      </c>
      <c r="K22" s="17">
        <v>12.13</v>
      </c>
      <c r="L22" s="17">
        <v>205.3</v>
      </c>
      <c r="M22" s="17">
        <v>195.18090000000001</v>
      </c>
      <c r="N22" s="17">
        <v>195.18090000000001</v>
      </c>
      <c r="O22" s="17">
        <v>10.1191</v>
      </c>
      <c r="P22" s="17"/>
      <c r="Q22" s="17"/>
      <c r="R22" s="17"/>
      <c r="S22" s="17">
        <v>0</v>
      </c>
      <c r="T22" s="17"/>
      <c r="U22" s="17"/>
      <c r="V22" s="17"/>
      <c r="W22" s="17">
        <v>0</v>
      </c>
      <c r="X22" s="17">
        <v>90.7</v>
      </c>
      <c r="Y22" s="17">
        <v>91.778639999999996</v>
      </c>
      <c r="Z22" s="17">
        <v>91.778639999999996</v>
      </c>
      <c r="AA22" s="17">
        <v>-1.07864</v>
      </c>
      <c r="AB22" s="17">
        <v>131.4</v>
      </c>
      <c r="AC22" s="17">
        <v>160.43007</v>
      </c>
      <c r="AD22" s="17">
        <v>214.90138999999999</v>
      </c>
      <c r="AE22" s="17">
        <v>-83.501390000000001</v>
      </c>
      <c r="AF22" s="17"/>
      <c r="AG22" s="17"/>
      <c r="AH22" s="17"/>
      <c r="AI22" s="17">
        <v>0</v>
      </c>
      <c r="AJ22" s="17"/>
      <c r="AK22" s="17"/>
      <c r="AL22" s="17"/>
      <c r="AM22" s="17">
        <v>0</v>
      </c>
      <c r="AN22" s="17">
        <v>157.69999999999999</v>
      </c>
      <c r="AO22" s="17">
        <v>190.56836999999999</v>
      </c>
      <c r="AP22" s="17">
        <v>166.05617000000001</v>
      </c>
      <c r="AQ22" s="17">
        <v>-8.3561700000000005</v>
      </c>
      <c r="AR22" s="17">
        <v>157.5</v>
      </c>
      <c r="AS22" s="17">
        <v>190.56836999999999</v>
      </c>
      <c r="AT22" s="17">
        <v>166.05617000000001</v>
      </c>
      <c r="AU22" s="17">
        <v>-8.5561699999999998</v>
      </c>
      <c r="AV22" s="17">
        <v>157.5</v>
      </c>
      <c r="AW22" s="17">
        <v>190.56836999999999</v>
      </c>
      <c r="AX22" s="17">
        <v>166.05617000000001</v>
      </c>
      <c r="AY22" s="17">
        <v>-8.5561699999999998</v>
      </c>
      <c r="AZ22" s="17">
        <v>243.1</v>
      </c>
      <c r="BA22" s="17">
        <v>286.71096999999997</v>
      </c>
      <c r="BB22" s="17">
        <v>249.83224999999999</v>
      </c>
      <c r="BC22" s="17">
        <v>-6.7322499999999996</v>
      </c>
      <c r="BD22" s="17"/>
      <c r="BE22" s="17"/>
      <c r="BF22" s="17"/>
      <c r="BG22" s="17">
        <v>0</v>
      </c>
      <c r="BH22" s="17"/>
      <c r="BI22" s="17"/>
      <c r="BJ22" s="17"/>
      <c r="BK22" s="17">
        <v>0</v>
      </c>
      <c r="BL22" s="17">
        <v>154.30000000000001</v>
      </c>
      <c r="BM22" s="17">
        <v>147.7304</v>
      </c>
      <c r="BN22" s="17"/>
      <c r="BO22" s="17">
        <v>154.30000000000001</v>
      </c>
      <c r="BP22" s="17">
        <v>5.6</v>
      </c>
      <c r="BQ22" s="17">
        <v>5.4625000000000004</v>
      </c>
      <c r="BR22" s="17">
        <v>5.4625000000000004</v>
      </c>
      <c r="BS22" s="17">
        <v>0.13750000000000001</v>
      </c>
      <c r="BT22" s="17"/>
      <c r="BU22" s="17"/>
      <c r="BV22" s="17"/>
      <c r="BW22" s="17">
        <v>0</v>
      </c>
      <c r="BX22" s="17"/>
      <c r="BY22" s="17"/>
      <c r="BZ22" s="17"/>
      <c r="CA22" s="17">
        <v>0</v>
      </c>
      <c r="CB22" s="17"/>
      <c r="CC22" s="17"/>
      <c r="CD22" s="17"/>
      <c r="CE22" s="17">
        <v>0</v>
      </c>
      <c r="CF22" s="17"/>
      <c r="CG22" s="17"/>
      <c r="CH22" s="17"/>
      <c r="CI22" s="17">
        <v>0</v>
      </c>
      <c r="CJ22" s="17">
        <v>167</v>
      </c>
      <c r="CK22" s="17">
        <v>163.90777</v>
      </c>
      <c r="CL22" s="17">
        <v>163.90777</v>
      </c>
      <c r="CM22" s="17">
        <v>3.0922299999999998</v>
      </c>
      <c r="CN22" s="17">
        <v>7.8</v>
      </c>
      <c r="CO22" s="17">
        <v>5.1333399999999996</v>
      </c>
      <c r="CP22" s="17">
        <v>5.1333399999999996</v>
      </c>
      <c r="CQ22" s="17">
        <v>2.6666599999999998</v>
      </c>
      <c r="CR22" s="17">
        <v>4.5999999999999996</v>
      </c>
      <c r="CS22" s="17">
        <v>2.8177599999999998</v>
      </c>
      <c r="CT22" s="17">
        <v>2.8177599999999998</v>
      </c>
      <c r="CU22" s="17">
        <v>1.78224</v>
      </c>
      <c r="CV22" s="17"/>
      <c r="CW22" s="17"/>
      <c r="CX22" s="17"/>
      <c r="CY22" s="17">
        <v>0</v>
      </c>
      <c r="CZ22" s="17">
        <v>6.9</v>
      </c>
      <c r="DA22" s="17">
        <v>6.8787000000000003</v>
      </c>
      <c r="DB22" s="17">
        <v>6.8787000000000003</v>
      </c>
      <c r="DC22" s="17">
        <v>2.1299999999999999E-2</v>
      </c>
      <c r="DD22" s="17">
        <v>12.2</v>
      </c>
      <c r="DE22" s="17">
        <v>14.919420000000001</v>
      </c>
      <c r="DF22" s="17">
        <v>14.919420000000001</v>
      </c>
      <c r="DG22" s="17">
        <v>-2.7194199999999999</v>
      </c>
      <c r="DH22" s="17">
        <v>70.599999999999994</v>
      </c>
      <c r="DI22" s="17">
        <v>54.948099999999997</v>
      </c>
      <c r="DJ22" s="17">
        <v>78.952929999999995</v>
      </c>
      <c r="DK22" s="17">
        <v>-8.3529300000000006</v>
      </c>
      <c r="DL22" s="17"/>
      <c r="DM22" s="17"/>
      <c r="DN22" s="17"/>
      <c r="DO22" s="17">
        <v>0</v>
      </c>
      <c r="DP22" s="17"/>
      <c r="DQ22" s="17"/>
      <c r="DR22" s="17"/>
      <c r="DS22" s="17">
        <v>0</v>
      </c>
      <c r="DT22" s="17">
        <v>0</v>
      </c>
      <c r="DU22" s="17"/>
      <c r="DV22" s="17"/>
      <c r="DW22" s="17">
        <v>0</v>
      </c>
      <c r="DX22" s="17"/>
      <c r="DY22" s="17"/>
      <c r="DZ22" s="17"/>
      <c r="EA22" s="17">
        <v>0</v>
      </c>
      <c r="EB22" s="17">
        <v>56.2</v>
      </c>
      <c r="EC22" s="17">
        <v>56.178640000000001</v>
      </c>
      <c r="ED22" s="17">
        <v>56.178640000000001</v>
      </c>
      <c r="EE22" s="17">
        <v>2.1360000000000001E-2</v>
      </c>
      <c r="EF22" s="17">
        <v>22.3</v>
      </c>
      <c r="EG22" s="17">
        <v>70.188879999999997</v>
      </c>
      <c r="EH22" s="17">
        <v>76.70187</v>
      </c>
      <c r="EI22" s="17">
        <v>-54.401870000000002</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v>151.31741</v>
      </c>
      <c r="FC22" s="17">
        <v>-151.31741</v>
      </c>
      <c r="FD22" s="17">
        <v>45</v>
      </c>
      <c r="FE22" s="17">
        <v>47.312190000000001</v>
      </c>
      <c r="FF22" s="17">
        <v>51.823419999999999</v>
      </c>
      <c r="FG22" s="17">
        <v>-6.8234199999999996</v>
      </c>
      <c r="FH22" s="17">
        <v>152.1</v>
      </c>
      <c r="FI22" s="17">
        <v>151.21556000000001</v>
      </c>
      <c r="FJ22" s="17">
        <v>151.21556000000001</v>
      </c>
      <c r="FK22" s="17">
        <v>0.88444</v>
      </c>
      <c r="FL22" s="17">
        <v>24.1</v>
      </c>
      <c r="FM22" s="17">
        <v>20.749040000000001</v>
      </c>
      <c r="FN22" s="17">
        <v>20.749040000000001</v>
      </c>
      <c r="FO22" s="17">
        <v>3.3509600000000002</v>
      </c>
      <c r="FP22" s="17">
        <v>18</v>
      </c>
      <c r="FQ22" s="17">
        <v>17.210889999999999</v>
      </c>
      <c r="FR22" s="17">
        <v>17.210889999999999</v>
      </c>
      <c r="FS22" s="17">
        <v>0.78910999999999998</v>
      </c>
      <c r="FT22" s="17">
        <v>18.8</v>
      </c>
      <c r="FU22" s="17">
        <v>17.436889999999998</v>
      </c>
      <c r="FV22" s="17">
        <v>17.961169999999999</v>
      </c>
      <c r="FW22" s="17">
        <v>0.83882999999999996</v>
      </c>
      <c r="FX22" s="17">
        <v>94.6</v>
      </c>
      <c r="FY22" s="17">
        <v>87.68835</v>
      </c>
      <c r="FZ22" s="17">
        <v>87.68835</v>
      </c>
      <c r="GA22" s="17">
        <v>6.9116499999999998</v>
      </c>
      <c r="GB22" s="17">
        <v>182.6</v>
      </c>
      <c r="GC22" s="17">
        <v>184.91498000000001</v>
      </c>
      <c r="GD22" s="17">
        <v>184.91498000000001</v>
      </c>
      <c r="GE22" s="17">
        <v>-2.3149799999999998</v>
      </c>
      <c r="GF22" s="17">
        <v>183.3</v>
      </c>
      <c r="GG22" s="17">
        <v>184.91498000000001</v>
      </c>
      <c r="GH22" s="17">
        <v>184.91498000000001</v>
      </c>
      <c r="GI22" s="17">
        <v>-1.6149800000000001</v>
      </c>
      <c r="GJ22" s="17">
        <v>184.3</v>
      </c>
      <c r="GK22" s="17">
        <v>185.47028</v>
      </c>
      <c r="GL22" s="17">
        <v>185.47028</v>
      </c>
      <c r="GM22" s="17">
        <v>-1.17028</v>
      </c>
      <c r="GN22" s="17">
        <v>108.1</v>
      </c>
      <c r="GO22" s="17">
        <v>110.37475999999999</v>
      </c>
      <c r="GP22" s="17">
        <v>91.59545</v>
      </c>
      <c r="GQ22" s="17">
        <v>16.504549999999998</v>
      </c>
      <c r="GR22" s="17">
        <v>35.5</v>
      </c>
      <c r="GS22" s="17">
        <v>35.371740000000003</v>
      </c>
      <c r="GT22" s="17">
        <v>18</v>
      </c>
      <c r="GU22" s="17">
        <v>17.5</v>
      </c>
      <c r="GV22" s="17">
        <v>43.6</v>
      </c>
      <c r="GW22" s="17">
        <v>36.63308</v>
      </c>
      <c r="GX22" s="17">
        <v>44.060189999999999</v>
      </c>
      <c r="GY22" s="17">
        <v>-0.46018999999999999</v>
      </c>
      <c r="GZ22" s="17">
        <v>2.2000000000000002</v>
      </c>
      <c r="HA22" s="17">
        <v>1.97359</v>
      </c>
      <c r="HB22" s="17">
        <v>1.97359</v>
      </c>
      <c r="HC22" s="17">
        <v>0.22641</v>
      </c>
      <c r="HD22" s="17">
        <v>31.1</v>
      </c>
      <c r="HE22" s="17">
        <v>15.99751</v>
      </c>
      <c r="HF22" s="17">
        <v>15.99751</v>
      </c>
      <c r="HG22" s="17">
        <v>15.10249</v>
      </c>
      <c r="HH22" s="17">
        <v>52.3</v>
      </c>
      <c r="HI22" s="17">
        <v>48.271160000000002</v>
      </c>
      <c r="HJ22" s="17">
        <v>47.24483</v>
      </c>
      <c r="HK22" s="17">
        <v>5.0551700000000004</v>
      </c>
      <c r="HL22" s="17"/>
      <c r="HM22" s="17"/>
      <c r="HN22" s="17"/>
      <c r="HO22" s="17">
        <v>0</v>
      </c>
      <c r="HP22" s="17"/>
      <c r="HQ22" s="17"/>
      <c r="HR22" s="17"/>
      <c r="HS22" s="17">
        <v>0</v>
      </c>
      <c r="HT22" s="17">
        <v>72</v>
      </c>
      <c r="HU22" s="17">
        <v>60.053469999999997</v>
      </c>
      <c r="HV22" s="17">
        <v>61.863999999999997</v>
      </c>
      <c r="HW22" s="17">
        <v>10.135999999999999</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81.400000000000006</v>
      </c>
      <c r="IW22" s="17">
        <v>105.86669999999999</v>
      </c>
      <c r="IX22" s="17">
        <v>79.086340000000007</v>
      </c>
      <c r="IY22" s="17">
        <v>2.31366</v>
      </c>
      <c r="IZ22" s="17"/>
      <c r="JA22" s="17"/>
      <c r="JB22" s="17"/>
      <c r="JC22" s="17">
        <v>0</v>
      </c>
      <c r="JD22" s="17">
        <v>171.3</v>
      </c>
      <c r="JE22" s="17">
        <v>186.21592999999999</v>
      </c>
      <c r="JF22" s="17">
        <v>186.21592999999999</v>
      </c>
      <c r="JG22" s="17">
        <v>-14.915929999999999</v>
      </c>
      <c r="JH22" s="17">
        <v>200</v>
      </c>
      <c r="JI22" s="17">
        <v>186.21592999999999</v>
      </c>
      <c r="JJ22" s="17">
        <v>186.21592999999999</v>
      </c>
      <c r="JK22" s="17">
        <v>13.78407</v>
      </c>
      <c r="JL22" s="17">
        <v>179.4</v>
      </c>
      <c r="JM22" s="17">
        <v>186.77513999999999</v>
      </c>
      <c r="JN22" s="17">
        <v>186.77513999999999</v>
      </c>
      <c r="JO22" s="17">
        <v>-7.37514</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2.4</v>
      </c>
      <c r="KW22" s="17">
        <v>2.2284299999999999</v>
      </c>
      <c r="KX22" s="17">
        <v>2.2284299999999999</v>
      </c>
      <c r="KY22" s="17">
        <v>0.17157</v>
      </c>
      <c r="KZ22" s="17">
        <v>110.7</v>
      </c>
      <c r="LA22" s="17">
        <v>132.64729</v>
      </c>
      <c r="LB22" s="17">
        <v>61.165050000000001</v>
      </c>
      <c r="LC22" s="17">
        <v>49.534950000000002</v>
      </c>
      <c r="LD22" s="17">
        <v>82.3</v>
      </c>
      <c r="LE22" s="17">
        <v>71.086370000000002</v>
      </c>
      <c r="LF22" s="17">
        <v>97.02807</v>
      </c>
      <c r="LG22" s="17">
        <v>-14.728070000000001</v>
      </c>
      <c r="LH22" s="17">
        <v>67.3</v>
      </c>
      <c r="LI22" s="17">
        <v>67.133979999999994</v>
      </c>
      <c r="LJ22" s="17">
        <v>67.133979999999994</v>
      </c>
      <c r="LK22" s="17">
        <v>0.16602</v>
      </c>
      <c r="LL22" s="17">
        <v>47.4</v>
      </c>
      <c r="LM22" s="17">
        <v>46.463590000000003</v>
      </c>
      <c r="LN22" s="17">
        <v>46.463590000000003</v>
      </c>
      <c r="LO22" s="17">
        <v>0.93640999999999996</v>
      </c>
      <c r="LP22" s="17">
        <v>30</v>
      </c>
      <c r="LQ22" s="17">
        <v>29.951460000000001</v>
      </c>
      <c r="LR22" s="17">
        <v>29.951460000000001</v>
      </c>
      <c r="LS22" s="17">
        <v>4.854E-2</v>
      </c>
      <c r="LT22" s="17"/>
      <c r="LU22" s="17"/>
      <c r="LV22" s="17"/>
      <c r="LW22" s="17">
        <v>0</v>
      </c>
      <c r="LX22" s="17"/>
      <c r="LY22" s="17"/>
      <c r="LZ22" s="17"/>
      <c r="MA22" s="17">
        <v>0</v>
      </c>
      <c r="MB22" s="17"/>
      <c r="MC22" s="17"/>
      <c r="MD22" s="17"/>
      <c r="ME22" s="17">
        <v>0</v>
      </c>
      <c r="MF22" s="17">
        <v>144.69999999999999</v>
      </c>
      <c r="MG22" s="17">
        <v>151.08876000000001</v>
      </c>
      <c r="MH22" s="17">
        <v>151.08876000000001</v>
      </c>
      <c r="MI22" s="17">
        <v>-6.3887600000000004</v>
      </c>
      <c r="MJ22" s="17">
        <v>146</v>
      </c>
      <c r="MK22" s="17">
        <v>151.08876000000001</v>
      </c>
      <c r="ML22" s="17">
        <v>151.08876000000001</v>
      </c>
      <c r="MM22" s="17">
        <v>-5.0887599999999997</v>
      </c>
      <c r="MN22" s="17">
        <v>148.9</v>
      </c>
      <c r="MO22" s="17">
        <v>151.54248000000001</v>
      </c>
      <c r="MP22" s="17">
        <v>151.54248000000001</v>
      </c>
      <c r="MQ22" s="17">
        <v>-2.6424799999999999</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214.6</v>
      </c>
      <c r="NM22" s="17">
        <v>206.29038</v>
      </c>
      <c r="NN22" s="17">
        <v>206.29038</v>
      </c>
      <c r="NO22" s="17">
        <v>8.3096200000000007</v>
      </c>
      <c r="NP22" s="17">
        <v>102.8</v>
      </c>
      <c r="NQ22" s="17">
        <v>103.45493</v>
      </c>
      <c r="NR22" s="17">
        <v>103.45493</v>
      </c>
      <c r="NS22" s="17">
        <v>-0.65493000000000001</v>
      </c>
      <c r="NT22" s="17">
        <v>7.4</v>
      </c>
      <c r="NU22" s="17">
        <v>6.9255000000000004</v>
      </c>
      <c r="NV22" s="17">
        <v>7.7856500000000004</v>
      </c>
      <c r="NW22" s="17">
        <v>-0.38564999999999999</v>
      </c>
      <c r="NX22" s="17">
        <v>8.8000000000000007</v>
      </c>
      <c r="NY22" s="17">
        <v>7.2655000000000003</v>
      </c>
      <c r="NZ22" s="17">
        <v>8.1678800000000003</v>
      </c>
      <c r="OA22" s="17">
        <v>0.63212000000000002</v>
      </c>
      <c r="OB22" s="17">
        <v>0.1</v>
      </c>
      <c r="OC22" s="17"/>
      <c r="OD22" s="17">
        <v>6.0999999999999999E-2</v>
      </c>
      <c r="OE22" s="17">
        <v>3.9E-2</v>
      </c>
      <c r="OF22" s="17">
        <v>56.2</v>
      </c>
      <c r="OG22" s="17">
        <v>54.28</v>
      </c>
      <c r="OH22" s="17">
        <v>47.56</v>
      </c>
      <c r="OI22" s="17">
        <v>8.64</v>
      </c>
      <c r="OJ22" s="17">
        <v>75.7</v>
      </c>
      <c r="OK22" s="17"/>
      <c r="OL22" s="17">
        <v>52.064999999999998</v>
      </c>
      <c r="OM22" s="17">
        <v>23.635000000000002</v>
      </c>
      <c r="ON22" s="17">
        <v>8.8000000000000007</v>
      </c>
      <c r="OO22" s="17">
        <v>8.4499999999999993</v>
      </c>
      <c r="OP22" s="17">
        <v>5.8630000000000004</v>
      </c>
      <c r="OQ22" s="17">
        <v>2.9369999999999998</v>
      </c>
      <c r="OR22" s="17">
        <v>0</v>
      </c>
      <c r="OS22" s="17"/>
      <c r="OT22" s="17"/>
      <c r="OU22" s="17">
        <v>0</v>
      </c>
      <c r="OV22" s="17">
        <v>13.2</v>
      </c>
      <c r="OW22" s="17">
        <v>12.25243</v>
      </c>
      <c r="OX22" s="17">
        <v>12.621359999999999</v>
      </c>
      <c r="OY22" s="17">
        <v>0.57864000000000004</v>
      </c>
      <c r="OZ22" s="17">
        <v>19.236999999999998</v>
      </c>
      <c r="PA22" s="17">
        <v>8.4509899999999991</v>
      </c>
      <c r="PB22" s="17">
        <v>8.4509899999999991</v>
      </c>
      <c r="PC22" s="17">
        <v>10.786009999999999</v>
      </c>
      <c r="PD22" s="17">
        <v>9.9</v>
      </c>
      <c r="PE22" s="17">
        <v>9.9830000000000005</v>
      </c>
      <c r="PF22" s="17">
        <v>9.9830000000000005</v>
      </c>
      <c r="PG22" s="17">
        <v>-8.3000000000000004E-2</v>
      </c>
      <c r="PH22" s="17"/>
      <c r="PI22" s="17"/>
      <c r="PJ22" s="17"/>
      <c r="PK22" s="17">
        <v>0</v>
      </c>
      <c r="PL22" s="17">
        <v>188.15</v>
      </c>
      <c r="PM22" s="17"/>
      <c r="PN22" s="17">
        <v>180</v>
      </c>
      <c r="PO22" s="17">
        <v>8.15</v>
      </c>
      <c r="PP22" s="17">
        <v>1.1000000000000001</v>
      </c>
      <c r="PQ22" s="17">
        <v>1</v>
      </c>
      <c r="PR22" s="17">
        <v>1</v>
      </c>
      <c r="PS22" s="17">
        <v>0.1</v>
      </c>
      <c r="PT22" s="17">
        <v>2.1</v>
      </c>
      <c r="PU22" s="17">
        <v>2.64</v>
      </c>
      <c r="PV22" s="17">
        <v>2.65</v>
      </c>
      <c r="PW22" s="17">
        <v>-0.55000000000000004</v>
      </c>
      <c r="PX22" s="17">
        <v>2.6</v>
      </c>
      <c r="PY22" s="17">
        <v>2.5</v>
      </c>
      <c r="PZ22" s="17">
        <v>2.5</v>
      </c>
      <c r="QA22" s="17">
        <v>0.1</v>
      </c>
      <c r="QB22" s="17">
        <v>20.6</v>
      </c>
      <c r="QC22" s="17">
        <v>20.254370000000002</v>
      </c>
      <c r="QD22" s="17">
        <v>20.254370000000002</v>
      </c>
      <c r="QE22" s="17">
        <v>0.34562999999999999</v>
      </c>
      <c r="QF22" s="17">
        <v>20</v>
      </c>
      <c r="QG22" s="17">
        <v>18.854369999999999</v>
      </c>
      <c r="QH22" s="17">
        <v>19.417480000000001</v>
      </c>
      <c r="QI22" s="17">
        <v>0.58252000000000004</v>
      </c>
      <c r="QJ22" s="17">
        <v>19.100000000000001</v>
      </c>
      <c r="QK22" s="17">
        <v>10</v>
      </c>
      <c r="QL22" s="17">
        <v>17.475729999999999</v>
      </c>
      <c r="QM22" s="17">
        <v>1.6242700000000001</v>
      </c>
      <c r="QN22" s="17">
        <v>3.5</v>
      </c>
      <c r="QO22" s="17">
        <v>3.5</v>
      </c>
      <c r="QP22" s="17">
        <v>3.5</v>
      </c>
      <c r="QQ22" s="17">
        <v>0</v>
      </c>
      <c r="QR22" s="17">
        <v>18.3</v>
      </c>
      <c r="QS22" s="17">
        <v>17.436889999999998</v>
      </c>
      <c r="QT22" s="17">
        <v>17.961169999999999</v>
      </c>
      <c r="QU22" s="17">
        <v>0.33883000000000002</v>
      </c>
      <c r="QV22" s="17">
        <v>4</v>
      </c>
      <c r="QW22" s="17"/>
      <c r="QX22" s="17">
        <v>10.087</v>
      </c>
      <c r="QY22" s="17">
        <v>-6.0869999999999997</v>
      </c>
      <c r="QZ22" s="17">
        <v>9.4</v>
      </c>
      <c r="RA22" s="17"/>
      <c r="RB22" s="17">
        <v>10.925000000000001</v>
      </c>
      <c r="RC22" s="17">
        <v>-1.5249999999999999</v>
      </c>
      <c r="RD22" s="17">
        <v>11.6</v>
      </c>
      <c r="RE22" s="17">
        <v>11.29</v>
      </c>
      <c r="RF22" s="17">
        <v>11.454000000000001</v>
      </c>
      <c r="RG22" s="17">
        <v>0.14599999999999999</v>
      </c>
      <c r="RH22" s="17">
        <v>32.9</v>
      </c>
      <c r="RI22" s="17">
        <v>30.97</v>
      </c>
      <c r="RJ22" s="17">
        <v>27.629000000000001</v>
      </c>
      <c r="RK22" s="17">
        <v>5.2709999999999999</v>
      </c>
      <c r="RL22" s="17">
        <v>2.1</v>
      </c>
      <c r="RM22" s="17"/>
      <c r="RN22" s="17">
        <v>3.024</v>
      </c>
      <c r="RO22" s="17">
        <v>-0.92400000000000004</v>
      </c>
      <c r="RP22" s="17">
        <v>3.1</v>
      </c>
      <c r="RQ22" s="17">
        <v>3.39</v>
      </c>
      <c r="RR22" s="17">
        <v>3.399</v>
      </c>
      <c r="RS22" s="17">
        <v>-0.29899999999999999</v>
      </c>
      <c r="RT22" s="17">
        <v>16.8</v>
      </c>
      <c r="RU22" s="17">
        <v>13.890829999999999</v>
      </c>
      <c r="RV22" s="17">
        <v>14.309620000000001</v>
      </c>
      <c r="RW22" s="17">
        <v>2.49038</v>
      </c>
      <c r="RX22" s="17">
        <v>2.5</v>
      </c>
      <c r="RY22" s="17">
        <v>2</v>
      </c>
      <c r="RZ22" s="17">
        <v>2</v>
      </c>
      <c r="SA22" s="17">
        <v>0.5</v>
      </c>
      <c r="SB22" s="17">
        <v>0</v>
      </c>
      <c r="SC22" s="17">
        <v>0.4</v>
      </c>
      <c r="SD22" s="17">
        <v>0.4</v>
      </c>
      <c r="SE22" s="17">
        <v>-0.4</v>
      </c>
      <c r="SF22" s="17">
        <v>7.5</v>
      </c>
      <c r="SG22" s="17">
        <v>8.32</v>
      </c>
      <c r="SH22" s="17">
        <v>8.3000000000000007</v>
      </c>
      <c r="SI22" s="17">
        <v>-0.8</v>
      </c>
      <c r="SJ22" s="17">
        <v>6.7</v>
      </c>
      <c r="SK22" s="17">
        <v>6.4</v>
      </c>
      <c r="SL22" s="17">
        <v>6.4</v>
      </c>
      <c r="SM22" s="17">
        <v>0.3</v>
      </c>
      <c r="SN22" s="17">
        <v>10.4</v>
      </c>
      <c r="SO22" s="17">
        <v>11.32039</v>
      </c>
      <c r="SP22" s="17">
        <v>11.65049</v>
      </c>
      <c r="SQ22" s="17">
        <v>-1.2504900000000001</v>
      </c>
      <c r="SR22" s="17">
        <v>14.7</v>
      </c>
      <c r="SS22" s="17">
        <v>15.08738</v>
      </c>
      <c r="ST22" s="17">
        <v>15.53398</v>
      </c>
      <c r="SU22" s="17">
        <v>-0.83398000000000005</v>
      </c>
      <c r="SV22" s="17">
        <v>17.5</v>
      </c>
      <c r="SW22" s="17">
        <v>17.728159999999999</v>
      </c>
      <c r="SX22" s="17">
        <v>18.25243</v>
      </c>
      <c r="SY22" s="17">
        <v>-0.75243000000000004</v>
      </c>
      <c r="SZ22" s="17">
        <v>17.899999999999999</v>
      </c>
      <c r="TA22" s="17">
        <v>16.329999999999998</v>
      </c>
      <c r="TB22" s="17">
        <v>16.29</v>
      </c>
      <c r="TC22" s="17">
        <v>1.61</v>
      </c>
      <c r="TD22" s="17">
        <v>44.2</v>
      </c>
      <c r="TE22" s="17">
        <v>17.510000000000002</v>
      </c>
      <c r="TF22" s="17">
        <v>18.905999999999999</v>
      </c>
      <c r="TG22" s="17">
        <v>25.294</v>
      </c>
      <c r="TH22" s="17">
        <v>32.799999999999997</v>
      </c>
      <c r="TI22" s="17"/>
      <c r="TJ22" s="17">
        <v>31.757000000000001</v>
      </c>
      <c r="TK22" s="17">
        <v>1.0429999999999999</v>
      </c>
      <c r="TL22" s="17">
        <v>22.6</v>
      </c>
      <c r="TM22" s="17">
        <v>30.37</v>
      </c>
      <c r="TN22" s="17">
        <v>24.518000000000001</v>
      </c>
      <c r="TO22" s="17">
        <v>-1.9179999999999999</v>
      </c>
      <c r="TP22" s="17">
        <v>33.4</v>
      </c>
      <c r="TQ22" s="17">
        <v>40</v>
      </c>
      <c r="TR22" s="17">
        <v>31.584</v>
      </c>
      <c r="TS22" s="17">
        <v>1.8160000000000001</v>
      </c>
      <c r="TT22" s="17">
        <v>1.8</v>
      </c>
      <c r="TU22" s="17">
        <v>0.97</v>
      </c>
      <c r="TV22" s="17">
        <v>0.27600000000000002</v>
      </c>
      <c r="TW22" s="17">
        <v>1.524</v>
      </c>
      <c r="TX22" s="17">
        <v>1.1000000000000001</v>
      </c>
      <c r="TY22" s="17">
        <v>0.79</v>
      </c>
      <c r="TZ22" s="17">
        <v>0.42099999999999999</v>
      </c>
      <c r="UA22" s="17">
        <v>0.67900000000000005</v>
      </c>
      <c r="UB22" s="17">
        <v>20.9</v>
      </c>
      <c r="UC22" s="17">
        <v>21</v>
      </c>
      <c r="UD22" s="17">
        <v>19.417480000000001</v>
      </c>
      <c r="UE22" s="17">
        <v>1.4825200000000001</v>
      </c>
      <c r="UF22" s="17">
        <v>5.5</v>
      </c>
      <c r="UG22" s="17">
        <v>6</v>
      </c>
      <c r="UH22" s="17">
        <v>6</v>
      </c>
      <c r="UI22" s="17">
        <v>-0.5</v>
      </c>
      <c r="UJ22" s="17">
        <v>8</v>
      </c>
      <c r="UK22" s="17">
        <v>7.6</v>
      </c>
      <c r="UL22" s="17">
        <v>7.6</v>
      </c>
      <c r="UM22" s="17">
        <v>0.4</v>
      </c>
      <c r="UN22" s="17">
        <v>20.399999999999999</v>
      </c>
      <c r="UO22" s="17">
        <v>18.854369999999999</v>
      </c>
      <c r="UP22" s="17">
        <v>19.417480000000001</v>
      </c>
      <c r="UQ22" s="17">
        <v>0.98251999999999995</v>
      </c>
      <c r="UR22" s="17">
        <v>20.399999999999999</v>
      </c>
      <c r="US22" s="17">
        <v>18.854369999999999</v>
      </c>
      <c r="UT22" s="17">
        <v>19.417480000000001</v>
      </c>
      <c r="UU22" s="17">
        <v>0.98251999999999995</v>
      </c>
      <c r="UV22" s="17">
        <v>20.100000000000001</v>
      </c>
      <c r="UW22" s="17">
        <v>18.854369999999999</v>
      </c>
      <c r="UX22" s="17">
        <v>19.417480000000001</v>
      </c>
      <c r="UY22" s="17">
        <v>0.68252000000000002</v>
      </c>
      <c r="UZ22" s="17">
        <v>8.1</v>
      </c>
      <c r="VA22" s="17">
        <v>5.28</v>
      </c>
      <c r="VB22" s="17">
        <v>3.9750000000000001</v>
      </c>
      <c r="VC22" s="17">
        <v>4.125</v>
      </c>
      <c r="VD22" s="17">
        <v>212</v>
      </c>
      <c r="VE22" s="17"/>
      <c r="VF22" s="17">
        <v>180.81800000000001</v>
      </c>
      <c r="VG22" s="17">
        <v>31.181999999999999</v>
      </c>
      <c r="VH22" s="17">
        <v>4.5</v>
      </c>
      <c r="VI22" s="17"/>
      <c r="VJ22" s="17">
        <v>3.0329999999999999</v>
      </c>
      <c r="VK22" s="17">
        <v>1.4670000000000001</v>
      </c>
      <c r="VL22" s="17">
        <v>89.7</v>
      </c>
      <c r="VM22" s="17"/>
      <c r="VN22" s="17">
        <v>135.38200000000001</v>
      </c>
      <c r="VO22" s="17">
        <v>-45.682000000000002</v>
      </c>
      <c r="VP22" s="17">
        <v>0.6</v>
      </c>
      <c r="VQ22" s="17">
        <v>0.6</v>
      </c>
      <c r="VR22" s="17">
        <v>0.6</v>
      </c>
      <c r="VS22" s="17">
        <v>0</v>
      </c>
      <c r="VT22" s="17">
        <v>5.5</v>
      </c>
      <c r="VU22" s="17">
        <v>18.190000000000001</v>
      </c>
      <c r="VV22" s="17">
        <v>13</v>
      </c>
      <c r="VW22" s="17">
        <v>-7.5</v>
      </c>
      <c r="VX22" s="17">
        <v>8</v>
      </c>
      <c r="VY22" s="17">
        <v>18.760000000000002</v>
      </c>
      <c r="VZ22" s="17">
        <v>9</v>
      </c>
      <c r="WA22" s="17">
        <v>-1</v>
      </c>
      <c r="WB22" s="17">
        <v>78.900000000000006</v>
      </c>
      <c r="WC22" s="17"/>
      <c r="WD22" s="17">
        <v>95.927000000000007</v>
      </c>
      <c r="WE22" s="17">
        <v>-17.027000000000001</v>
      </c>
      <c r="WF22" s="17"/>
      <c r="WG22" s="17"/>
      <c r="WH22" s="17"/>
      <c r="WI22" s="17">
        <v>0</v>
      </c>
      <c r="WJ22" s="17">
        <v>2.2000000000000002</v>
      </c>
      <c r="WK22" s="17">
        <v>2.4</v>
      </c>
      <c r="WL22" s="17">
        <v>2.4</v>
      </c>
      <c r="WM22" s="17">
        <v>-0.2</v>
      </c>
      <c r="WN22" s="17">
        <v>2.1</v>
      </c>
      <c r="WO22" s="17">
        <v>2.4</v>
      </c>
      <c r="WP22" s="17">
        <v>2.4</v>
      </c>
      <c r="WQ22" s="17">
        <v>-0.3</v>
      </c>
      <c r="WR22" s="17">
        <v>1</v>
      </c>
      <c r="WS22" s="17">
        <v>1.44</v>
      </c>
      <c r="WT22" s="17">
        <v>1.45</v>
      </c>
      <c r="WU22" s="17">
        <v>-0.45</v>
      </c>
      <c r="WV22" s="17">
        <v>4.8</v>
      </c>
      <c r="WW22" s="17"/>
      <c r="WX22" s="17">
        <v>4.5570000000000004</v>
      </c>
      <c r="WY22" s="17">
        <v>0.24299999999999999</v>
      </c>
      <c r="WZ22" s="17">
        <v>6.6</v>
      </c>
      <c r="XA22" s="17">
        <v>6.8</v>
      </c>
      <c r="XB22" s="17">
        <v>6.8</v>
      </c>
      <c r="XC22" s="17">
        <v>-0.2</v>
      </c>
      <c r="XD22" s="17">
        <v>19.2</v>
      </c>
      <c r="XE22" s="17">
        <v>17.902909999999999</v>
      </c>
      <c r="XF22" s="17">
        <v>18.4466</v>
      </c>
      <c r="XG22" s="17">
        <v>0.75339999999999996</v>
      </c>
      <c r="XH22" s="17">
        <v>9</v>
      </c>
      <c r="XI22" s="17">
        <v>10.8</v>
      </c>
      <c r="XJ22" s="17">
        <v>10.8</v>
      </c>
      <c r="XK22" s="17">
        <v>-1.8</v>
      </c>
      <c r="XL22" s="17">
        <v>28.3</v>
      </c>
      <c r="XM22" s="17">
        <v>28</v>
      </c>
      <c r="XN22" s="17">
        <v>28</v>
      </c>
      <c r="XO22" s="17">
        <v>0.3</v>
      </c>
      <c r="XP22" s="17">
        <v>35.1</v>
      </c>
      <c r="XQ22" s="17">
        <v>28</v>
      </c>
      <c r="XR22" s="17">
        <v>28</v>
      </c>
      <c r="XS22" s="17">
        <v>7.1</v>
      </c>
      <c r="XT22" s="17">
        <v>14.7</v>
      </c>
      <c r="XU22" s="17">
        <v>14</v>
      </c>
      <c r="XV22" s="17">
        <v>14</v>
      </c>
      <c r="XW22" s="17">
        <v>0.7</v>
      </c>
      <c r="XX22" s="17">
        <v>20.2</v>
      </c>
      <c r="XY22" s="17">
        <v>20</v>
      </c>
      <c r="XZ22" s="17">
        <v>20</v>
      </c>
      <c r="YA22" s="17">
        <v>0.2</v>
      </c>
      <c r="YB22" s="17">
        <v>7.5</v>
      </c>
      <c r="YC22" s="17">
        <v>8.3000000000000007</v>
      </c>
      <c r="YD22" s="17">
        <v>8.3000000000000007</v>
      </c>
      <c r="YE22" s="17">
        <v>-0.8</v>
      </c>
      <c r="YF22" s="17">
        <v>11.03</v>
      </c>
      <c r="YG22" s="17">
        <v>11</v>
      </c>
      <c r="YH22" s="17">
        <v>11</v>
      </c>
      <c r="YI22" s="17">
        <v>0.03</v>
      </c>
    </row>
    <row r="23" spans="1:659" ht="24" customHeight="1" x14ac:dyDescent="0.25">
      <c r="A23" s="1"/>
      <c r="B23" s="16" t="s">
        <v>34</v>
      </c>
      <c r="C23" s="16" t="s">
        <v>773</v>
      </c>
      <c r="D23" s="17">
        <v>199.9</v>
      </c>
      <c r="E23" s="17">
        <v>203.20388</v>
      </c>
      <c r="F23" s="17">
        <v>203.20388</v>
      </c>
      <c r="G23" s="17">
        <v>-3.3038799999999999</v>
      </c>
      <c r="H23" s="17">
        <v>600.20000000000005</v>
      </c>
      <c r="I23" s="17">
        <v>599.97</v>
      </c>
      <c r="J23" s="17">
        <v>599.97</v>
      </c>
      <c r="K23" s="17">
        <v>0.23</v>
      </c>
      <c r="L23" s="17">
        <v>205.7</v>
      </c>
      <c r="M23" s="17">
        <v>195.18090000000001</v>
      </c>
      <c r="N23" s="17">
        <v>195.18090000000001</v>
      </c>
      <c r="O23" s="17">
        <v>10.5191</v>
      </c>
      <c r="P23" s="17"/>
      <c r="Q23" s="17"/>
      <c r="R23" s="17"/>
      <c r="S23" s="17">
        <v>0</v>
      </c>
      <c r="T23" s="17"/>
      <c r="U23" s="17"/>
      <c r="V23" s="17"/>
      <c r="W23" s="17">
        <v>0</v>
      </c>
      <c r="X23" s="17">
        <v>88.5</v>
      </c>
      <c r="Y23" s="17">
        <v>91.778639999999996</v>
      </c>
      <c r="Z23" s="17">
        <v>91.778639999999996</v>
      </c>
      <c r="AA23" s="17">
        <v>-3.2786400000000002</v>
      </c>
      <c r="AB23" s="17">
        <v>119.9</v>
      </c>
      <c r="AC23" s="17">
        <v>161.78059999999999</v>
      </c>
      <c r="AD23" s="17">
        <v>214.90138999999999</v>
      </c>
      <c r="AE23" s="17">
        <v>-95.001390000000001</v>
      </c>
      <c r="AF23" s="17"/>
      <c r="AG23" s="17"/>
      <c r="AH23" s="17"/>
      <c r="AI23" s="17">
        <v>0</v>
      </c>
      <c r="AJ23" s="17"/>
      <c r="AK23" s="17"/>
      <c r="AL23" s="17"/>
      <c r="AM23" s="17">
        <v>0</v>
      </c>
      <c r="AN23" s="17">
        <v>174.7</v>
      </c>
      <c r="AO23" s="17">
        <v>191.76945000000001</v>
      </c>
      <c r="AP23" s="17">
        <v>174.90600000000001</v>
      </c>
      <c r="AQ23" s="17">
        <v>-0.20599999999999999</v>
      </c>
      <c r="AR23" s="17">
        <v>174.3</v>
      </c>
      <c r="AS23" s="17">
        <v>191.76945000000001</v>
      </c>
      <c r="AT23" s="17">
        <v>174.90600000000001</v>
      </c>
      <c r="AU23" s="17">
        <v>-0.60599999999999998</v>
      </c>
      <c r="AV23" s="17">
        <v>175.1</v>
      </c>
      <c r="AW23" s="17">
        <v>191.76945000000001</v>
      </c>
      <c r="AX23" s="17">
        <v>174.90600000000001</v>
      </c>
      <c r="AY23" s="17">
        <v>0.19400000000000001</v>
      </c>
      <c r="AZ23" s="17">
        <v>264.3</v>
      </c>
      <c r="BA23" s="17">
        <v>288.51799999999997</v>
      </c>
      <c r="BB23" s="17">
        <v>263.14686</v>
      </c>
      <c r="BC23" s="17">
        <v>1.1531400000000001</v>
      </c>
      <c r="BD23" s="17"/>
      <c r="BE23" s="17"/>
      <c r="BF23" s="17"/>
      <c r="BG23" s="17">
        <v>0</v>
      </c>
      <c r="BH23" s="17"/>
      <c r="BI23" s="17"/>
      <c r="BJ23" s="17"/>
      <c r="BK23" s="17">
        <v>0</v>
      </c>
      <c r="BL23" s="17">
        <v>134.5</v>
      </c>
      <c r="BM23" s="17">
        <v>92.983279999999993</v>
      </c>
      <c r="BN23" s="17"/>
      <c r="BO23" s="17">
        <v>134.5</v>
      </c>
      <c r="BP23" s="17">
        <v>5.4</v>
      </c>
      <c r="BQ23" s="17">
        <v>5.4625000000000004</v>
      </c>
      <c r="BR23" s="17">
        <v>5.4625000000000004</v>
      </c>
      <c r="BS23" s="17">
        <v>-6.25E-2</v>
      </c>
      <c r="BT23" s="17"/>
      <c r="BU23" s="17"/>
      <c r="BV23" s="17"/>
      <c r="BW23" s="17">
        <v>0</v>
      </c>
      <c r="BX23" s="17"/>
      <c r="BY23" s="17"/>
      <c r="BZ23" s="17"/>
      <c r="CA23" s="17">
        <v>0</v>
      </c>
      <c r="CB23" s="17"/>
      <c r="CC23" s="17"/>
      <c r="CD23" s="17"/>
      <c r="CE23" s="17">
        <v>0</v>
      </c>
      <c r="CF23" s="17"/>
      <c r="CG23" s="17"/>
      <c r="CH23" s="17"/>
      <c r="CI23" s="17">
        <v>0</v>
      </c>
      <c r="CJ23" s="17">
        <v>165.8</v>
      </c>
      <c r="CK23" s="17">
        <v>163.90777</v>
      </c>
      <c r="CL23" s="17">
        <v>163.90777</v>
      </c>
      <c r="CM23" s="17">
        <v>1.8922300000000001</v>
      </c>
      <c r="CN23" s="17">
        <v>6.8</v>
      </c>
      <c r="CO23" s="17">
        <v>5.1333399999999996</v>
      </c>
      <c r="CP23" s="17">
        <v>5.1333399999999996</v>
      </c>
      <c r="CQ23" s="17">
        <v>1.66666</v>
      </c>
      <c r="CR23" s="17">
        <v>5.3</v>
      </c>
      <c r="CS23" s="17">
        <v>2.8177599999999998</v>
      </c>
      <c r="CT23" s="17">
        <v>2.8177599999999998</v>
      </c>
      <c r="CU23" s="17">
        <v>2.48224</v>
      </c>
      <c r="CV23" s="17"/>
      <c r="CW23" s="17"/>
      <c r="CX23" s="17"/>
      <c r="CY23" s="17">
        <v>0</v>
      </c>
      <c r="CZ23" s="17">
        <v>7</v>
      </c>
      <c r="DA23" s="17">
        <v>6.8787000000000003</v>
      </c>
      <c r="DB23" s="17">
        <v>6.8787000000000003</v>
      </c>
      <c r="DC23" s="17">
        <v>0.12130000000000001</v>
      </c>
      <c r="DD23" s="17">
        <v>10</v>
      </c>
      <c r="DE23" s="17">
        <v>9.9467800000000004</v>
      </c>
      <c r="DF23" s="17">
        <v>9.9467800000000004</v>
      </c>
      <c r="DG23" s="17">
        <v>5.3220000000000003E-2</v>
      </c>
      <c r="DH23" s="17">
        <v>68</v>
      </c>
      <c r="DI23" s="17">
        <v>54.948099999999997</v>
      </c>
      <c r="DJ23" s="17">
        <v>60.852530000000002</v>
      </c>
      <c r="DK23" s="17">
        <v>7.1474700000000002</v>
      </c>
      <c r="DL23" s="17"/>
      <c r="DM23" s="17"/>
      <c r="DN23" s="17"/>
      <c r="DO23" s="17">
        <v>0</v>
      </c>
      <c r="DP23" s="17"/>
      <c r="DQ23" s="17"/>
      <c r="DR23" s="17"/>
      <c r="DS23" s="17">
        <v>0</v>
      </c>
      <c r="DT23" s="17">
        <v>0</v>
      </c>
      <c r="DU23" s="17"/>
      <c r="DV23" s="17"/>
      <c r="DW23" s="17">
        <v>0</v>
      </c>
      <c r="DX23" s="17"/>
      <c r="DY23" s="17"/>
      <c r="DZ23" s="17"/>
      <c r="EA23" s="17">
        <v>0</v>
      </c>
      <c r="EB23" s="17">
        <v>54.6</v>
      </c>
      <c r="EC23" s="17">
        <v>56.178640000000001</v>
      </c>
      <c r="ED23" s="17">
        <v>56.178640000000001</v>
      </c>
      <c r="EE23" s="17">
        <v>-1.57864</v>
      </c>
      <c r="EF23" s="17">
        <v>22.5</v>
      </c>
      <c r="EG23" s="17">
        <v>84.446920000000006</v>
      </c>
      <c r="EH23" s="17">
        <v>35.36007</v>
      </c>
      <c r="EI23" s="17">
        <v>-12.86007</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v>157.25862000000001</v>
      </c>
      <c r="FC23" s="17">
        <v>-157.25862000000001</v>
      </c>
      <c r="FD23" s="17">
        <v>45</v>
      </c>
      <c r="FE23" s="17">
        <v>47.312190000000001</v>
      </c>
      <c r="FF23" s="17">
        <v>51.823419999999999</v>
      </c>
      <c r="FG23" s="17">
        <v>-6.8234199999999996</v>
      </c>
      <c r="FH23" s="17">
        <v>149.30000000000001</v>
      </c>
      <c r="FI23" s="17">
        <v>151.21556000000001</v>
      </c>
      <c r="FJ23" s="17">
        <v>128.31251</v>
      </c>
      <c r="FK23" s="17">
        <v>20.987490000000001</v>
      </c>
      <c r="FL23" s="17">
        <v>23.8</v>
      </c>
      <c r="FM23" s="17">
        <v>20.749040000000001</v>
      </c>
      <c r="FN23" s="17">
        <v>20.749040000000001</v>
      </c>
      <c r="FO23" s="17">
        <v>3.0509599999999999</v>
      </c>
      <c r="FP23" s="17">
        <v>18</v>
      </c>
      <c r="FQ23" s="17">
        <v>17.210889999999999</v>
      </c>
      <c r="FR23" s="17">
        <v>17.210889999999999</v>
      </c>
      <c r="FS23" s="17">
        <v>0.78910999999999998</v>
      </c>
      <c r="FT23" s="17">
        <v>18.8</v>
      </c>
      <c r="FU23" s="17">
        <v>17.436889999999998</v>
      </c>
      <c r="FV23" s="17">
        <v>17.961169999999999</v>
      </c>
      <c r="FW23" s="17">
        <v>0.83882999999999996</v>
      </c>
      <c r="FX23" s="17">
        <v>91.1</v>
      </c>
      <c r="FY23" s="17">
        <v>87.68835</v>
      </c>
      <c r="FZ23" s="17">
        <v>87.68835</v>
      </c>
      <c r="GA23" s="17">
        <v>3.4116499999999998</v>
      </c>
      <c r="GB23" s="17">
        <v>177.7</v>
      </c>
      <c r="GC23" s="17">
        <v>184.91498000000001</v>
      </c>
      <c r="GD23" s="17">
        <v>184.91498000000001</v>
      </c>
      <c r="GE23" s="17">
        <v>-7.2149799999999997</v>
      </c>
      <c r="GF23" s="17">
        <v>177.9</v>
      </c>
      <c r="GG23" s="17">
        <v>184.91498000000001</v>
      </c>
      <c r="GH23" s="17">
        <v>184.91498000000001</v>
      </c>
      <c r="GI23" s="17">
        <v>-7.0149800000000004</v>
      </c>
      <c r="GJ23" s="17">
        <v>184</v>
      </c>
      <c r="GK23" s="17">
        <v>185.47028</v>
      </c>
      <c r="GL23" s="17">
        <v>185.47028</v>
      </c>
      <c r="GM23" s="17">
        <v>-1.47028</v>
      </c>
      <c r="GN23" s="17">
        <v>106.6</v>
      </c>
      <c r="GO23" s="17">
        <v>110.37475999999999</v>
      </c>
      <c r="GP23" s="17">
        <v>94.838040000000007</v>
      </c>
      <c r="GQ23" s="17">
        <v>11.76196</v>
      </c>
      <c r="GR23" s="17">
        <v>34.9</v>
      </c>
      <c r="GS23" s="17">
        <v>35.371740000000003</v>
      </c>
      <c r="GT23" s="17">
        <v>18</v>
      </c>
      <c r="GU23" s="17">
        <v>16.899999999999999</v>
      </c>
      <c r="GV23" s="17">
        <v>42.3</v>
      </c>
      <c r="GW23" s="17">
        <v>36.63308</v>
      </c>
      <c r="GX23" s="17">
        <v>44.060189999999999</v>
      </c>
      <c r="GY23" s="17">
        <v>-1.7601899999999999</v>
      </c>
      <c r="GZ23" s="17">
        <v>2.2000000000000002</v>
      </c>
      <c r="HA23" s="17">
        <v>1.97359</v>
      </c>
      <c r="HB23" s="17">
        <v>1.97359</v>
      </c>
      <c r="HC23" s="17">
        <v>0.22641</v>
      </c>
      <c r="HD23" s="17">
        <v>30.5</v>
      </c>
      <c r="HE23" s="17">
        <v>15.99751</v>
      </c>
      <c r="HF23" s="17">
        <v>15.99751</v>
      </c>
      <c r="HG23" s="17">
        <v>14.50249</v>
      </c>
      <c r="HH23" s="17">
        <v>48.3</v>
      </c>
      <c r="HI23" s="17">
        <v>67.961169999999996</v>
      </c>
      <c r="HJ23" s="17">
        <v>33.876550000000002</v>
      </c>
      <c r="HK23" s="17">
        <v>14.423450000000001</v>
      </c>
      <c r="HL23" s="17"/>
      <c r="HM23" s="17"/>
      <c r="HN23" s="17"/>
      <c r="HO23" s="17">
        <v>0</v>
      </c>
      <c r="HP23" s="17"/>
      <c r="HQ23" s="17"/>
      <c r="HR23" s="17"/>
      <c r="HS23" s="17">
        <v>0</v>
      </c>
      <c r="HT23" s="17">
        <v>70</v>
      </c>
      <c r="HU23" s="17">
        <v>58.072279999999999</v>
      </c>
      <c r="HV23" s="17">
        <v>57.915819999999997</v>
      </c>
      <c r="HW23" s="17">
        <v>12.08418</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79.3</v>
      </c>
      <c r="IW23" s="17">
        <v>105.86669999999999</v>
      </c>
      <c r="IX23" s="17">
        <v>83.031700000000001</v>
      </c>
      <c r="IY23" s="17">
        <v>-3.7317</v>
      </c>
      <c r="IZ23" s="17"/>
      <c r="JA23" s="17"/>
      <c r="JB23" s="17"/>
      <c r="JC23" s="17">
        <v>0</v>
      </c>
      <c r="JD23" s="17">
        <v>171.8</v>
      </c>
      <c r="JE23" s="17">
        <v>186.21592999999999</v>
      </c>
      <c r="JF23" s="17">
        <v>186.21592999999999</v>
      </c>
      <c r="JG23" s="17">
        <v>-14.415929999999999</v>
      </c>
      <c r="JH23" s="17">
        <v>200</v>
      </c>
      <c r="JI23" s="17">
        <v>186.21592999999999</v>
      </c>
      <c r="JJ23" s="17">
        <v>186.21592999999999</v>
      </c>
      <c r="JK23" s="17">
        <v>13.78407</v>
      </c>
      <c r="JL23" s="17">
        <v>181.2</v>
      </c>
      <c r="JM23" s="17">
        <v>186.77513999999999</v>
      </c>
      <c r="JN23" s="17">
        <v>186.77513999999999</v>
      </c>
      <c r="JO23" s="17">
        <v>-5.5751400000000002</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2.4</v>
      </c>
      <c r="KW23" s="17">
        <v>2.2284299999999999</v>
      </c>
      <c r="KX23" s="17">
        <v>2.2284299999999999</v>
      </c>
      <c r="KY23" s="17">
        <v>0.17157</v>
      </c>
      <c r="KZ23" s="17">
        <v>81.400000000000006</v>
      </c>
      <c r="LA23" s="17">
        <v>107.39400000000001</v>
      </c>
      <c r="LB23" s="17">
        <v>146.15591000000001</v>
      </c>
      <c r="LC23" s="17">
        <v>-64.75591</v>
      </c>
      <c r="LD23" s="17">
        <v>87.1</v>
      </c>
      <c r="LE23" s="17">
        <v>92.444500000000005</v>
      </c>
      <c r="LF23" s="17">
        <v>89.370459999999994</v>
      </c>
      <c r="LG23" s="17">
        <v>-2.2704599999999999</v>
      </c>
      <c r="LH23" s="17">
        <v>64.8</v>
      </c>
      <c r="LI23" s="17">
        <v>67.133979999999994</v>
      </c>
      <c r="LJ23" s="17">
        <v>67.133979999999994</v>
      </c>
      <c r="LK23" s="17">
        <v>-2.3339799999999999</v>
      </c>
      <c r="LL23" s="17">
        <v>47</v>
      </c>
      <c r="LM23" s="17">
        <v>46.463590000000003</v>
      </c>
      <c r="LN23" s="17">
        <v>46.463590000000003</v>
      </c>
      <c r="LO23" s="17">
        <v>0.53641000000000005</v>
      </c>
      <c r="LP23" s="17">
        <v>29.6</v>
      </c>
      <c r="LQ23" s="17">
        <v>29.951460000000001</v>
      </c>
      <c r="LR23" s="17">
        <v>29.951460000000001</v>
      </c>
      <c r="LS23" s="17">
        <v>-0.35145999999999999</v>
      </c>
      <c r="LT23" s="17"/>
      <c r="LU23" s="17"/>
      <c r="LV23" s="17"/>
      <c r="LW23" s="17">
        <v>0</v>
      </c>
      <c r="LX23" s="17"/>
      <c r="LY23" s="17"/>
      <c r="LZ23" s="17"/>
      <c r="MA23" s="17">
        <v>0</v>
      </c>
      <c r="MB23" s="17"/>
      <c r="MC23" s="17"/>
      <c r="MD23" s="17"/>
      <c r="ME23" s="17">
        <v>0</v>
      </c>
      <c r="MF23" s="17">
        <v>146</v>
      </c>
      <c r="MG23" s="17">
        <v>151.08876000000001</v>
      </c>
      <c r="MH23" s="17">
        <v>151.08876000000001</v>
      </c>
      <c r="MI23" s="17">
        <v>-5.0887599999999997</v>
      </c>
      <c r="MJ23" s="17">
        <v>146.6</v>
      </c>
      <c r="MK23" s="17">
        <v>151.08876000000001</v>
      </c>
      <c r="ML23" s="17">
        <v>151.08876000000001</v>
      </c>
      <c r="MM23" s="17">
        <v>-4.4887600000000001</v>
      </c>
      <c r="MN23" s="17">
        <v>149.6</v>
      </c>
      <c r="MO23" s="17">
        <v>151.54248000000001</v>
      </c>
      <c r="MP23" s="17">
        <v>151.54248000000001</v>
      </c>
      <c r="MQ23" s="17">
        <v>-1.94248</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214.4</v>
      </c>
      <c r="NM23" s="17">
        <v>206.29038</v>
      </c>
      <c r="NN23" s="17">
        <v>206.29038</v>
      </c>
      <c r="NO23" s="17">
        <v>8.1096199999999996</v>
      </c>
      <c r="NP23" s="17">
        <v>102.6</v>
      </c>
      <c r="NQ23" s="17">
        <v>103.45493</v>
      </c>
      <c r="NR23" s="17">
        <v>103.45493</v>
      </c>
      <c r="NS23" s="17">
        <v>-0.85492999999999997</v>
      </c>
      <c r="NT23" s="17">
        <v>7.6</v>
      </c>
      <c r="NU23" s="17">
        <v>6.9255000000000004</v>
      </c>
      <c r="NV23" s="17">
        <v>7.7856500000000004</v>
      </c>
      <c r="NW23" s="17">
        <v>-0.18565000000000001</v>
      </c>
      <c r="NX23" s="17">
        <v>8.8000000000000007</v>
      </c>
      <c r="NY23" s="17">
        <v>7.2655000000000003</v>
      </c>
      <c r="NZ23" s="17">
        <v>8.1678800000000003</v>
      </c>
      <c r="OA23" s="17">
        <v>0.63212000000000002</v>
      </c>
      <c r="OB23" s="17">
        <v>0.1</v>
      </c>
      <c r="OC23" s="17"/>
      <c r="OD23" s="17">
        <v>7.2999999999999995E-2</v>
      </c>
      <c r="OE23" s="17">
        <v>2.7E-2</v>
      </c>
      <c r="OF23" s="17">
        <v>59</v>
      </c>
      <c r="OG23" s="17">
        <v>60.07</v>
      </c>
      <c r="OH23" s="17">
        <v>52.33</v>
      </c>
      <c r="OI23" s="17">
        <v>6.67</v>
      </c>
      <c r="OJ23" s="17">
        <v>80.7</v>
      </c>
      <c r="OK23" s="17"/>
      <c r="OL23" s="17">
        <v>63.844000000000001</v>
      </c>
      <c r="OM23" s="17">
        <v>16.856000000000002</v>
      </c>
      <c r="ON23" s="17">
        <v>7.1</v>
      </c>
      <c r="OO23" s="17">
        <v>8.81</v>
      </c>
      <c r="OP23" s="17">
        <v>5.8239999999999998</v>
      </c>
      <c r="OQ23" s="17">
        <v>1.276</v>
      </c>
      <c r="OR23" s="17">
        <v>0.1</v>
      </c>
      <c r="OS23" s="17"/>
      <c r="OT23" s="17"/>
      <c r="OU23" s="17">
        <v>0.1</v>
      </c>
      <c r="OV23" s="17">
        <v>13.2</v>
      </c>
      <c r="OW23" s="17">
        <v>12.25243</v>
      </c>
      <c r="OX23" s="17">
        <v>12.621359999999999</v>
      </c>
      <c r="OY23" s="17">
        <v>0.57864000000000004</v>
      </c>
      <c r="OZ23" s="17">
        <v>18.347000000000001</v>
      </c>
      <c r="PA23" s="17">
        <v>8.4509899999999991</v>
      </c>
      <c r="PB23" s="17">
        <v>8.4509899999999991</v>
      </c>
      <c r="PC23" s="17">
        <v>9.8960100000000004</v>
      </c>
      <c r="PD23" s="17">
        <v>10</v>
      </c>
      <c r="PE23" s="17">
        <v>9.9830000000000005</v>
      </c>
      <c r="PF23" s="17">
        <v>9.9830000000000005</v>
      </c>
      <c r="PG23" s="17">
        <v>1.7000000000000001E-2</v>
      </c>
      <c r="PH23" s="17"/>
      <c r="PI23" s="17"/>
      <c r="PJ23" s="17"/>
      <c r="PK23" s="17">
        <v>0</v>
      </c>
      <c r="PL23" s="17">
        <v>198.99</v>
      </c>
      <c r="PM23" s="17"/>
      <c r="PN23" s="17">
        <v>190</v>
      </c>
      <c r="PO23" s="17">
        <v>8.99</v>
      </c>
      <c r="PP23" s="17">
        <v>1.1000000000000001</v>
      </c>
      <c r="PQ23" s="17">
        <v>1</v>
      </c>
      <c r="PR23" s="17">
        <v>1</v>
      </c>
      <c r="PS23" s="17">
        <v>0.1</v>
      </c>
      <c r="PT23" s="17">
        <v>1.9</v>
      </c>
      <c r="PU23" s="17">
        <v>2.64</v>
      </c>
      <c r="PV23" s="17">
        <v>2.65</v>
      </c>
      <c r="PW23" s="17">
        <v>-0.75</v>
      </c>
      <c r="PX23" s="17">
        <v>2.5</v>
      </c>
      <c r="PY23" s="17">
        <v>2.5</v>
      </c>
      <c r="PZ23" s="17">
        <v>2.5</v>
      </c>
      <c r="QA23" s="17">
        <v>0</v>
      </c>
      <c r="QB23" s="17">
        <v>20</v>
      </c>
      <c r="QC23" s="17">
        <v>20.254370000000002</v>
      </c>
      <c r="QD23" s="17">
        <v>20.254370000000002</v>
      </c>
      <c r="QE23" s="17">
        <v>-0.25436999999999999</v>
      </c>
      <c r="QF23" s="17">
        <v>20</v>
      </c>
      <c r="QG23" s="17">
        <v>18.854369999999999</v>
      </c>
      <c r="QH23" s="17">
        <v>19.417480000000001</v>
      </c>
      <c r="QI23" s="17">
        <v>0.58252000000000004</v>
      </c>
      <c r="QJ23" s="17">
        <v>19.100000000000001</v>
      </c>
      <c r="QK23" s="17">
        <v>10</v>
      </c>
      <c r="QL23" s="17">
        <v>17.475729999999999</v>
      </c>
      <c r="QM23" s="17">
        <v>1.6242700000000001</v>
      </c>
      <c r="QN23" s="17">
        <v>3.5</v>
      </c>
      <c r="QO23" s="17">
        <v>3.5</v>
      </c>
      <c r="QP23" s="17">
        <v>3.5</v>
      </c>
      <c r="QQ23" s="17">
        <v>0</v>
      </c>
      <c r="QR23" s="17">
        <v>18.399999999999999</v>
      </c>
      <c r="QS23" s="17">
        <v>17.436889999999998</v>
      </c>
      <c r="QT23" s="17">
        <v>17.961169999999999</v>
      </c>
      <c r="QU23" s="17">
        <v>0.43883</v>
      </c>
      <c r="QV23" s="17">
        <v>11</v>
      </c>
      <c r="QW23" s="17"/>
      <c r="QX23" s="17">
        <v>12.938000000000001</v>
      </c>
      <c r="QY23" s="17">
        <v>-1.9379999999999999</v>
      </c>
      <c r="QZ23" s="17">
        <v>18.899999999999999</v>
      </c>
      <c r="RA23" s="17"/>
      <c r="RB23" s="17">
        <v>14.779</v>
      </c>
      <c r="RC23" s="17">
        <v>4.1210000000000004</v>
      </c>
      <c r="RD23" s="17">
        <v>12.3</v>
      </c>
      <c r="RE23" s="17">
        <v>13.06</v>
      </c>
      <c r="RF23" s="17">
        <v>12.336</v>
      </c>
      <c r="RG23" s="17">
        <v>-3.5999999999999997E-2</v>
      </c>
      <c r="RH23" s="17">
        <v>36.4</v>
      </c>
      <c r="RI23" s="17">
        <v>37.159999999999997</v>
      </c>
      <c r="RJ23" s="17">
        <v>30.402000000000001</v>
      </c>
      <c r="RK23" s="17">
        <v>5.9980000000000002</v>
      </c>
      <c r="RL23" s="17">
        <v>5.3</v>
      </c>
      <c r="RM23" s="17"/>
      <c r="RN23" s="17">
        <v>7.2530000000000001</v>
      </c>
      <c r="RO23" s="17">
        <v>-1.9530000000000001</v>
      </c>
      <c r="RP23" s="17">
        <v>3.1</v>
      </c>
      <c r="RQ23" s="17">
        <v>3.39</v>
      </c>
      <c r="RR23" s="17">
        <v>3.399</v>
      </c>
      <c r="RS23" s="17">
        <v>-0.29899999999999999</v>
      </c>
      <c r="RT23" s="17">
        <v>16.7</v>
      </c>
      <c r="RU23" s="17">
        <v>13.43257</v>
      </c>
      <c r="RV23" s="17">
        <v>13.396380000000001</v>
      </c>
      <c r="RW23" s="17">
        <v>3.30362</v>
      </c>
      <c r="RX23" s="17">
        <v>2.4</v>
      </c>
      <c r="RY23" s="17">
        <v>2</v>
      </c>
      <c r="RZ23" s="17">
        <v>2</v>
      </c>
      <c r="SA23" s="17">
        <v>0.4</v>
      </c>
      <c r="SB23" s="17">
        <v>0</v>
      </c>
      <c r="SC23" s="17">
        <v>0.4</v>
      </c>
      <c r="SD23" s="17">
        <v>0.4</v>
      </c>
      <c r="SE23" s="17">
        <v>-0.4</v>
      </c>
      <c r="SF23" s="17">
        <v>7.5</v>
      </c>
      <c r="SG23" s="17">
        <v>8.32</v>
      </c>
      <c r="SH23" s="17">
        <v>8.3000000000000007</v>
      </c>
      <c r="SI23" s="17">
        <v>-0.8</v>
      </c>
      <c r="SJ23" s="17">
        <v>6.7</v>
      </c>
      <c r="SK23" s="17">
        <v>6.4</v>
      </c>
      <c r="SL23" s="17">
        <v>6.4</v>
      </c>
      <c r="SM23" s="17">
        <v>0.3</v>
      </c>
      <c r="SN23" s="17">
        <v>9.4</v>
      </c>
      <c r="SO23" s="17">
        <v>11.32039</v>
      </c>
      <c r="SP23" s="17">
        <v>11.65049</v>
      </c>
      <c r="SQ23" s="17">
        <v>-2.2504900000000001</v>
      </c>
      <c r="SR23" s="17">
        <v>14.1</v>
      </c>
      <c r="SS23" s="17">
        <v>15.08738</v>
      </c>
      <c r="ST23" s="17">
        <v>15.53398</v>
      </c>
      <c r="SU23" s="17">
        <v>-1.43398</v>
      </c>
      <c r="SV23" s="17">
        <v>17.5</v>
      </c>
      <c r="SW23" s="17">
        <v>17.728159999999999</v>
      </c>
      <c r="SX23" s="17">
        <v>18.25243</v>
      </c>
      <c r="SY23" s="17">
        <v>-0.75243000000000004</v>
      </c>
      <c r="SZ23" s="17">
        <v>14.8</v>
      </c>
      <c r="TA23" s="17">
        <v>15.91</v>
      </c>
      <c r="TB23" s="17">
        <v>16.577999999999999</v>
      </c>
      <c r="TC23" s="17">
        <v>-1.778</v>
      </c>
      <c r="TD23" s="17">
        <v>56.9</v>
      </c>
      <c r="TE23" s="17">
        <v>20.350000000000001</v>
      </c>
      <c r="TF23" s="17">
        <v>20.841999999999999</v>
      </c>
      <c r="TG23" s="17">
        <v>36.058</v>
      </c>
      <c r="TH23" s="17">
        <v>35.5</v>
      </c>
      <c r="TI23" s="17"/>
      <c r="TJ23" s="17">
        <v>35.606000000000002</v>
      </c>
      <c r="TK23" s="17">
        <v>-0.106</v>
      </c>
      <c r="TL23" s="17">
        <v>30.6</v>
      </c>
      <c r="TM23" s="17">
        <v>30.67</v>
      </c>
      <c r="TN23" s="17">
        <v>25.396999999999998</v>
      </c>
      <c r="TO23" s="17">
        <v>5.2030000000000003</v>
      </c>
      <c r="TP23" s="17">
        <v>42.3</v>
      </c>
      <c r="TQ23" s="17">
        <v>41.4</v>
      </c>
      <c r="TR23" s="17">
        <v>31.268999999999998</v>
      </c>
      <c r="TS23" s="17">
        <v>11.031000000000001</v>
      </c>
      <c r="TT23" s="17">
        <v>3.8</v>
      </c>
      <c r="TU23" s="17">
        <v>1.34</v>
      </c>
      <c r="TV23" s="17">
        <v>0.312</v>
      </c>
      <c r="TW23" s="17">
        <v>3.488</v>
      </c>
      <c r="TX23" s="17">
        <v>2.1</v>
      </c>
      <c r="TY23" s="17">
        <v>1.1200000000000001</v>
      </c>
      <c r="TZ23" s="17">
        <v>0.52200000000000002</v>
      </c>
      <c r="UA23" s="17">
        <v>1.5780000000000001</v>
      </c>
      <c r="UB23" s="17">
        <v>20.5</v>
      </c>
      <c r="UC23" s="17">
        <v>21</v>
      </c>
      <c r="UD23" s="17">
        <v>19.417480000000001</v>
      </c>
      <c r="UE23" s="17">
        <v>1.0825199999999999</v>
      </c>
      <c r="UF23" s="17">
        <v>5.3</v>
      </c>
      <c r="UG23" s="17">
        <v>6</v>
      </c>
      <c r="UH23" s="17">
        <v>6</v>
      </c>
      <c r="UI23" s="17">
        <v>-0.7</v>
      </c>
      <c r="UJ23" s="17">
        <v>8</v>
      </c>
      <c r="UK23" s="17">
        <v>7.6</v>
      </c>
      <c r="UL23" s="17">
        <v>7.6</v>
      </c>
      <c r="UM23" s="17">
        <v>0.4</v>
      </c>
      <c r="UN23" s="17">
        <v>20.399999999999999</v>
      </c>
      <c r="UO23" s="17">
        <v>18.854369999999999</v>
      </c>
      <c r="UP23" s="17">
        <v>19.417480000000001</v>
      </c>
      <c r="UQ23" s="17">
        <v>0.98251999999999995</v>
      </c>
      <c r="UR23" s="17">
        <v>20.399999999999999</v>
      </c>
      <c r="US23" s="17">
        <v>18.854369999999999</v>
      </c>
      <c r="UT23" s="17">
        <v>19.417480000000001</v>
      </c>
      <c r="UU23" s="17">
        <v>0.98251999999999995</v>
      </c>
      <c r="UV23" s="17">
        <v>20.100000000000001</v>
      </c>
      <c r="UW23" s="17">
        <v>18.854369999999999</v>
      </c>
      <c r="UX23" s="17">
        <v>19.417480000000001</v>
      </c>
      <c r="UY23" s="17">
        <v>0.68252000000000002</v>
      </c>
      <c r="UZ23" s="17">
        <v>7.1</v>
      </c>
      <c r="VA23" s="17">
        <v>5.77</v>
      </c>
      <c r="VB23" s="17">
        <v>3.9430000000000001</v>
      </c>
      <c r="VC23" s="17">
        <v>3.157</v>
      </c>
      <c r="VD23" s="17">
        <v>227.7</v>
      </c>
      <c r="VE23" s="17"/>
      <c r="VF23" s="17">
        <v>234.21</v>
      </c>
      <c r="VG23" s="17">
        <v>-6.51</v>
      </c>
      <c r="VH23" s="17">
        <v>7.1</v>
      </c>
      <c r="VI23" s="17"/>
      <c r="VJ23" s="17">
        <v>5.6539999999999999</v>
      </c>
      <c r="VK23" s="17">
        <v>1.446</v>
      </c>
      <c r="VL23" s="17">
        <v>144.30000000000001</v>
      </c>
      <c r="VM23" s="17"/>
      <c r="VN23" s="17">
        <v>143.786</v>
      </c>
      <c r="VO23" s="17">
        <v>0.51400000000000001</v>
      </c>
      <c r="VP23" s="17">
        <v>0.6</v>
      </c>
      <c r="VQ23" s="17">
        <v>0.6</v>
      </c>
      <c r="VR23" s="17">
        <v>0.6</v>
      </c>
      <c r="VS23" s="17">
        <v>0</v>
      </c>
      <c r="VT23" s="17">
        <v>9.1999999999999993</v>
      </c>
      <c r="VU23" s="17">
        <v>19.8</v>
      </c>
      <c r="VV23" s="17">
        <v>14</v>
      </c>
      <c r="VW23" s="17">
        <v>-4.8</v>
      </c>
      <c r="VX23" s="17">
        <v>17.8</v>
      </c>
      <c r="VY23" s="17">
        <v>21.81</v>
      </c>
      <c r="VZ23" s="17">
        <v>10</v>
      </c>
      <c r="WA23" s="17">
        <v>7.8</v>
      </c>
      <c r="WB23" s="17">
        <v>103.9</v>
      </c>
      <c r="WC23" s="17"/>
      <c r="WD23" s="17">
        <v>104.648</v>
      </c>
      <c r="WE23" s="17">
        <v>-0.748</v>
      </c>
      <c r="WF23" s="17"/>
      <c r="WG23" s="17"/>
      <c r="WH23" s="17"/>
      <c r="WI23" s="17">
        <v>0</v>
      </c>
      <c r="WJ23" s="17">
        <v>2.2000000000000002</v>
      </c>
      <c r="WK23" s="17">
        <v>2.4</v>
      </c>
      <c r="WL23" s="17">
        <v>2.4</v>
      </c>
      <c r="WM23" s="17">
        <v>-0.2</v>
      </c>
      <c r="WN23" s="17">
        <v>2.1</v>
      </c>
      <c r="WO23" s="17">
        <v>2.4</v>
      </c>
      <c r="WP23" s="17">
        <v>2.4</v>
      </c>
      <c r="WQ23" s="17">
        <v>-0.3</v>
      </c>
      <c r="WR23" s="17">
        <v>1</v>
      </c>
      <c r="WS23" s="17">
        <v>1.44</v>
      </c>
      <c r="WT23" s="17">
        <v>1.45</v>
      </c>
      <c r="WU23" s="17">
        <v>-0.45</v>
      </c>
      <c r="WV23" s="17">
        <v>7.3</v>
      </c>
      <c r="WW23" s="17"/>
      <c r="WX23" s="17">
        <v>7.5519999999999996</v>
      </c>
      <c r="WY23" s="17">
        <v>-0.252</v>
      </c>
      <c r="WZ23" s="17">
        <v>6.7</v>
      </c>
      <c r="XA23" s="17">
        <v>6.8</v>
      </c>
      <c r="XB23" s="17">
        <v>6.8</v>
      </c>
      <c r="XC23" s="17">
        <v>-0.1</v>
      </c>
      <c r="XD23" s="17">
        <v>19.2</v>
      </c>
      <c r="XE23" s="17">
        <v>17.902909999999999</v>
      </c>
      <c r="XF23" s="17">
        <v>18.4466</v>
      </c>
      <c r="XG23" s="17">
        <v>0.75339999999999996</v>
      </c>
      <c r="XH23" s="17">
        <v>8.1999999999999993</v>
      </c>
      <c r="XI23" s="17">
        <v>10.8</v>
      </c>
      <c r="XJ23" s="17">
        <v>10.8</v>
      </c>
      <c r="XK23" s="17">
        <v>-2.6</v>
      </c>
      <c r="XL23" s="17">
        <v>28</v>
      </c>
      <c r="XM23" s="17">
        <v>28</v>
      </c>
      <c r="XN23" s="17">
        <v>28</v>
      </c>
      <c r="XO23" s="17">
        <v>0</v>
      </c>
      <c r="XP23" s="17">
        <v>35</v>
      </c>
      <c r="XQ23" s="17">
        <v>28</v>
      </c>
      <c r="XR23" s="17">
        <v>28</v>
      </c>
      <c r="XS23" s="17">
        <v>7</v>
      </c>
      <c r="XT23" s="17">
        <v>16.5</v>
      </c>
      <c r="XU23" s="17">
        <v>14</v>
      </c>
      <c r="XV23" s="17">
        <v>14</v>
      </c>
      <c r="XW23" s="17">
        <v>2.5</v>
      </c>
      <c r="XX23" s="17">
        <v>20.3</v>
      </c>
      <c r="XY23" s="17">
        <v>20</v>
      </c>
      <c r="XZ23" s="17">
        <v>20</v>
      </c>
      <c r="YA23" s="17">
        <v>0.3</v>
      </c>
      <c r="YB23" s="17">
        <v>9.3000000000000007</v>
      </c>
      <c r="YC23" s="17">
        <v>8.3000000000000007</v>
      </c>
      <c r="YD23" s="17">
        <v>8.3000000000000007</v>
      </c>
      <c r="YE23" s="17">
        <v>1</v>
      </c>
      <c r="YF23" s="17">
        <v>11.03</v>
      </c>
      <c r="YG23" s="17">
        <v>11</v>
      </c>
      <c r="YH23" s="17">
        <v>11</v>
      </c>
      <c r="YI23" s="17">
        <v>0.03</v>
      </c>
    </row>
    <row r="24" spans="1:659" ht="24" customHeight="1" x14ac:dyDescent="0.25">
      <c r="A24" s="1"/>
      <c r="B24" s="18" t="s">
        <v>34</v>
      </c>
      <c r="C24" s="18" t="s">
        <v>774</v>
      </c>
      <c r="D24" s="19">
        <v>204.7</v>
      </c>
      <c r="E24" s="19">
        <v>203.20388</v>
      </c>
      <c r="F24" s="19">
        <v>203.20388</v>
      </c>
      <c r="G24" s="19">
        <v>1.4961199999999999</v>
      </c>
      <c r="H24" s="19">
        <v>609.29999999999995</v>
      </c>
      <c r="I24" s="19">
        <v>599.97</v>
      </c>
      <c r="J24" s="19">
        <v>599.97</v>
      </c>
      <c r="K24" s="19">
        <v>9.33</v>
      </c>
      <c r="L24" s="19">
        <v>209</v>
      </c>
      <c r="M24" s="19">
        <v>195.18090000000001</v>
      </c>
      <c r="N24" s="19">
        <v>195.18090000000001</v>
      </c>
      <c r="O24" s="19">
        <v>13.819100000000001</v>
      </c>
      <c r="P24" s="19"/>
      <c r="Q24" s="19"/>
      <c r="R24" s="19"/>
      <c r="S24" s="19">
        <v>0</v>
      </c>
      <c r="T24" s="19"/>
      <c r="U24" s="19"/>
      <c r="V24" s="19"/>
      <c r="W24" s="19">
        <v>0</v>
      </c>
      <c r="X24" s="19">
        <v>89.6</v>
      </c>
      <c r="Y24" s="19">
        <v>91.778639999999996</v>
      </c>
      <c r="Z24" s="19">
        <v>91.778639999999996</v>
      </c>
      <c r="AA24" s="19">
        <v>-2.1786400000000001</v>
      </c>
      <c r="AB24" s="19">
        <v>129.5</v>
      </c>
      <c r="AC24" s="19">
        <v>167.68969000000001</v>
      </c>
      <c r="AD24" s="19">
        <v>214.90138999999999</v>
      </c>
      <c r="AE24" s="19">
        <v>-85.401390000000006</v>
      </c>
      <c r="AF24" s="19"/>
      <c r="AG24" s="19"/>
      <c r="AH24" s="19"/>
      <c r="AI24" s="19">
        <v>0</v>
      </c>
      <c r="AJ24" s="19"/>
      <c r="AK24" s="19"/>
      <c r="AL24" s="19"/>
      <c r="AM24" s="19">
        <v>0</v>
      </c>
      <c r="AN24" s="19">
        <v>155.1</v>
      </c>
      <c r="AO24" s="19">
        <v>189.98638</v>
      </c>
      <c r="AP24" s="19">
        <v>177.36651000000001</v>
      </c>
      <c r="AQ24" s="19">
        <v>-22.26651</v>
      </c>
      <c r="AR24" s="19">
        <v>154.1</v>
      </c>
      <c r="AS24" s="19">
        <v>189.98638</v>
      </c>
      <c r="AT24" s="19">
        <v>177.36651000000001</v>
      </c>
      <c r="AU24" s="19">
        <v>-23.26651</v>
      </c>
      <c r="AV24" s="19">
        <v>155.30000000000001</v>
      </c>
      <c r="AW24" s="19">
        <v>189.98638</v>
      </c>
      <c r="AX24" s="19">
        <v>177.36651000000001</v>
      </c>
      <c r="AY24" s="19">
        <v>-22.066510000000001</v>
      </c>
      <c r="AZ24" s="19">
        <v>243.2</v>
      </c>
      <c r="BA24" s="19">
        <v>285.83537000000001</v>
      </c>
      <c r="BB24" s="19">
        <v>266.84872000000001</v>
      </c>
      <c r="BC24" s="19">
        <v>-23.648720000000001</v>
      </c>
      <c r="BD24" s="19"/>
      <c r="BE24" s="19"/>
      <c r="BF24" s="19"/>
      <c r="BG24" s="19">
        <v>0</v>
      </c>
      <c r="BH24" s="19"/>
      <c r="BI24" s="19"/>
      <c r="BJ24" s="19"/>
      <c r="BK24" s="19">
        <v>0</v>
      </c>
      <c r="BL24" s="19">
        <v>204.3</v>
      </c>
      <c r="BM24" s="19">
        <v>72.835049999999995</v>
      </c>
      <c r="BN24" s="19"/>
      <c r="BO24" s="19">
        <v>204.3</v>
      </c>
      <c r="BP24" s="19">
        <v>5.6</v>
      </c>
      <c r="BQ24" s="19">
        <v>5.4625000000000004</v>
      </c>
      <c r="BR24" s="19">
        <v>5.4625000000000004</v>
      </c>
      <c r="BS24" s="19">
        <v>0.13750000000000001</v>
      </c>
      <c r="BT24" s="19"/>
      <c r="BU24" s="19"/>
      <c r="BV24" s="19"/>
      <c r="BW24" s="19">
        <v>0</v>
      </c>
      <c r="BX24" s="19"/>
      <c r="BY24" s="19"/>
      <c r="BZ24" s="19"/>
      <c r="CA24" s="19">
        <v>0</v>
      </c>
      <c r="CB24" s="19"/>
      <c r="CC24" s="19"/>
      <c r="CD24" s="19"/>
      <c r="CE24" s="19">
        <v>0</v>
      </c>
      <c r="CF24" s="19"/>
      <c r="CG24" s="19"/>
      <c r="CH24" s="19"/>
      <c r="CI24" s="19">
        <v>0</v>
      </c>
      <c r="CJ24" s="19">
        <v>164.7</v>
      </c>
      <c r="CK24" s="19">
        <v>163.90777</v>
      </c>
      <c r="CL24" s="19">
        <v>163.90777</v>
      </c>
      <c r="CM24" s="19">
        <v>0.79222999999999999</v>
      </c>
      <c r="CN24" s="19">
        <v>7.5</v>
      </c>
      <c r="CO24" s="19">
        <v>5.1333399999999996</v>
      </c>
      <c r="CP24" s="19">
        <v>5.1333399999999996</v>
      </c>
      <c r="CQ24" s="19">
        <v>2.36666</v>
      </c>
      <c r="CR24" s="19">
        <v>4.5</v>
      </c>
      <c r="CS24" s="19">
        <v>2.8177599999999998</v>
      </c>
      <c r="CT24" s="19">
        <v>2.8177599999999998</v>
      </c>
      <c r="CU24" s="19">
        <v>1.68224</v>
      </c>
      <c r="CV24" s="19"/>
      <c r="CW24" s="19"/>
      <c r="CX24" s="19"/>
      <c r="CY24" s="19">
        <v>0</v>
      </c>
      <c r="CZ24" s="19">
        <v>7</v>
      </c>
      <c r="DA24" s="19">
        <v>6.8787000000000003</v>
      </c>
      <c r="DB24" s="19">
        <v>6.8787000000000003</v>
      </c>
      <c r="DC24" s="19">
        <v>0.12130000000000001</v>
      </c>
      <c r="DD24" s="19">
        <v>10</v>
      </c>
      <c r="DE24" s="19">
        <v>9.9467800000000004</v>
      </c>
      <c r="DF24" s="19">
        <v>9.9467800000000004</v>
      </c>
      <c r="DG24" s="19">
        <v>5.3220000000000003E-2</v>
      </c>
      <c r="DH24" s="19">
        <v>69.7</v>
      </c>
      <c r="DI24" s="19">
        <v>54.948099999999997</v>
      </c>
      <c r="DJ24" s="19">
        <v>40.993020000000001</v>
      </c>
      <c r="DK24" s="19">
        <v>28.706980000000001</v>
      </c>
      <c r="DL24" s="19"/>
      <c r="DM24" s="19"/>
      <c r="DN24" s="19"/>
      <c r="DO24" s="19">
        <v>0</v>
      </c>
      <c r="DP24" s="19"/>
      <c r="DQ24" s="19"/>
      <c r="DR24" s="19"/>
      <c r="DS24" s="19">
        <v>0</v>
      </c>
      <c r="DT24" s="19">
        <v>0</v>
      </c>
      <c r="DU24" s="19"/>
      <c r="DV24" s="19"/>
      <c r="DW24" s="19">
        <v>0</v>
      </c>
      <c r="DX24" s="19"/>
      <c r="DY24" s="19"/>
      <c r="DZ24" s="19"/>
      <c r="EA24" s="19">
        <v>0</v>
      </c>
      <c r="EB24" s="19">
        <v>55.9</v>
      </c>
      <c r="EC24" s="19">
        <v>56.178640000000001</v>
      </c>
      <c r="ED24" s="19">
        <v>56.178640000000001</v>
      </c>
      <c r="EE24" s="19">
        <v>-0.27864</v>
      </c>
      <c r="EF24" s="19">
        <v>22.7</v>
      </c>
      <c r="EG24" s="19">
        <v>69.809579999999997</v>
      </c>
      <c r="EH24" s="19">
        <v>36.483989999999999</v>
      </c>
      <c r="EI24" s="19">
        <v>-13.783989999999999</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v>159.19073</v>
      </c>
      <c r="FC24" s="19">
        <v>-159.19073</v>
      </c>
      <c r="FD24" s="19">
        <v>43.8</v>
      </c>
      <c r="FE24" s="19">
        <v>47.312190000000001</v>
      </c>
      <c r="FF24" s="19">
        <v>51.823419999999999</v>
      </c>
      <c r="FG24" s="19">
        <v>-8.0234199999999998</v>
      </c>
      <c r="FH24" s="19">
        <v>153.30000000000001</v>
      </c>
      <c r="FI24" s="19">
        <v>151.21556000000001</v>
      </c>
      <c r="FJ24" s="19">
        <v>146.70606000000001</v>
      </c>
      <c r="FK24" s="19">
        <v>6.5939399999999999</v>
      </c>
      <c r="FL24" s="19">
        <v>25.6</v>
      </c>
      <c r="FM24" s="19">
        <v>20.749040000000001</v>
      </c>
      <c r="FN24" s="19">
        <v>20.749040000000001</v>
      </c>
      <c r="FO24" s="19">
        <v>4.8509599999999997</v>
      </c>
      <c r="FP24" s="19">
        <v>18.2</v>
      </c>
      <c r="FQ24" s="19">
        <v>17.210889999999999</v>
      </c>
      <c r="FR24" s="19">
        <v>17.210889999999999</v>
      </c>
      <c r="FS24" s="19">
        <v>0.98911000000000004</v>
      </c>
      <c r="FT24" s="19">
        <v>18.8</v>
      </c>
      <c r="FU24" s="19">
        <v>17.436889999999998</v>
      </c>
      <c r="FV24" s="19">
        <v>17.961169999999999</v>
      </c>
      <c r="FW24" s="19">
        <v>0.83882999999999996</v>
      </c>
      <c r="FX24" s="19">
        <v>91.6</v>
      </c>
      <c r="FY24" s="19">
        <v>87.68835</v>
      </c>
      <c r="FZ24" s="19">
        <v>87.68835</v>
      </c>
      <c r="GA24" s="19">
        <v>3.9116499999999998</v>
      </c>
      <c r="GB24" s="19">
        <v>182.2</v>
      </c>
      <c r="GC24" s="19">
        <v>184.91498000000001</v>
      </c>
      <c r="GD24" s="19">
        <v>184.91498000000001</v>
      </c>
      <c r="GE24" s="19">
        <v>-2.7149800000000002</v>
      </c>
      <c r="GF24" s="19">
        <v>182.6</v>
      </c>
      <c r="GG24" s="19">
        <v>184.91498000000001</v>
      </c>
      <c r="GH24" s="19">
        <v>184.91498000000001</v>
      </c>
      <c r="GI24" s="19">
        <v>-2.3149799999999998</v>
      </c>
      <c r="GJ24" s="19">
        <v>185.9</v>
      </c>
      <c r="GK24" s="19">
        <v>185.47028</v>
      </c>
      <c r="GL24" s="19">
        <v>185.47028</v>
      </c>
      <c r="GM24" s="19">
        <v>0.42971999999999999</v>
      </c>
      <c r="GN24" s="19">
        <v>109.5</v>
      </c>
      <c r="GO24" s="19">
        <v>110.37475999999999</v>
      </c>
      <c r="GP24" s="19">
        <v>95.630290000000002</v>
      </c>
      <c r="GQ24" s="19">
        <v>13.86971</v>
      </c>
      <c r="GR24" s="19">
        <v>32.299999999999997</v>
      </c>
      <c r="GS24" s="19">
        <v>35.371740000000003</v>
      </c>
      <c r="GT24" s="19">
        <v>20.269279999999998</v>
      </c>
      <c r="GU24" s="19">
        <v>12.030720000000001</v>
      </c>
      <c r="GV24" s="19">
        <v>40.799999999999997</v>
      </c>
      <c r="GW24" s="19">
        <v>36.63308</v>
      </c>
      <c r="GX24" s="19">
        <v>44.060189999999999</v>
      </c>
      <c r="GY24" s="19">
        <v>-3.2601900000000001</v>
      </c>
      <c r="GZ24" s="19">
        <v>2.2000000000000002</v>
      </c>
      <c r="HA24" s="19">
        <v>1.97359</v>
      </c>
      <c r="HB24" s="19">
        <v>1.97359</v>
      </c>
      <c r="HC24" s="19">
        <v>0.22641</v>
      </c>
      <c r="HD24" s="19">
        <v>31.1</v>
      </c>
      <c r="HE24" s="19">
        <v>15.99751</v>
      </c>
      <c r="HF24" s="19">
        <v>15.99751</v>
      </c>
      <c r="HG24" s="19">
        <v>15.10249</v>
      </c>
      <c r="HH24" s="19">
        <v>60.9</v>
      </c>
      <c r="HI24" s="19">
        <v>58.033540000000002</v>
      </c>
      <c r="HJ24" s="19">
        <v>53.7072</v>
      </c>
      <c r="HK24" s="19">
        <v>7.1928000000000001</v>
      </c>
      <c r="HL24" s="19"/>
      <c r="HM24" s="19"/>
      <c r="HN24" s="19"/>
      <c r="HO24" s="19">
        <v>0</v>
      </c>
      <c r="HP24" s="19"/>
      <c r="HQ24" s="19"/>
      <c r="HR24" s="19"/>
      <c r="HS24" s="19">
        <v>0</v>
      </c>
      <c r="HT24" s="19">
        <v>72.2</v>
      </c>
      <c r="HU24" s="19">
        <v>55.135590000000001</v>
      </c>
      <c r="HV24" s="19">
        <v>59.826709999999999</v>
      </c>
      <c r="HW24" s="19">
        <v>12.373290000000001</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80.900000000000006</v>
      </c>
      <c r="IW24" s="19">
        <v>105.86669999999999</v>
      </c>
      <c r="IX24" s="19">
        <v>83.995670000000004</v>
      </c>
      <c r="IY24" s="19">
        <v>-3.0956700000000001</v>
      </c>
      <c r="IZ24" s="19"/>
      <c r="JA24" s="19"/>
      <c r="JB24" s="19"/>
      <c r="JC24" s="19">
        <v>0</v>
      </c>
      <c r="JD24" s="19">
        <v>171.3</v>
      </c>
      <c r="JE24" s="19">
        <v>186.21592999999999</v>
      </c>
      <c r="JF24" s="19">
        <v>186.21592999999999</v>
      </c>
      <c r="JG24" s="19">
        <v>-14.915929999999999</v>
      </c>
      <c r="JH24" s="19">
        <v>200</v>
      </c>
      <c r="JI24" s="19">
        <v>186.21592999999999</v>
      </c>
      <c r="JJ24" s="19">
        <v>186.21592999999999</v>
      </c>
      <c r="JK24" s="19">
        <v>13.78407</v>
      </c>
      <c r="JL24" s="19">
        <v>180</v>
      </c>
      <c r="JM24" s="19">
        <v>186.77513999999999</v>
      </c>
      <c r="JN24" s="19">
        <v>186.77513999999999</v>
      </c>
      <c r="JO24" s="19">
        <v>-6.7751400000000004</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2.4</v>
      </c>
      <c r="KW24" s="19">
        <v>2.2284299999999999</v>
      </c>
      <c r="KX24" s="19">
        <v>2.2284299999999999</v>
      </c>
      <c r="KY24" s="19">
        <v>0.17157</v>
      </c>
      <c r="KZ24" s="19">
        <v>98.4</v>
      </c>
      <c r="LA24" s="19">
        <v>134.53539000000001</v>
      </c>
      <c r="LB24" s="19">
        <v>129.09692000000001</v>
      </c>
      <c r="LC24" s="19">
        <v>-30.696919999999999</v>
      </c>
      <c r="LD24" s="19">
        <v>79.400000000000006</v>
      </c>
      <c r="LE24" s="19">
        <v>69.489490000000004</v>
      </c>
      <c r="LF24" s="19">
        <v>74.089110000000005</v>
      </c>
      <c r="LG24" s="19">
        <v>5.3108899999999997</v>
      </c>
      <c r="LH24" s="19">
        <v>66.900000000000006</v>
      </c>
      <c r="LI24" s="19">
        <v>67.133979999999994</v>
      </c>
      <c r="LJ24" s="19">
        <v>67.133979999999994</v>
      </c>
      <c r="LK24" s="19">
        <v>-0.23397999999999999</v>
      </c>
      <c r="LL24" s="19">
        <v>47.3</v>
      </c>
      <c r="LM24" s="19">
        <v>46.463590000000003</v>
      </c>
      <c r="LN24" s="19">
        <v>46.463590000000003</v>
      </c>
      <c r="LO24" s="19">
        <v>0.83640999999999999</v>
      </c>
      <c r="LP24" s="19">
        <v>30.4</v>
      </c>
      <c r="LQ24" s="19">
        <v>29.951460000000001</v>
      </c>
      <c r="LR24" s="19">
        <v>29.951460000000001</v>
      </c>
      <c r="LS24" s="19">
        <v>0.44853999999999999</v>
      </c>
      <c r="LT24" s="19"/>
      <c r="LU24" s="19"/>
      <c r="LV24" s="19"/>
      <c r="LW24" s="19">
        <v>0</v>
      </c>
      <c r="LX24" s="19"/>
      <c r="LY24" s="19"/>
      <c r="LZ24" s="19"/>
      <c r="MA24" s="19">
        <v>0</v>
      </c>
      <c r="MB24" s="19"/>
      <c r="MC24" s="19"/>
      <c r="MD24" s="19"/>
      <c r="ME24" s="19">
        <v>0</v>
      </c>
      <c r="MF24" s="19">
        <v>146</v>
      </c>
      <c r="MG24" s="19">
        <v>151.08876000000001</v>
      </c>
      <c r="MH24" s="19">
        <v>151.08876000000001</v>
      </c>
      <c r="MI24" s="19">
        <v>-5.0887599999999997</v>
      </c>
      <c r="MJ24" s="19">
        <v>147</v>
      </c>
      <c r="MK24" s="19">
        <v>151.08876000000001</v>
      </c>
      <c r="ML24" s="19">
        <v>151.08876000000001</v>
      </c>
      <c r="MM24" s="19">
        <v>-4.0887599999999997</v>
      </c>
      <c r="MN24" s="19">
        <v>150</v>
      </c>
      <c r="MO24" s="19">
        <v>151.54248000000001</v>
      </c>
      <c r="MP24" s="19">
        <v>151.54248000000001</v>
      </c>
      <c r="MQ24" s="19">
        <v>-1.5424800000000001</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213.2</v>
      </c>
      <c r="NM24" s="19">
        <v>206.29038</v>
      </c>
      <c r="NN24" s="19">
        <v>206.29038</v>
      </c>
      <c r="NO24" s="19">
        <v>6.9096200000000003</v>
      </c>
      <c r="NP24" s="19">
        <v>102.2</v>
      </c>
      <c r="NQ24" s="19">
        <v>103.45493</v>
      </c>
      <c r="NR24" s="19">
        <v>103.45493</v>
      </c>
      <c r="NS24" s="19">
        <v>-1.2549300000000001</v>
      </c>
      <c r="NT24" s="19">
        <v>7.6</v>
      </c>
      <c r="NU24" s="19">
        <v>6.9255000000000004</v>
      </c>
      <c r="NV24" s="19">
        <v>7.7856500000000004</v>
      </c>
      <c r="NW24" s="19">
        <v>-0.18565000000000001</v>
      </c>
      <c r="NX24" s="19">
        <v>8.9</v>
      </c>
      <c r="NY24" s="19">
        <v>7.2655000000000003</v>
      </c>
      <c r="NZ24" s="19">
        <v>8.1678800000000003</v>
      </c>
      <c r="OA24" s="19">
        <v>0.73211999999999999</v>
      </c>
      <c r="OB24" s="19">
        <v>0.5</v>
      </c>
      <c r="OC24" s="19"/>
      <c r="OD24" s="19">
        <v>0.109</v>
      </c>
      <c r="OE24" s="19">
        <v>0.39100000000000001</v>
      </c>
      <c r="OF24" s="19">
        <v>52.4</v>
      </c>
      <c r="OG24" s="19">
        <v>66.31</v>
      </c>
      <c r="OH24" s="19">
        <v>57.1</v>
      </c>
      <c r="OI24" s="19">
        <v>-4.7</v>
      </c>
      <c r="OJ24" s="19">
        <v>80.900000000000006</v>
      </c>
      <c r="OK24" s="19"/>
      <c r="OL24" s="19">
        <v>73.358999999999995</v>
      </c>
      <c r="OM24" s="19">
        <v>7.5410000000000004</v>
      </c>
      <c r="ON24" s="19">
        <v>7.5</v>
      </c>
      <c r="OO24" s="19">
        <v>9.35</v>
      </c>
      <c r="OP24" s="19">
        <v>5.1449999999999996</v>
      </c>
      <c r="OQ24" s="19">
        <v>2.355</v>
      </c>
      <c r="OR24" s="19">
        <v>0.1</v>
      </c>
      <c r="OS24" s="19"/>
      <c r="OT24" s="19">
        <v>0.1</v>
      </c>
      <c r="OU24" s="19">
        <v>0</v>
      </c>
      <c r="OV24" s="19">
        <v>13.2</v>
      </c>
      <c r="OW24" s="19">
        <v>12.25243</v>
      </c>
      <c r="OX24" s="19">
        <v>12.621359999999999</v>
      </c>
      <c r="OY24" s="19">
        <v>0.57864000000000004</v>
      </c>
      <c r="OZ24" s="19">
        <v>17.667000000000002</v>
      </c>
      <c r="PA24" s="19">
        <v>8.4509899999999991</v>
      </c>
      <c r="PB24" s="19">
        <v>8.4509899999999991</v>
      </c>
      <c r="PC24" s="19">
        <v>9.2160100000000007</v>
      </c>
      <c r="PD24" s="19">
        <v>9.8000000000000007</v>
      </c>
      <c r="PE24" s="19">
        <v>9.9830000000000005</v>
      </c>
      <c r="PF24" s="19">
        <v>9.9830000000000005</v>
      </c>
      <c r="PG24" s="19">
        <v>-0.183</v>
      </c>
      <c r="PH24" s="19"/>
      <c r="PI24" s="19"/>
      <c r="PJ24" s="19"/>
      <c r="PK24" s="19">
        <v>0</v>
      </c>
      <c r="PL24" s="19">
        <v>206.47</v>
      </c>
      <c r="PM24" s="19"/>
      <c r="PN24" s="19">
        <v>199</v>
      </c>
      <c r="PO24" s="19">
        <v>7.47</v>
      </c>
      <c r="PP24" s="19">
        <v>1.1000000000000001</v>
      </c>
      <c r="PQ24" s="19">
        <v>1</v>
      </c>
      <c r="PR24" s="19">
        <v>1</v>
      </c>
      <c r="PS24" s="19">
        <v>0.1</v>
      </c>
      <c r="PT24" s="19">
        <v>1.8</v>
      </c>
      <c r="PU24" s="19">
        <v>2.64</v>
      </c>
      <c r="PV24" s="19">
        <v>2.65</v>
      </c>
      <c r="PW24" s="19">
        <v>-0.85</v>
      </c>
      <c r="PX24" s="19">
        <v>2.5</v>
      </c>
      <c r="PY24" s="19">
        <v>2.5</v>
      </c>
      <c r="PZ24" s="19">
        <v>2.5</v>
      </c>
      <c r="QA24" s="19">
        <v>0</v>
      </c>
      <c r="QB24" s="19">
        <v>20.6</v>
      </c>
      <c r="QC24" s="19">
        <v>20.254370000000002</v>
      </c>
      <c r="QD24" s="19">
        <v>20.254370000000002</v>
      </c>
      <c r="QE24" s="19">
        <v>0.34562999999999999</v>
      </c>
      <c r="QF24" s="19">
        <v>20</v>
      </c>
      <c r="QG24" s="19">
        <v>18.854369999999999</v>
      </c>
      <c r="QH24" s="19">
        <v>19.417480000000001</v>
      </c>
      <c r="QI24" s="19">
        <v>0.58252000000000004</v>
      </c>
      <c r="QJ24" s="19">
        <v>19.2</v>
      </c>
      <c r="QK24" s="19">
        <v>10</v>
      </c>
      <c r="QL24" s="19">
        <v>17.475729999999999</v>
      </c>
      <c r="QM24" s="19">
        <v>1.72427</v>
      </c>
      <c r="QN24" s="19">
        <v>3.5</v>
      </c>
      <c r="QO24" s="19">
        <v>3.5</v>
      </c>
      <c r="QP24" s="19">
        <v>3.5</v>
      </c>
      <c r="QQ24" s="19">
        <v>0</v>
      </c>
      <c r="QR24" s="19">
        <v>18.399999999999999</v>
      </c>
      <c r="QS24" s="19">
        <v>17.436889999999998</v>
      </c>
      <c r="QT24" s="19">
        <v>17.961169999999999</v>
      </c>
      <c r="QU24" s="19">
        <v>0.43883</v>
      </c>
      <c r="QV24" s="19">
        <v>15.1</v>
      </c>
      <c r="QW24" s="19"/>
      <c r="QX24" s="19">
        <v>14.569000000000001</v>
      </c>
      <c r="QY24" s="19">
        <v>0.53100000000000003</v>
      </c>
      <c r="QZ24" s="19">
        <v>19</v>
      </c>
      <c r="RA24" s="19"/>
      <c r="RB24" s="19">
        <v>16.779</v>
      </c>
      <c r="RC24" s="19">
        <v>2.2210000000000001</v>
      </c>
      <c r="RD24" s="19">
        <v>13</v>
      </c>
      <c r="RE24" s="19">
        <v>14.85</v>
      </c>
      <c r="RF24" s="19">
        <v>13.929</v>
      </c>
      <c r="RG24" s="19">
        <v>-0.92900000000000005</v>
      </c>
      <c r="RH24" s="19">
        <v>49.3</v>
      </c>
      <c r="RI24" s="19">
        <v>43.54</v>
      </c>
      <c r="RJ24" s="19">
        <v>36.463999999999999</v>
      </c>
      <c r="RK24" s="19">
        <v>12.836</v>
      </c>
      <c r="RL24" s="19">
        <v>11</v>
      </c>
      <c r="RM24" s="19"/>
      <c r="RN24" s="19">
        <v>11.42</v>
      </c>
      <c r="RO24" s="19">
        <v>-0.42</v>
      </c>
      <c r="RP24" s="19">
        <v>3.4</v>
      </c>
      <c r="RQ24" s="19">
        <v>3.39</v>
      </c>
      <c r="RR24" s="19">
        <v>3.399</v>
      </c>
      <c r="RS24" s="19">
        <v>1E-3</v>
      </c>
      <c r="RT24" s="19">
        <v>16.7</v>
      </c>
      <c r="RU24" s="19">
        <v>12.75329</v>
      </c>
      <c r="RV24" s="19">
        <v>13.838380000000001</v>
      </c>
      <c r="RW24" s="19">
        <v>2.8616199999999998</v>
      </c>
      <c r="RX24" s="19">
        <v>2.4</v>
      </c>
      <c r="RY24" s="19">
        <v>2</v>
      </c>
      <c r="RZ24" s="19">
        <v>2</v>
      </c>
      <c r="SA24" s="19">
        <v>0.4</v>
      </c>
      <c r="SB24" s="19">
        <v>0</v>
      </c>
      <c r="SC24" s="19">
        <v>0.4</v>
      </c>
      <c r="SD24" s="19">
        <v>0.4</v>
      </c>
      <c r="SE24" s="19">
        <v>-0.4</v>
      </c>
      <c r="SF24" s="19">
        <v>7.5</v>
      </c>
      <c r="SG24" s="19">
        <v>8.32</v>
      </c>
      <c r="SH24" s="19">
        <v>8.3000000000000007</v>
      </c>
      <c r="SI24" s="19">
        <v>-0.8</v>
      </c>
      <c r="SJ24" s="19">
        <v>6.6</v>
      </c>
      <c r="SK24" s="19">
        <v>6.4</v>
      </c>
      <c r="SL24" s="19">
        <v>6.4</v>
      </c>
      <c r="SM24" s="19">
        <v>0.2</v>
      </c>
      <c r="SN24" s="19">
        <v>10.1</v>
      </c>
      <c r="SO24" s="19">
        <v>11.32039</v>
      </c>
      <c r="SP24" s="19">
        <v>11.65049</v>
      </c>
      <c r="SQ24" s="19">
        <v>-1.5504899999999999</v>
      </c>
      <c r="SR24" s="19">
        <v>14.5</v>
      </c>
      <c r="SS24" s="19">
        <v>15.08738</v>
      </c>
      <c r="ST24" s="19">
        <v>15.53398</v>
      </c>
      <c r="SU24" s="19">
        <v>-1.0339799999999999</v>
      </c>
      <c r="SV24" s="19">
        <v>17.5</v>
      </c>
      <c r="SW24" s="19">
        <v>17.728159999999999</v>
      </c>
      <c r="SX24" s="19">
        <v>18.25243</v>
      </c>
      <c r="SY24" s="19">
        <v>-0.75243000000000004</v>
      </c>
      <c r="SZ24" s="19">
        <v>17.7</v>
      </c>
      <c r="TA24" s="19">
        <v>15.65</v>
      </c>
      <c r="TB24" s="19">
        <v>16.646000000000001</v>
      </c>
      <c r="TC24" s="19">
        <v>1.054</v>
      </c>
      <c r="TD24" s="19">
        <v>68.8</v>
      </c>
      <c r="TE24" s="19">
        <v>23.82</v>
      </c>
      <c r="TF24" s="19">
        <v>24.57</v>
      </c>
      <c r="TG24" s="19">
        <v>44.23</v>
      </c>
      <c r="TH24" s="19">
        <v>37</v>
      </c>
      <c r="TI24" s="19"/>
      <c r="TJ24" s="19">
        <v>37.22</v>
      </c>
      <c r="TK24" s="19">
        <v>-0.22</v>
      </c>
      <c r="TL24" s="19">
        <v>43.7</v>
      </c>
      <c r="TM24" s="19">
        <v>33.840000000000003</v>
      </c>
      <c r="TN24" s="19">
        <v>29.289000000000001</v>
      </c>
      <c r="TO24" s="19">
        <v>14.411</v>
      </c>
      <c r="TP24" s="19">
        <v>51.9</v>
      </c>
      <c r="TQ24" s="19">
        <v>47.7</v>
      </c>
      <c r="TR24" s="19">
        <v>33.515999999999998</v>
      </c>
      <c r="TS24" s="19">
        <v>18.384</v>
      </c>
      <c r="TT24" s="19">
        <v>4.5</v>
      </c>
      <c r="TU24" s="19">
        <v>1.94</v>
      </c>
      <c r="TV24" s="19">
        <v>0.46400000000000002</v>
      </c>
      <c r="TW24" s="19">
        <v>4.0359999999999996</v>
      </c>
      <c r="TX24" s="19">
        <v>3</v>
      </c>
      <c r="TY24" s="19">
        <v>1.58</v>
      </c>
      <c r="TZ24" s="19">
        <v>0.89700000000000002</v>
      </c>
      <c r="UA24" s="19">
        <v>2.1030000000000002</v>
      </c>
      <c r="UB24" s="19">
        <v>20.7</v>
      </c>
      <c r="UC24" s="19">
        <v>21</v>
      </c>
      <c r="UD24" s="19">
        <v>19.417480000000001</v>
      </c>
      <c r="UE24" s="19">
        <v>1.2825200000000001</v>
      </c>
      <c r="UF24" s="19">
        <v>5.3</v>
      </c>
      <c r="UG24" s="19">
        <v>6</v>
      </c>
      <c r="UH24" s="19">
        <v>6</v>
      </c>
      <c r="UI24" s="19">
        <v>-0.7</v>
      </c>
      <c r="UJ24" s="19">
        <v>8</v>
      </c>
      <c r="UK24" s="19">
        <v>7.6</v>
      </c>
      <c r="UL24" s="19">
        <v>7.6</v>
      </c>
      <c r="UM24" s="19">
        <v>0.4</v>
      </c>
      <c r="UN24" s="19">
        <v>20.399999999999999</v>
      </c>
      <c r="UO24" s="19">
        <v>18.854369999999999</v>
      </c>
      <c r="UP24" s="19">
        <v>19.417480000000001</v>
      </c>
      <c r="UQ24" s="19">
        <v>0.98251999999999995</v>
      </c>
      <c r="UR24" s="19">
        <v>20.399999999999999</v>
      </c>
      <c r="US24" s="19">
        <v>18.854369999999999</v>
      </c>
      <c r="UT24" s="19">
        <v>19.417480000000001</v>
      </c>
      <c r="UU24" s="19">
        <v>0.98251999999999995</v>
      </c>
      <c r="UV24" s="19">
        <v>20.100000000000001</v>
      </c>
      <c r="UW24" s="19">
        <v>18.854369999999999</v>
      </c>
      <c r="UX24" s="19">
        <v>19.417480000000001</v>
      </c>
      <c r="UY24" s="19">
        <v>0.68252000000000002</v>
      </c>
      <c r="UZ24" s="19">
        <v>7.1</v>
      </c>
      <c r="VA24" s="19">
        <v>6.49</v>
      </c>
      <c r="VB24" s="19">
        <v>3.6309999999999998</v>
      </c>
      <c r="VC24" s="19">
        <v>3.4689999999999999</v>
      </c>
      <c r="VD24" s="19">
        <v>232.7</v>
      </c>
      <c r="VE24" s="19"/>
      <c r="VF24" s="19">
        <v>250.4</v>
      </c>
      <c r="VG24" s="19">
        <v>-17.7</v>
      </c>
      <c r="VH24" s="19">
        <v>9.3000000000000007</v>
      </c>
      <c r="VI24" s="19"/>
      <c r="VJ24" s="19">
        <v>8.3170000000000002</v>
      </c>
      <c r="VK24" s="19">
        <v>0.98299999999999998</v>
      </c>
      <c r="VL24" s="19">
        <v>148.9</v>
      </c>
      <c r="VM24" s="19"/>
      <c r="VN24" s="19">
        <v>144.42599999999999</v>
      </c>
      <c r="VO24" s="19">
        <v>4.4740000000000002</v>
      </c>
      <c r="VP24" s="19">
        <v>0.6</v>
      </c>
      <c r="VQ24" s="19">
        <v>0.6</v>
      </c>
      <c r="VR24" s="19">
        <v>0.6</v>
      </c>
      <c r="VS24" s="19">
        <v>0</v>
      </c>
      <c r="VT24" s="19">
        <v>6.6</v>
      </c>
      <c r="VU24" s="19">
        <v>21.51</v>
      </c>
      <c r="VV24" s="19">
        <v>15</v>
      </c>
      <c r="VW24" s="19">
        <v>-8.4</v>
      </c>
      <c r="VX24" s="19">
        <v>15.2</v>
      </c>
      <c r="VY24" s="19">
        <v>25.29</v>
      </c>
      <c r="VZ24" s="19">
        <v>13</v>
      </c>
      <c r="WA24" s="19">
        <v>2.2000000000000002</v>
      </c>
      <c r="WB24" s="19">
        <v>107.3</v>
      </c>
      <c r="WC24" s="19"/>
      <c r="WD24" s="19">
        <v>108.3</v>
      </c>
      <c r="WE24" s="19">
        <v>-1</v>
      </c>
      <c r="WF24" s="19"/>
      <c r="WG24" s="19"/>
      <c r="WH24" s="19"/>
      <c r="WI24" s="19">
        <v>0</v>
      </c>
      <c r="WJ24" s="19">
        <v>2.2000000000000002</v>
      </c>
      <c r="WK24" s="19">
        <v>2.4</v>
      </c>
      <c r="WL24" s="19">
        <v>2.4</v>
      </c>
      <c r="WM24" s="19">
        <v>-0.2</v>
      </c>
      <c r="WN24" s="19">
        <v>2.1</v>
      </c>
      <c r="WO24" s="19">
        <v>2.4</v>
      </c>
      <c r="WP24" s="19">
        <v>2.4</v>
      </c>
      <c r="WQ24" s="19">
        <v>-0.3</v>
      </c>
      <c r="WR24" s="19">
        <v>1</v>
      </c>
      <c r="WS24" s="19">
        <v>1.44</v>
      </c>
      <c r="WT24" s="19">
        <v>1.45</v>
      </c>
      <c r="WU24" s="19">
        <v>-0.45</v>
      </c>
      <c r="WV24" s="19">
        <v>9.6</v>
      </c>
      <c r="WW24" s="19"/>
      <c r="WX24" s="19">
        <v>10.148999999999999</v>
      </c>
      <c r="WY24" s="19">
        <v>-0.54900000000000004</v>
      </c>
      <c r="WZ24" s="19">
        <v>6.7</v>
      </c>
      <c r="XA24" s="19">
        <v>6.8</v>
      </c>
      <c r="XB24" s="19">
        <v>6.8</v>
      </c>
      <c r="XC24" s="19">
        <v>-0.1</v>
      </c>
      <c r="XD24" s="19">
        <v>19.2</v>
      </c>
      <c r="XE24" s="19">
        <v>17.902909999999999</v>
      </c>
      <c r="XF24" s="19">
        <v>18.4466</v>
      </c>
      <c r="XG24" s="19">
        <v>0.75339999999999996</v>
      </c>
      <c r="XH24" s="19">
        <v>9.1</v>
      </c>
      <c r="XI24" s="19">
        <v>10.8</v>
      </c>
      <c r="XJ24" s="19">
        <v>10.8</v>
      </c>
      <c r="XK24" s="19">
        <v>-1.7</v>
      </c>
      <c r="XL24" s="19">
        <v>27.7</v>
      </c>
      <c r="XM24" s="19">
        <v>28</v>
      </c>
      <c r="XN24" s="19">
        <v>28</v>
      </c>
      <c r="XO24" s="19">
        <v>-0.3</v>
      </c>
      <c r="XP24" s="19">
        <v>34.700000000000003</v>
      </c>
      <c r="XQ24" s="19">
        <v>28</v>
      </c>
      <c r="XR24" s="19">
        <v>28</v>
      </c>
      <c r="XS24" s="19">
        <v>6.7</v>
      </c>
      <c r="XT24" s="19">
        <v>15.2</v>
      </c>
      <c r="XU24" s="19">
        <v>14</v>
      </c>
      <c r="XV24" s="19">
        <v>14</v>
      </c>
      <c r="XW24" s="19">
        <v>1.2</v>
      </c>
      <c r="XX24" s="19">
        <v>20.3</v>
      </c>
      <c r="XY24" s="19">
        <v>20</v>
      </c>
      <c r="XZ24" s="19">
        <v>20</v>
      </c>
      <c r="YA24" s="19">
        <v>0.3</v>
      </c>
      <c r="YB24" s="19">
        <v>7.5</v>
      </c>
      <c r="YC24" s="19">
        <v>8.3000000000000007</v>
      </c>
      <c r="YD24" s="19">
        <v>8.3000000000000007</v>
      </c>
      <c r="YE24" s="19">
        <v>-0.8</v>
      </c>
      <c r="YF24" s="19">
        <v>11.04</v>
      </c>
      <c r="YG24" s="19">
        <v>11</v>
      </c>
      <c r="YH24" s="19">
        <v>11</v>
      </c>
      <c r="YI24" s="19">
        <v>0.04</v>
      </c>
    </row>
    <row r="25" spans="1:659" ht="24" customHeight="1" x14ac:dyDescent="0.25">
      <c r="A25" s="1"/>
      <c r="B25" s="13" t="s">
        <v>34</v>
      </c>
      <c r="C25" s="13" t="s">
        <v>775</v>
      </c>
      <c r="D25" s="14">
        <v>204.4</v>
      </c>
      <c r="E25" s="14">
        <v>203.20388</v>
      </c>
      <c r="F25" s="14">
        <v>203.20388</v>
      </c>
      <c r="G25" s="14">
        <v>1.1961200000000001</v>
      </c>
      <c r="H25" s="14">
        <v>601.4</v>
      </c>
      <c r="I25" s="14">
        <v>599.97</v>
      </c>
      <c r="J25" s="14">
        <v>599.97</v>
      </c>
      <c r="K25" s="14">
        <v>1.43</v>
      </c>
      <c r="L25" s="14">
        <v>206.3</v>
      </c>
      <c r="M25" s="14">
        <v>195.18090000000001</v>
      </c>
      <c r="N25" s="14">
        <v>195.18090000000001</v>
      </c>
      <c r="O25" s="14">
        <v>11.1191</v>
      </c>
      <c r="P25" s="14"/>
      <c r="Q25" s="14"/>
      <c r="R25" s="14"/>
      <c r="S25" s="14">
        <v>0</v>
      </c>
      <c r="T25" s="14"/>
      <c r="U25" s="14"/>
      <c r="V25" s="14"/>
      <c r="W25" s="14">
        <v>0</v>
      </c>
      <c r="X25" s="14">
        <v>90.4</v>
      </c>
      <c r="Y25" s="14">
        <v>91.778639999999996</v>
      </c>
      <c r="Z25" s="14">
        <v>91.778639999999996</v>
      </c>
      <c r="AA25" s="14">
        <v>-1.3786400000000001</v>
      </c>
      <c r="AB25" s="14">
        <v>124.6</v>
      </c>
      <c r="AC25" s="14">
        <v>166.51843</v>
      </c>
      <c r="AD25" s="14">
        <v>214.90138999999999</v>
      </c>
      <c r="AE25" s="14">
        <v>-90.301389999999998</v>
      </c>
      <c r="AF25" s="14"/>
      <c r="AG25" s="14"/>
      <c r="AH25" s="14"/>
      <c r="AI25" s="14">
        <v>0</v>
      </c>
      <c r="AJ25" s="14"/>
      <c r="AK25" s="14"/>
      <c r="AL25" s="14"/>
      <c r="AM25" s="14">
        <v>0</v>
      </c>
      <c r="AN25" s="14">
        <v>147.30000000000001</v>
      </c>
      <c r="AO25" s="14">
        <v>193.62459999999999</v>
      </c>
      <c r="AP25" s="14">
        <v>193.13982999999999</v>
      </c>
      <c r="AQ25" s="14">
        <v>-45.839829999999999</v>
      </c>
      <c r="AR25" s="14">
        <v>147.69999999999999</v>
      </c>
      <c r="AS25" s="14">
        <v>193.62459999999999</v>
      </c>
      <c r="AT25" s="14">
        <v>193.13982999999999</v>
      </c>
      <c r="AU25" s="14">
        <v>-45.439830000000001</v>
      </c>
      <c r="AV25" s="14">
        <v>147.9</v>
      </c>
      <c r="AW25" s="14">
        <v>193.62459999999999</v>
      </c>
      <c r="AX25" s="14">
        <v>193.13982999999999</v>
      </c>
      <c r="AY25" s="14">
        <v>-45.239829999999998</v>
      </c>
      <c r="AZ25" s="14">
        <v>253.7</v>
      </c>
      <c r="BA25" s="14">
        <v>291.30907999999999</v>
      </c>
      <c r="BB25" s="14">
        <v>290.57974000000002</v>
      </c>
      <c r="BC25" s="14">
        <v>-36.879739999999998</v>
      </c>
      <c r="BD25" s="14"/>
      <c r="BE25" s="14"/>
      <c r="BF25" s="14"/>
      <c r="BG25" s="14">
        <v>0</v>
      </c>
      <c r="BH25" s="14"/>
      <c r="BI25" s="14"/>
      <c r="BJ25" s="14"/>
      <c r="BK25" s="14">
        <v>0</v>
      </c>
      <c r="BL25" s="14">
        <v>311.2</v>
      </c>
      <c r="BM25" s="14">
        <v>72.835049999999995</v>
      </c>
      <c r="BN25" s="14"/>
      <c r="BO25" s="14">
        <v>311.2</v>
      </c>
      <c r="BP25" s="14">
        <v>5.6</v>
      </c>
      <c r="BQ25" s="14">
        <v>5.4625000000000004</v>
      </c>
      <c r="BR25" s="14">
        <v>5.4625000000000004</v>
      </c>
      <c r="BS25" s="14">
        <v>0.13750000000000001</v>
      </c>
      <c r="BT25" s="14"/>
      <c r="BU25" s="14"/>
      <c r="BV25" s="14"/>
      <c r="BW25" s="14">
        <v>0</v>
      </c>
      <c r="BX25" s="14"/>
      <c r="BY25" s="14"/>
      <c r="BZ25" s="14"/>
      <c r="CA25" s="14">
        <v>0</v>
      </c>
      <c r="CB25" s="14"/>
      <c r="CC25" s="14"/>
      <c r="CD25" s="14"/>
      <c r="CE25" s="14">
        <v>0</v>
      </c>
      <c r="CF25" s="14"/>
      <c r="CG25" s="14"/>
      <c r="CH25" s="14"/>
      <c r="CI25" s="14">
        <v>0</v>
      </c>
      <c r="CJ25" s="14">
        <v>170.8</v>
      </c>
      <c r="CK25" s="14">
        <v>163.90777</v>
      </c>
      <c r="CL25" s="14">
        <v>163.90777</v>
      </c>
      <c r="CM25" s="14">
        <v>6.8922299999999996</v>
      </c>
      <c r="CN25" s="14">
        <v>7.3</v>
      </c>
      <c r="CO25" s="14">
        <v>5.1333399999999996</v>
      </c>
      <c r="CP25" s="14">
        <v>5.1333399999999996</v>
      </c>
      <c r="CQ25" s="14">
        <v>2.1666599999999998</v>
      </c>
      <c r="CR25" s="14">
        <v>5.5</v>
      </c>
      <c r="CS25" s="14">
        <v>2.8177599999999998</v>
      </c>
      <c r="CT25" s="14">
        <v>2.8177599999999998</v>
      </c>
      <c r="CU25" s="14">
        <v>2.6822400000000002</v>
      </c>
      <c r="CV25" s="14"/>
      <c r="CW25" s="14"/>
      <c r="CX25" s="14"/>
      <c r="CY25" s="14">
        <v>0</v>
      </c>
      <c r="CZ25" s="14">
        <v>6.9</v>
      </c>
      <c r="DA25" s="14">
        <v>6.8787000000000003</v>
      </c>
      <c r="DB25" s="14">
        <v>6.8787000000000003</v>
      </c>
      <c r="DC25" s="14">
        <v>2.1299999999999999E-2</v>
      </c>
      <c r="DD25" s="14">
        <v>10</v>
      </c>
      <c r="DE25" s="14">
        <v>9.9467800000000004</v>
      </c>
      <c r="DF25" s="14">
        <v>9.9467800000000004</v>
      </c>
      <c r="DG25" s="14">
        <v>5.3220000000000003E-2</v>
      </c>
      <c r="DH25" s="14">
        <v>68.599999999999994</v>
      </c>
      <c r="DI25" s="14">
        <v>54.948099999999997</v>
      </c>
      <c r="DJ25" s="14">
        <v>50.268189999999997</v>
      </c>
      <c r="DK25" s="14">
        <v>18.331810000000001</v>
      </c>
      <c r="DL25" s="14"/>
      <c r="DM25" s="14"/>
      <c r="DN25" s="14"/>
      <c r="DO25" s="14">
        <v>0</v>
      </c>
      <c r="DP25" s="14"/>
      <c r="DQ25" s="14"/>
      <c r="DR25" s="14"/>
      <c r="DS25" s="14">
        <v>0</v>
      </c>
      <c r="DT25" s="14">
        <v>0</v>
      </c>
      <c r="DU25" s="14"/>
      <c r="DV25" s="14"/>
      <c r="DW25" s="14">
        <v>0</v>
      </c>
      <c r="DX25" s="14"/>
      <c r="DY25" s="14"/>
      <c r="DZ25" s="14"/>
      <c r="EA25" s="14">
        <v>0</v>
      </c>
      <c r="EB25" s="14">
        <v>55.6</v>
      </c>
      <c r="EC25" s="14">
        <v>56.178640000000001</v>
      </c>
      <c r="ED25" s="14">
        <v>56.178640000000001</v>
      </c>
      <c r="EE25" s="14">
        <v>-0.57864000000000004</v>
      </c>
      <c r="EF25" s="14">
        <v>22.5</v>
      </c>
      <c r="EG25" s="14">
        <v>101.14377</v>
      </c>
      <c r="EH25" s="14">
        <v>86.861500000000007</v>
      </c>
      <c r="EI25" s="14">
        <v>-64.361500000000007</v>
      </c>
      <c r="EJ25" s="14"/>
      <c r="EK25" s="14"/>
      <c r="EL25" s="14"/>
      <c r="EM25" s="14">
        <v>0</v>
      </c>
      <c r="EN25" s="14"/>
      <c r="EO25" s="14"/>
      <c r="EP25" s="14"/>
      <c r="EQ25" s="14">
        <v>0</v>
      </c>
      <c r="ER25" s="14"/>
      <c r="ES25" s="14"/>
      <c r="ET25" s="14"/>
      <c r="EU25" s="14">
        <v>0</v>
      </c>
      <c r="EV25" s="14">
        <v>6.4</v>
      </c>
      <c r="EW25" s="14">
        <v>6.39</v>
      </c>
      <c r="EX25" s="14">
        <v>6.39</v>
      </c>
      <c r="EY25" s="14">
        <v>0.01</v>
      </c>
      <c r="EZ25" s="14">
        <v>0</v>
      </c>
      <c r="FA25" s="14">
        <v>145.72853000000001</v>
      </c>
      <c r="FB25" s="14">
        <v>168.93879999999999</v>
      </c>
      <c r="FC25" s="14">
        <v>-168.93879999999999</v>
      </c>
      <c r="FD25" s="14">
        <v>44.4</v>
      </c>
      <c r="FE25" s="14">
        <v>47.312190000000001</v>
      </c>
      <c r="FF25" s="14">
        <v>51.823419999999999</v>
      </c>
      <c r="FG25" s="14">
        <v>-7.4234200000000001</v>
      </c>
      <c r="FH25" s="14">
        <v>151.69999999999999</v>
      </c>
      <c r="FI25" s="14">
        <v>151.21556000000001</v>
      </c>
      <c r="FJ25" s="14">
        <v>151.21556000000001</v>
      </c>
      <c r="FK25" s="14">
        <v>0.48443999999999998</v>
      </c>
      <c r="FL25" s="14">
        <v>26.3</v>
      </c>
      <c r="FM25" s="14">
        <v>20.749040000000001</v>
      </c>
      <c r="FN25" s="14">
        <v>20.749040000000001</v>
      </c>
      <c r="FO25" s="14">
        <v>5.5509599999999999</v>
      </c>
      <c r="FP25" s="14">
        <v>18</v>
      </c>
      <c r="FQ25" s="14">
        <v>17.210889999999999</v>
      </c>
      <c r="FR25" s="14">
        <v>17.210889999999999</v>
      </c>
      <c r="FS25" s="14">
        <v>0.78910999999999998</v>
      </c>
      <c r="FT25" s="14">
        <v>18.8</v>
      </c>
      <c r="FU25" s="14">
        <v>17.436889999999998</v>
      </c>
      <c r="FV25" s="14">
        <v>17.961169999999999</v>
      </c>
      <c r="FW25" s="14">
        <v>0.83882999999999996</v>
      </c>
      <c r="FX25" s="14">
        <v>90.2</v>
      </c>
      <c r="FY25" s="14">
        <v>87.68835</v>
      </c>
      <c r="FZ25" s="14">
        <v>87.68835</v>
      </c>
      <c r="GA25" s="14">
        <v>2.5116499999999999</v>
      </c>
      <c r="GB25" s="14">
        <v>182.2</v>
      </c>
      <c r="GC25" s="14">
        <v>184.91498000000001</v>
      </c>
      <c r="GD25" s="14">
        <v>184.91498000000001</v>
      </c>
      <c r="GE25" s="14">
        <v>-2.7149800000000002</v>
      </c>
      <c r="GF25" s="14">
        <v>182.5</v>
      </c>
      <c r="GG25" s="14">
        <v>184.91498000000001</v>
      </c>
      <c r="GH25" s="14">
        <v>184.91498000000001</v>
      </c>
      <c r="GI25" s="14">
        <v>-2.4149799999999999</v>
      </c>
      <c r="GJ25" s="14">
        <v>183</v>
      </c>
      <c r="GK25" s="14">
        <v>185.47028</v>
      </c>
      <c r="GL25" s="14">
        <v>185.47028</v>
      </c>
      <c r="GM25" s="14">
        <v>-2.4702799999999998</v>
      </c>
      <c r="GN25" s="14">
        <v>107.1</v>
      </c>
      <c r="GO25" s="14">
        <v>110.37475999999999</v>
      </c>
      <c r="GP25" s="14">
        <v>101.17146</v>
      </c>
      <c r="GQ25" s="14">
        <v>5.9285399999999999</v>
      </c>
      <c r="GR25" s="14">
        <v>33.1</v>
      </c>
      <c r="GS25" s="14">
        <v>35.371740000000003</v>
      </c>
      <c r="GT25" s="14">
        <v>34.180239999999998</v>
      </c>
      <c r="GU25" s="14">
        <v>-1.0802400000000001</v>
      </c>
      <c r="GV25" s="14">
        <v>39.200000000000003</v>
      </c>
      <c r="GW25" s="14">
        <v>36.63308</v>
      </c>
      <c r="GX25" s="14">
        <v>44.060189999999999</v>
      </c>
      <c r="GY25" s="14">
        <v>-4.8601900000000002</v>
      </c>
      <c r="GZ25" s="14">
        <v>2.2000000000000002</v>
      </c>
      <c r="HA25" s="14">
        <v>1.97359</v>
      </c>
      <c r="HB25" s="14">
        <v>1.97359</v>
      </c>
      <c r="HC25" s="14">
        <v>0.22641</v>
      </c>
      <c r="HD25" s="14">
        <v>31.3</v>
      </c>
      <c r="HE25" s="14">
        <v>15.99751</v>
      </c>
      <c r="HF25" s="14">
        <v>15.99751</v>
      </c>
      <c r="HG25" s="14">
        <v>15.302490000000001</v>
      </c>
      <c r="HH25" s="14">
        <v>70.099999999999994</v>
      </c>
      <c r="HI25" s="14">
        <v>68.618449999999996</v>
      </c>
      <c r="HJ25" s="14">
        <v>79.611649999999997</v>
      </c>
      <c r="HK25" s="14">
        <v>-9.5116499999999995</v>
      </c>
      <c r="HL25" s="14"/>
      <c r="HM25" s="14"/>
      <c r="HN25" s="14"/>
      <c r="HO25" s="14">
        <v>0</v>
      </c>
      <c r="HP25" s="14"/>
      <c r="HQ25" s="14"/>
      <c r="HR25" s="14"/>
      <c r="HS25" s="14">
        <v>0</v>
      </c>
      <c r="HT25" s="14">
        <v>71.599999999999994</v>
      </c>
      <c r="HU25" s="14">
        <v>59.056570000000001</v>
      </c>
      <c r="HV25" s="14">
        <v>80.666240000000002</v>
      </c>
      <c r="HW25" s="14">
        <v>-9.0662400000000005</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80.599999999999994</v>
      </c>
      <c r="IW25" s="14">
        <v>105.86669999999999</v>
      </c>
      <c r="IX25" s="14">
        <v>90.737799999999993</v>
      </c>
      <c r="IY25" s="14">
        <v>-10.1378</v>
      </c>
      <c r="IZ25" s="14"/>
      <c r="JA25" s="14"/>
      <c r="JB25" s="14"/>
      <c r="JC25" s="14">
        <v>0</v>
      </c>
      <c r="JD25" s="14">
        <v>169.5</v>
      </c>
      <c r="JE25" s="14">
        <v>186.21592999999999</v>
      </c>
      <c r="JF25" s="14">
        <v>186.21592999999999</v>
      </c>
      <c r="JG25" s="14">
        <v>-16.71593</v>
      </c>
      <c r="JH25" s="14">
        <v>200</v>
      </c>
      <c r="JI25" s="14">
        <v>186.21592999999999</v>
      </c>
      <c r="JJ25" s="14">
        <v>186.21592999999999</v>
      </c>
      <c r="JK25" s="14">
        <v>13.78407</v>
      </c>
      <c r="JL25" s="14">
        <v>180.5</v>
      </c>
      <c r="JM25" s="14">
        <v>186.77513999999999</v>
      </c>
      <c r="JN25" s="14">
        <v>186.77513999999999</v>
      </c>
      <c r="JO25" s="14">
        <v>-6.2751400000000004</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2.4</v>
      </c>
      <c r="KW25" s="14">
        <v>2.2284299999999999</v>
      </c>
      <c r="KX25" s="14">
        <v>2.2284299999999999</v>
      </c>
      <c r="KY25" s="14">
        <v>0.17157</v>
      </c>
      <c r="KZ25" s="14">
        <v>99</v>
      </c>
      <c r="LA25" s="14">
        <v>104.57872</v>
      </c>
      <c r="LB25" s="14">
        <v>147.85793000000001</v>
      </c>
      <c r="LC25" s="14">
        <v>-48.857930000000003</v>
      </c>
      <c r="LD25" s="14">
        <v>87.1</v>
      </c>
      <c r="LE25" s="14">
        <v>91.877260000000007</v>
      </c>
      <c r="LF25" s="14">
        <v>78.660480000000007</v>
      </c>
      <c r="LG25" s="14">
        <v>8.4395199999999999</v>
      </c>
      <c r="LH25" s="14">
        <v>66.2</v>
      </c>
      <c r="LI25" s="14">
        <v>67.133979999999994</v>
      </c>
      <c r="LJ25" s="14">
        <v>67.133979999999994</v>
      </c>
      <c r="LK25" s="14">
        <v>-0.93398000000000003</v>
      </c>
      <c r="LL25" s="14">
        <v>47.3</v>
      </c>
      <c r="LM25" s="14">
        <v>46.463590000000003</v>
      </c>
      <c r="LN25" s="14">
        <v>46.463590000000003</v>
      </c>
      <c r="LO25" s="14">
        <v>0.83640999999999999</v>
      </c>
      <c r="LP25" s="14">
        <v>30.3</v>
      </c>
      <c r="LQ25" s="14">
        <v>29.951460000000001</v>
      </c>
      <c r="LR25" s="14">
        <v>29.951460000000001</v>
      </c>
      <c r="LS25" s="14">
        <v>0.34854000000000002</v>
      </c>
      <c r="LT25" s="14"/>
      <c r="LU25" s="14"/>
      <c r="LV25" s="14"/>
      <c r="LW25" s="14">
        <v>0</v>
      </c>
      <c r="LX25" s="14"/>
      <c r="LY25" s="14"/>
      <c r="LZ25" s="14"/>
      <c r="MA25" s="14">
        <v>0</v>
      </c>
      <c r="MB25" s="14"/>
      <c r="MC25" s="14"/>
      <c r="MD25" s="14"/>
      <c r="ME25" s="14">
        <v>0</v>
      </c>
      <c r="MF25" s="14">
        <v>144.9</v>
      </c>
      <c r="MG25" s="14">
        <v>151.08876000000001</v>
      </c>
      <c r="MH25" s="14">
        <v>151.08876000000001</v>
      </c>
      <c r="MI25" s="14">
        <v>-6.1887600000000003</v>
      </c>
      <c r="MJ25" s="14">
        <v>145.9</v>
      </c>
      <c r="MK25" s="14">
        <v>151.08876000000001</v>
      </c>
      <c r="ML25" s="14">
        <v>151.08876000000001</v>
      </c>
      <c r="MM25" s="14">
        <v>-5.1887600000000003</v>
      </c>
      <c r="MN25" s="14">
        <v>148.69999999999999</v>
      </c>
      <c r="MO25" s="14">
        <v>151.54248000000001</v>
      </c>
      <c r="MP25" s="14">
        <v>151.54248000000001</v>
      </c>
      <c r="MQ25" s="14">
        <v>-2.8424800000000001</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212.7</v>
      </c>
      <c r="NM25" s="14">
        <v>206.29038</v>
      </c>
      <c r="NN25" s="14">
        <v>206.29038</v>
      </c>
      <c r="NO25" s="14">
        <v>6.4096200000000003</v>
      </c>
      <c r="NP25" s="14">
        <v>101.6</v>
      </c>
      <c r="NQ25" s="14">
        <v>103.45493</v>
      </c>
      <c r="NR25" s="14">
        <v>103.45493</v>
      </c>
      <c r="NS25" s="14">
        <v>-1.85493</v>
      </c>
      <c r="NT25" s="14">
        <v>7.6</v>
      </c>
      <c r="NU25" s="14">
        <v>6.9255000000000004</v>
      </c>
      <c r="NV25" s="14">
        <v>7.7856500000000004</v>
      </c>
      <c r="NW25" s="14">
        <v>-0.18565000000000001</v>
      </c>
      <c r="NX25" s="14">
        <v>8.8000000000000007</v>
      </c>
      <c r="NY25" s="14">
        <v>7.2655000000000003</v>
      </c>
      <c r="NZ25" s="14">
        <v>8.1678800000000003</v>
      </c>
      <c r="OA25" s="14">
        <v>0.63212000000000002</v>
      </c>
      <c r="OB25" s="14">
        <v>0.7</v>
      </c>
      <c r="OC25" s="14"/>
      <c r="OD25" s="14">
        <v>0.51500000000000001</v>
      </c>
      <c r="OE25" s="14">
        <v>0.185</v>
      </c>
      <c r="OF25" s="14">
        <v>56.5</v>
      </c>
      <c r="OG25" s="14">
        <v>73.94</v>
      </c>
      <c r="OH25" s="14">
        <v>64.83</v>
      </c>
      <c r="OI25" s="14">
        <v>-8.33</v>
      </c>
      <c r="OJ25" s="14">
        <v>80.900000000000006</v>
      </c>
      <c r="OK25" s="14"/>
      <c r="OL25" s="14">
        <v>78.239999999999995</v>
      </c>
      <c r="OM25" s="14">
        <v>2.66</v>
      </c>
      <c r="ON25" s="14">
        <v>7.2</v>
      </c>
      <c r="OO25" s="14">
        <v>10.42</v>
      </c>
      <c r="OP25" s="14">
        <v>4.8940000000000001</v>
      </c>
      <c r="OQ25" s="14">
        <v>2.306</v>
      </c>
      <c r="OR25" s="14">
        <v>0.2</v>
      </c>
      <c r="OS25" s="14"/>
      <c r="OT25" s="14">
        <v>0.2</v>
      </c>
      <c r="OU25" s="14">
        <v>0</v>
      </c>
      <c r="OV25" s="14">
        <v>13.3</v>
      </c>
      <c r="OW25" s="14">
        <v>12.25243</v>
      </c>
      <c r="OX25" s="14">
        <v>12.621359999999999</v>
      </c>
      <c r="OY25" s="14">
        <v>0.67864000000000002</v>
      </c>
      <c r="OZ25" s="14">
        <v>17.274999999999999</v>
      </c>
      <c r="PA25" s="14">
        <v>8.4509899999999991</v>
      </c>
      <c r="PB25" s="14">
        <v>8.4509899999999991</v>
      </c>
      <c r="PC25" s="14">
        <v>8.8240099999999995</v>
      </c>
      <c r="PD25" s="14">
        <v>9.9</v>
      </c>
      <c r="PE25" s="14">
        <v>9.9830000000000005</v>
      </c>
      <c r="PF25" s="14">
        <v>9.9830000000000005</v>
      </c>
      <c r="PG25" s="14">
        <v>-8.3000000000000004E-2</v>
      </c>
      <c r="PH25" s="14"/>
      <c r="PI25" s="14"/>
      <c r="PJ25" s="14"/>
      <c r="PK25" s="14">
        <v>0</v>
      </c>
      <c r="PL25" s="14">
        <v>209.72</v>
      </c>
      <c r="PM25" s="14"/>
      <c r="PN25" s="14">
        <v>203</v>
      </c>
      <c r="PO25" s="14">
        <v>6.72</v>
      </c>
      <c r="PP25" s="14">
        <v>1.1000000000000001</v>
      </c>
      <c r="PQ25" s="14">
        <v>1</v>
      </c>
      <c r="PR25" s="14">
        <v>1</v>
      </c>
      <c r="PS25" s="14">
        <v>0.1</v>
      </c>
      <c r="PT25" s="14">
        <v>1.8</v>
      </c>
      <c r="PU25" s="14">
        <v>2.64</v>
      </c>
      <c r="PV25" s="14">
        <v>2.65</v>
      </c>
      <c r="PW25" s="14">
        <v>-0.85</v>
      </c>
      <c r="PX25" s="14">
        <v>2.5</v>
      </c>
      <c r="PY25" s="14">
        <v>2.5</v>
      </c>
      <c r="PZ25" s="14">
        <v>2.5</v>
      </c>
      <c r="QA25" s="14">
        <v>0</v>
      </c>
      <c r="QB25" s="14">
        <v>20.399999999999999</v>
      </c>
      <c r="QC25" s="14">
        <v>20.254370000000002</v>
      </c>
      <c r="QD25" s="14">
        <v>20.254370000000002</v>
      </c>
      <c r="QE25" s="14">
        <v>0.14563000000000001</v>
      </c>
      <c r="QF25" s="14">
        <v>20</v>
      </c>
      <c r="QG25" s="14">
        <v>18.854369999999999</v>
      </c>
      <c r="QH25" s="14">
        <v>19.417480000000001</v>
      </c>
      <c r="QI25" s="14">
        <v>0.58252000000000004</v>
      </c>
      <c r="QJ25" s="14">
        <v>19.2</v>
      </c>
      <c r="QK25" s="14">
        <v>10</v>
      </c>
      <c r="QL25" s="14">
        <v>17.475729999999999</v>
      </c>
      <c r="QM25" s="14">
        <v>1.72427</v>
      </c>
      <c r="QN25" s="14">
        <v>3.5</v>
      </c>
      <c r="QO25" s="14">
        <v>3.5</v>
      </c>
      <c r="QP25" s="14">
        <v>3.5</v>
      </c>
      <c r="QQ25" s="14">
        <v>0</v>
      </c>
      <c r="QR25" s="14">
        <v>18.399999999999999</v>
      </c>
      <c r="QS25" s="14">
        <v>17.436889999999998</v>
      </c>
      <c r="QT25" s="14">
        <v>17.961169999999999</v>
      </c>
      <c r="QU25" s="14">
        <v>0.43883</v>
      </c>
      <c r="QV25" s="14">
        <v>15.5</v>
      </c>
      <c r="QW25" s="14"/>
      <c r="QX25" s="14">
        <v>15.34</v>
      </c>
      <c r="QY25" s="14">
        <v>0.16</v>
      </c>
      <c r="QZ25" s="14">
        <v>19.100000000000001</v>
      </c>
      <c r="RA25" s="14"/>
      <c r="RB25" s="14">
        <v>17.824999999999999</v>
      </c>
      <c r="RC25" s="14">
        <v>1.2749999999999999</v>
      </c>
      <c r="RD25" s="14">
        <v>14.8</v>
      </c>
      <c r="RE25" s="14">
        <v>16.649999999999999</v>
      </c>
      <c r="RF25" s="14">
        <v>15.481</v>
      </c>
      <c r="RG25" s="14">
        <v>-0.68100000000000005</v>
      </c>
      <c r="RH25" s="14">
        <v>52.8</v>
      </c>
      <c r="RI25" s="14">
        <v>50.32</v>
      </c>
      <c r="RJ25" s="14">
        <v>42.488</v>
      </c>
      <c r="RK25" s="14">
        <v>10.311999999999999</v>
      </c>
      <c r="RL25" s="14">
        <v>17.7</v>
      </c>
      <c r="RM25" s="14"/>
      <c r="RN25" s="14">
        <v>14.46</v>
      </c>
      <c r="RO25" s="14">
        <v>3.24</v>
      </c>
      <c r="RP25" s="14">
        <v>3.4</v>
      </c>
      <c r="RQ25" s="14">
        <v>3.39</v>
      </c>
      <c r="RR25" s="14">
        <v>3.399</v>
      </c>
      <c r="RS25" s="14">
        <v>1E-3</v>
      </c>
      <c r="RT25" s="14">
        <v>16.899999999999999</v>
      </c>
      <c r="RU25" s="14">
        <v>13.66024</v>
      </c>
      <c r="RV25" s="14">
        <v>18.658729999999998</v>
      </c>
      <c r="RW25" s="14">
        <v>-1.7587299999999999</v>
      </c>
      <c r="RX25" s="14">
        <v>2.4</v>
      </c>
      <c r="RY25" s="14">
        <v>2</v>
      </c>
      <c r="RZ25" s="14">
        <v>2</v>
      </c>
      <c r="SA25" s="14">
        <v>0.4</v>
      </c>
      <c r="SB25" s="14">
        <v>0</v>
      </c>
      <c r="SC25" s="14">
        <v>0.4</v>
      </c>
      <c r="SD25" s="14">
        <v>0.4</v>
      </c>
      <c r="SE25" s="14">
        <v>-0.4</v>
      </c>
      <c r="SF25" s="14">
        <v>7.5</v>
      </c>
      <c r="SG25" s="14">
        <v>8.32</v>
      </c>
      <c r="SH25" s="14">
        <v>8.3000000000000007</v>
      </c>
      <c r="SI25" s="14">
        <v>-0.8</v>
      </c>
      <c r="SJ25" s="14">
        <v>6.8</v>
      </c>
      <c r="SK25" s="14">
        <v>6.4</v>
      </c>
      <c r="SL25" s="14">
        <v>6.4</v>
      </c>
      <c r="SM25" s="14">
        <v>0.4</v>
      </c>
      <c r="SN25" s="14">
        <v>9.8000000000000007</v>
      </c>
      <c r="SO25" s="14">
        <v>11.32039</v>
      </c>
      <c r="SP25" s="14">
        <v>11.65049</v>
      </c>
      <c r="SQ25" s="14">
        <v>-1.85049</v>
      </c>
      <c r="SR25" s="14">
        <v>13.6</v>
      </c>
      <c r="SS25" s="14">
        <v>15.08738</v>
      </c>
      <c r="ST25" s="14">
        <v>15.53398</v>
      </c>
      <c r="SU25" s="14">
        <v>-1.93398</v>
      </c>
      <c r="SV25" s="14">
        <v>17.5</v>
      </c>
      <c r="SW25" s="14">
        <v>17.728159999999999</v>
      </c>
      <c r="SX25" s="14">
        <v>18.25243</v>
      </c>
      <c r="SY25" s="14">
        <v>-0.75243000000000004</v>
      </c>
      <c r="SZ25" s="14">
        <v>17.8</v>
      </c>
      <c r="TA25" s="14">
        <v>15.87</v>
      </c>
      <c r="TB25" s="14">
        <v>16.59</v>
      </c>
      <c r="TC25" s="14">
        <v>1.21</v>
      </c>
      <c r="TD25" s="14">
        <v>67.900000000000006</v>
      </c>
      <c r="TE25" s="14">
        <v>29.24</v>
      </c>
      <c r="TF25" s="14">
        <v>29.081</v>
      </c>
      <c r="TG25" s="14">
        <v>38.819000000000003</v>
      </c>
      <c r="TH25" s="14">
        <v>37.5</v>
      </c>
      <c r="TI25" s="14"/>
      <c r="TJ25" s="14">
        <v>38.143000000000001</v>
      </c>
      <c r="TK25" s="14">
        <v>-0.64300000000000002</v>
      </c>
      <c r="TL25" s="14">
        <v>53.1</v>
      </c>
      <c r="TM25" s="14">
        <v>45.58</v>
      </c>
      <c r="TN25" s="14">
        <v>34.244999999999997</v>
      </c>
      <c r="TO25" s="14">
        <v>18.855</v>
      </c>
      <c r="TP25" s="14">
        <v>64.599999999999994</v>
      </c>
      <c r="TQ25" s="14">
        <v>55.6</v>
      </c>
      <c r="TR25" s="14">
        <v>36.542000000000002</v>
      </c>
      <c r="TS25" s="14">
        <v>28.058</v>
      </c>
      <c r="TT25" s="14">
        <v>5</v>
      </c>
      <c r="TU25" s="14">
        <v>3.23</v>
      </c>
      <c r="TV25" s="14">
        <v>0.64600000000000002</v>
      </c>
      <c r="TW25" s="14">
        <v>4.3540000000000001</v>
      </c>
      <c r="TX25" s="14">
        <v>4.5999999999999996</v>
      </c>
      <c r="TY25" s="14">
        <v>2.46</v>
      </c>
      <c r="TZ25" s="14">
        <v>1.2929999999999999</v>
      </c>
      <c r="UA25" s="14">
        <v>3.3069999999999999</v>
      </c>
      <c r="UB25" s="14">
        <v>20.5</v>
      </c>
      <c r="UC25" s="14">
        <v>21</v>
      </c>
      <c r="UD25" s="14">
        <v>19.417480000000001</v>
      </c>
      <c r="UE25" s="14">
        <v>1.0825199999999999</v>
      </c>
      <c r="UF25" s="14">
        <v>5.3</v>
      </c>
      <c r="UG25" s="14">
        <v>6</v>
      </c>
      <c r="UH25" s="14">
        <v>6</v>
      </c>
      <c r="UI25" s="14">
        <v>-0.7</v>
      </c>
      <c r="UJ25" s="14">
        <v>8</v>
      </c>
      <c r="UK25" s="14">
        <v>7.6</v>
      </c>
      <c r="UL25" s="14">
        <v>7.6</v>
      </c>
      <c r="UM25" s="14">
        <v>0.4</v>
      </c>
      <c r="UN25" s="14">
        <v>20.399999999999999</v>
      </c>
      <c r="UO25" s="14">
        <v>18.854369999999999</v>
      </c>
      <c r="UP25" s="14">
        <v>19.417480000000001</v>
      </c>
      <c r="UQ25" s="14">
        <v>0.98251999999999995</v>
      </c>
      <c r="UR25" s="14">
        <v>20.399999999999999</v>
      </c>
      <c r="US25" s="14">
        <v>18.854369999999999</v>
      </c>
      <c r="UT25" s="14">
        <v>19.417480000000001</v>
      </c>
      <c r="UU25" s="14">
        <v>0.98251999999999995</v>
      </c>
      <c r="UV25" s="14">
        <v>20.100000000000001</v>
      </c>
      <c r="UW25" s="14">
        <v>18.854369999999999</v>
      </c>
      <c r="UX25" s="14">
        <v>19.417480000000001</v>
      </c>
      <c r="UY25" s="14">
        <v>0.68252000000000002</v>
      </c>
      <c r="UZ25" s="14">
        <v>6</v>
      </c>
      <c r="VA25" s="14">
        <v>7.9</v>
      </c>
      <c r="VB25" s="14">
        <v>3.5409999999999999</v>
      </c>
      <c r="VC25" s="14">
        <v>2.4590000000000001</v>
      </c>
      <c r="VD25" s="14">
        <v>241.6</v>
      </c>
      <c r="VE25" s="14"/>
      <c r="VF25" s="14">
        <v>250.4</v>
      </c>
      <c r="VG25" s="14">
        <v>-8.8000000000000007</v>
      </c>
      <c r="VH25" s="14">
        <v>11.3</v>
      </c>
      <c r="VI25" s="14"/>
      <c r="VJ25" s="14">
        <v>10.603</v>
      </c>
      <c r="VK25" s="14">
        <v>0.69699999999999995</v>
      </c>
      <c r="VL25" s="14">
        <v>147.69999999999999</v>
      </c>
      <c r="VM25" s="14"/>
      <c r="VN25" s="14">
        <v>144.48400000000001</v>
      </c>
      <c r="VO25" s="14">
        <v>3.2160000000000002</v>
      </c>
      <c r="VP25" s="14">
        <v>0.6</v>
      </c>
      <c r="VQ25" s="14">
        <v>0.6</v>
      </c>
      <c r="VR25" s="14">
        <v>0.6</v>
      </c>
      <c r="VS25" s="14">
        <v>0</v>
      </c>
      <c r="VT25" s="14">
        <v>4.4000000000000004</v>
      </c>
      <c r="VU25" s="14">
        <v>23.47</v>
      </c>
      <c r="VV25" s="14">
        <v>16</v>
      </c>
      <c r="VW25" s="14">
        <v>-11.6</v>
      </c>
      <c r="VX25" s="14">
        <v>13.6</v>
      </c>
      <c r="VY25" s="14">
        <v>29.95</v>
      </c>
      <c r="VZ25" s="14">
        <v>16</v>
      </c>
      <c r="WA25" s="14">
        <v>-2.4</v>
      </c>
      <c r="WB25" s="14">
        <v>104.2</v>
      </c>
      <c r="WC25" s="14"/>
      <c r="WD25" s="14">
        <v>110.38</v>
      </c>
      <c r="WE25" s="14">
        <v>-6.18</v>
      </c>
      <c r="WF25" s="14"/>
      <c r="WG25" s="14"/>
      <c r="WH25" s="14"/>
      <c r="WI25" s="14">
        <v>0</v>
      </c>
      <c r="WJ25" s="14">
        <v>2.2000000000000002</v>
      </c>
      <c r="WK25" s="14">
        <v>2.4</v>
      </c>
      <c r="WL25" s="14">
        <v>2.4</v>
      </c>
      <c r="WM25" s="14">
        <v>-0.2</v>
      </c>
      <c r="WN25" s="14">
        <v>1.8</v>
      </c>
      <c r="WO25" s="14">
        <v>2.4</v>
      </c>
      <c r="WP25" s="14">
        <v>2.4</v>
      </c>
      <c r="WQ25" s="14">
        <v>-0.6</v>
      </c>
      <c r="WR25" s="14">
        <v>0</v>
      </c>
      <c r="WS25" s="14"/>
      <c r="WT25" s="14"/>
      <c r="WU25" s="14">
        <v>0</v>
      </c>
      <c r="WV25" s="14">
        <v>11.8</v>
      </c>
      <c r="WW25" s="14"/>
      <c r="WX25" s="14">
        <v>12.05</v>
      </c>
      <c r="WY25" s="14">
        <v>-0.25</v>
      </c>
      <c r="WZ25" s="14">
        <v>6.7</v>
      </c>
      <c r="XA25" s="14">
        <v>6.8</v>
      </c>
      <c r="XB25" s="14">
        <v>6.8</v>
      </c>
      <c r="XC25" s="14">
        <v>-0.1</v>
      </c>
      <c r="XD25" s="14">
        <v>19.3</v>
      </c>
      <c r="XE25" s="14">
        <v>17.902909999999999</v>
      </c>
      <c r="XF25" s="14">
        <v>18.4466</v>
      </c>
      <c r="XG25" s="14">
        <v>0.85340000000000005</v>
      </c>
      <c r="XH25" s="14">
        <v>9.1999999999999993</v>
      </c>
      <c r="XI25" s="14">
        <v>10.8</v>
      </c>
      <c r="XJ25" s="14">
        <v>10.8</v>
      </c>
      <c r="XK25" s="14">
        <v>-1.6</v>
      </c>
      <c r="XL25" s="14">
        <v>27.8</v>
      </c>
      <c r="XM25" s="14">
        <v>28</v>
      </c>
      <c r="XN25" s="14">
        <v>28</v>
      </c>
      <c r="XO25" s="14">
        <v>-0.2</v>
      </c>
      <c r="XP25" s="14">
        <v>34.799999999999997</v>
      </c>
      <c r="XQ25" s="14">
        <v>28</v>
      </c>
      <c r="XR25" s="14">
        <v>28</v>
      </c>
      <c r="XS25" s="14">
        <v>6.8</v>
      </c>
      <c r="XT25" s="14">
        <v>16</v>
      </c>
      <c r="XU25" s="14">
        <v>14</v>
      </c>
      <c r="XV25" s="14">
        <v>14</v>
      </c>
      <c r="XW25" s="14">
        <v>2</v>
      </c>
      <c r="XX25" s="14">
        <v>20.3</v>
      </c>
      <c r="XY25" s="14">
        <v>20</v>
      </c>
      <c r="XZ25" s="14">
        <v>20</v>
      </c>
      <c r="YA25" s="14">
        <v>0.3</v>
      </c>
      <c r="YB25" s="14">
        <v>7.3</v>
      </c>
      <c r="YC25" s="14">
        <v>8.3000000000000007</v>
      </c>
      <c r="YD25" s="14">
        <v>8.3000000000000007</v>
      </c>
      <c r="YE25" s="14">
        <v>-1</v>
      </c>
      <c r="YF25" s="14">
        <v>10.99</v>
      </c>
      <c r="YG25" s="14">
        <v>11</v>
      </c>
      <c r="YH25" s="14">
        <v>11</v>
      </c>
      <c r="YI25" s="14">
        <v>-0.01</v>
      </c>
    </row>
    <row r="26" spans="1:659" ht="24" customHeight="1" x14ac:dyDescent="0.25">
      <c r="A26" s="1"/>
      <c r="B26" s="16" t="s">
        <v>34</v>
      </c>
      <c r="C26" s="16" t="s">
        <v>776</v>
      </c>
      <c r="D26" s="17">
        <v>201.3</v>
      </c>
      <c r="E26" s="17">
        <v>203.20388</v>
      </c>
      <c r="F26" s="17">
        <v>203.20388</v>
      </c>
      <c r="G26" s="17">
        <v>-1.90388</v>
      </c>
      <c r="H26" s="17">
        <v>603.20000000000005</v>
      </c>
      <c r="I26" s="17">
        <v>599.97</v>
      </c>
      <c r="J26" s="17">
        <v>599.97</v>
      </c>
      <c r="K26" s="17">
        <v>3.23</v>
      </c>
      <c r="L26" s="17">
        <v>209.1</v>
      </c>
      <c r="M26" s="17">
        <v>195.18090000000001</v>
      </c>
      <c r="N26" s="17">
        <v>195.18090000000001</v>
      </c>
      <c r="O26" s="17">
        <v>13.9191</v>
      </c>
      <c r="P26" s="17"/>
      <c r="Q26" s="17"/>
      <c r="R26" s="17"/>
      <c r="S26" s="17">
        <v>0</v>
      </c>
      <c r="T26" s="17"/>
      <c r="U26" s="17"/>
      <c r="V26" s="17"/>
      <c r="W26" s="17">
        <v>0</v>
      </c>
      <c r="X26" s="17">
        <v>90.1</v>
      </c>
      <c r="Y26" s="17">
        <v>91.778639999999996</v>
      </c>
      <c r="Z26" s="17">
        <v>91.778639999999996</v>
      </c>
      <c r="AA26" s="17">
        <v>-1.6786399999999999</v>
      </c>
      <c r="AB26" s="17">
        <v>126</v>
      </c>
      <c r="AC26" s="17">
        <v>170.16821999999999</v>
      </c>
      <c r="AD26" s="17">
        <v>214.90138999999999</v>
      </c>
      <c r="AE26" s="17">
        <v>-88.901390000000006</v>
      </c>
      <c r="AF26" s="17"/>
      <c r="AG26" s="17"/>
      <c r="AH26" s="17"/>
      <c r="AI26" s="17">
        <v>0</v>
      </c>
      <c r="AJ26" s="17"/>
      <c r="AK26" s="17"/>
      <c r="AL26" s="17"/>
      <c r="AM26" s="17">
        <v>0</v>
      </c>
      <c r="AN26" s="17">
        <v>173.9</v>
      </c>
      <c r="AO26" s="17">
        <v>194.53843000000001</v>
      </c>
      <c r="AP26" s="17">
        <v>192.76926</v>
      </c>
      <c r="AQ26" s="17">
        <v>-18.869260000000001</v>
      </c>
      <c r="AR26" s="17">
        <v>174.1</v>
      </c>
      <c r="AS26" s="17">
        <v>194.53843000000001</v>
      </c>
      <c r="AT26" s="17">
        <v>192.76926</v>
      </c>
      <c r="AU26" s="17">
        <v>-18.669260000000001</v>
      </c>
      <c r="AV26" s="17">
        <v>174.1</v>
      </c>
      <c r="AW26" s="17">
        <v>194.53843000000001</v>
      </c>
      <c r="AX26" s="17">
        <v>192.76926</v>
      </c>
      <c r="AY26" s="17">
        <v>-18.669260000000001</v>
      </c>
      <c r="AZ26" s="17">
        <v>269.60000000000002</v>
      </c>
      <c r="BA26" s="17">
        <v>292.68394000000001</v>
      </c>
      <c r="BB26" s="17">
        <v>290.02222</v>
      </c>
      <c r="BC26" s="17">
        <v>-20.422219999999999</v>
      </c>
      <c r="BD26" s="17"/>
      <c r="BE26" s="17"/>
      <c r="BF26" s="17"/>
      <c r="BG26" s="17">
        <v>0</v>
      </c>
      <c r="BH26" s="17"/>
      <c r="BI26" s="17"/>
      <c r="BJ26" s="17"/>
      <c r="BK26" s="17">
        <v>0</v>
      </c>
      <c r="BL26" s="17">
        <v>300.8</v>
      </c>
      <c r="BM26" s="17">
        <v>72.835049999999995</v>
      </c>
      <c r="BN26" s="17">
        <v>85.382149999999996</v>
      </c>
      <c r="BO26" s="17">
        <v>215.41784999999999</v>
      </c>
      <c r="BP26" s="17">
        <v>5.6</v>
      </c>
      <c r="BQ26" s="17">
        <v>5.4625000000000004</v>
      </c>
      <c r="BR26" s="17">
        <v>5.4625000000000004</v>
      </c>
      <c r="BS26" s="17">
        <v>0.13750000000000001</v>
      </c>
      <c r="BT26" s="17"/>
      <c r="BU26" s="17"/>
      <c r="BV26" s="17"/>
      <c r="BW26" s="17">
        <v>0</v>
      </c>
      <c r="BX26" s="17"/>
      <c r="BY26" s="17"/>
      <c r="BZ26" s="17"/>
      <c r="CA26" s="17">
        <v>0</v>
      </c>
      <c r="CB26" s="17"/>
      <c r="CC26" s="17"/>
      <c r="CD26" s="17"/>
      <c r="CE26" s="17">
        <v>0</v>
      </c>
      <c r="CF26" s="17"/>
      <c r="CG26" s="17"/>
      <c r="CH26" s="17"/>
      <c r="CI26" s="17">
        <v>0</v>
      </c>
      <c r="CJ26" s="17">
        <v>167.9</v>
      </c>
      <c r="CK26" s="17">
        <v>163.90777</v>
      </c>
      <c r="CL26" s="17">
        <v>163.90777</v>
      </c>
      <c r="CM26" s="17">
        <v>3.9922300000000002</v>
      </c>
      <c r="CN26" s="17">
        <v>7</v>
      </c>
      <c r="CO26" s="17">
        <v>5.1333399999999996</v>
      </c>
      <c r="CP26" s="17">
        <v>5.1333399999999996</v>
      </c>
      <c r="CQ26" s="17">
        <v>1.86666</v>
      </c>
      <c r="CR26" s="17">
        <v>5.7</v>
      </c>
      <c r="CS26" s="17">
        <v>2.8177599999999998</v>
      </c>
      <c r="CT26" s="17">
        <v>2.8177599999999998</v>
      </c>
      <c r="CU26" s="17">
        <v>2.8822399999999999</v>
      </c>
      <c r="CV26" s="17"/>
      <c r="CW26" s="17"/>
      <c r="CX26" s="17"/>
      <c r="CY26" s="17">
        <v>0</v>
      </c>
      <c r="CZ26" s="17">
        <v>6.9</v>
      </c>
      <c r="DA26" s="17">
        <v>6.8787000000000003</v>
      </c>
      <c r="DB26" s="17">
        <v>6.8787000000000003</v>
      </c>
      <c r="DC26" s="17">
        <v>2.1299999999999999E-2</v>
      </c>
      <c r="DD26" s="17">
        <v>10</v>
      </c>
      <c r="DE26" s="17">
        <v>9.9467800000000004</v>
      </c>
      <c r="DF26" s="17">
        <v>9.9467800000000004</v>
      </c>
      <c r="DG26" s="17">
        <v>5.3220000000000003E-2</v>
      </c>
      <c r="DH26" s="17">
        <v>69</v>
      </c>
      <c r="DI26" s="17">
        <v>54.948099999999997</v>
      </c>
      <c r="DJ26" s="17">
        <v>40.65258</v>
      </c>
      <c r="DK26" s="17">
        <v>28.34742</v>
      </c>
      <c r="DL26" s="17"/>
      <c r="DM26" s="17"/>
      <c r="DN26" s="17"/>
      <c r="DO26" s="17">
        <v>0</v>
      </c>
      <c r="DP26" s="17"/>
      <c r="DQ26" s="17"/>
      <c r="DR26" s="17"/>
      <c r="DS26" s="17">
        <v>0</v>
      </c>
      <c r="DT26" s="17">
        <v>0</v>
      </c>
      <c r="DU26" s="17"/>
      <c r="DV26" s="17">
        <v>10.57</v>
      </c>
      <c r="DW26" s="17">
        <v>-10.57</v>
      </c>
      <c r="DX26" s="17"/>
      <c r="DY26" s="17"/>
      <c r="DZ26" s="17"/>
      <c r="EA26" s="17">
        <v>0</v>
      </c>
      <c r="EB26" s="17">
        <v>55.5</v>
      </c>
      <c r="EC26" s="17">
        <v>56.178640000000001</v>
      </c>
      <c r="ED26" s="17">
        <v>56.178640000000001</v>
      </c>
      <c r="EE26" s="17">
        <v>-0.67864000000000002</v>
      </c>
      <c r="EF26" s="17">
        <v>22.6</v>
      </c>
      <c r="EG26" s="17">
        <v>105.38149</v>
      </c>
      <c r="EH26" s="17">
        <v>79.494249999999994</v>
      </c>
      <c r="EI26" s="17">
        <v>-56.89425</v>
      </c>
      <c r="EJ26" s="17"/>
      <c r="EK26" s="17"/>
      <c r="EL26" s="17"/>
      <c r="EM26" s="17">
        <v>0</v>
      </c>
      <c r="EN26" s="17"/>
      <c r="EO26" s="17"/>
      <c r="EP26" s="17"/>
      <c r="EQ26" s="17">
        <v>0</v>
      </c>
      <c r="ER26" s="17"/>
      <c r="ES26" s="17"/>
      <c r="ET26" s="17"/>
      <c r="EU26" s="17">
        <v>0</v>
      </c>
      <c r="EV26" s="17">
        <v>6.5</v>
      </c>
      <c r="EW26" s="17">
        <v>6.39</v>
      </c>
      <c r="EX26" s="17">
        <v>6.39</v>
      </c>
      <c r="EY26" s="17">
        <v>0.11</v>
      </c>
      <c r="EZ26" s="17">
        <v>0</v>
      </c>
      <c r="FA26" s="17">
        <v>144.32990000000001</v>
      </c>
      <c r="FB26" s="17">
        <v>162.84773000000001</v>
      </c>
      <c r="FC26" s="17">
        <v>-162.84773000000001</v>
      </c>
      <c r="FD26" s="17">
        <v>41.4</v>
      </c>
      <c r="FE26" s="17">
        <v>47.312190000000001</v>
      </c>
      <c r="FF26" s="17">
        <v>51.823419999999999</v>
      </c>
      <c r="FG26" s="17">
        <v>-10.42342</v>
      </c>
      <c r="FH26" s="17">
        <v>151.4</v>
      </c>
      <c r="FI26" s="17">
        <v>151.21556000000001</v>
      </c>
      <c r="FJ26" s="17">
        <v>151.21556000000001</v>
      </c>
      <c r="FK26" s="17">
        <v>0.18443999999999999</v>
      </c>
      <c r="FL26" s="17">
        <v>21.8</v>
      </c>
      <c r="FM26" s="17">
        <v>20.749040000000001</v>
      </c>
      <c r="FN26" s="17">
        <v>20.749040000000001</v>
      </c>
      <c r="FO26" s="17">
        <v>1.0509599999999999</v>
      </c>
      <c r="FP26" s="17">
        <v>18</v>
      </c>
      <c r="FQ26" s="17">
        <v>17.210889999999999</v>
      </c>
      <c r="FR26" s="17">
        <v>17.210889999999999</v>
      </c>
      <c r="FS26" s="17">
        <v>0.78910999999999998</v>
      </c>
      <c r="FT26" s="17">
        <v>18.8</v>
      </c>
      <c r="FU26" s="17">
        <v>17.436889999999998</v>
      </c>
      <c r="FV26" s="17">
        <v>17.961169999999999</v>
      </c>
      <c r="FW26" s="17">
        <v>0.83882999999999996</v>
      </c>
      <c r="FX26" s="17">
        <v>89.5</v>
      </c>
      <c r="FY26" s="17">
        <v>87.68835</v>
      </c>
      <c r="FZ26" s="17">
        <v>87.68835</v>
      </c>
      <c r="GA26" s="17">
        <v>1.81165</v>
      </c>
      <c r="GB26" s="17">
        <v>181.4</v>
      </c>
      <c r="GC26" s="17">
        <v>184.91498000000001</v>
      </c>
      <c r="GD26" s="17">
        <v>184.91498000000001</v>
      </c>
      <c r="GE26" s="17">
        <v>-3.51498</v>
      </c>
      <c r="GF26" s="17">
        <v>182</v>
      </c>
      <c r="GG26" s="17">
        <v>184.91498000000001</v>
      </c>
      <c r="GH26" s="17">
        <v>184.91498000000001</v>
      </c>
      <c r="GI26" s="17">
        <v>-2.9149799999999999</v>
      </c>
      <c r="GJ26" s="17">
        <v>184.2</v>
      </c>
      <c r="GK26" s="17">
        <v>185.47028</v>
      </c>
      <c r="GL26" s="17">
        <v>185.47028</v>
      </c>
      <c r="GM26" s="17">
        <v>-1.2702800000000001</v>
      </c>
      <c r="GN26" s="17">
        <v>107.1</v>
      </c>
      <c r="GO26" s="17">
        <v>110.37475999999999</v>
      </c>
      <c r="GP26" s="17">
        <v>97.629660000000001</v>
      </c>
      <c r="GQ26" s="17">
        <v>9.4703400000000002</v>
      </c>
      <c r="GR26" s="17">
        <v>12</v>
      </c>
      <c r="GS26" s="17">
        <v>35.371740000000003</v>
      </c>
      <c r="GT26" s="17">
        <v>27.49803</v>
      </c>
      <c r="GU26" s="17">
        <v>-15.49803</v>
      </c>
      <c r="GV26" s="17">
        <v>39.1</v>
      </c>
      <c r="GW26" s="17">
        <v>36.63308</v>
      </c>
      <c r="GX26" s="17">
        <v>44.060189999999999</v>
      </c>
      <c r="GY26" s="17">
        <v>-4.9601899999999999</v>
      </c>
      <c r="GZ26" s="17">
        <v>2.2000000000000002</v>
      </c>
      <c r="HA26" s="17">
        <v>1.97359</v>
      </c>
      <c r="HB26" s="17">
        <v>1.97359</v>
      </c>
      <c r="HC26" s="17">
        <v>0.22641</v>
      </c>
      <c r="HD26" s="17">
        <v>31.2</v>
      </c>
      <c r="HE26" s="17">
        <v>15.99751</v>
      </c>
      <c r="HF26" s="17">
        <v>15.99751</v>
      </c>
      <c r="HG26" s="17">
        <v>15.202489999999999</v>
      </c>
      <c r="HH26" s="17">
        <v>68.5</v>
      </c>
      <c r="HI26" s="17">
        <v>67.961169999999996</v>
      </c>
      <c r="HJ26" s="17">
        <v>79.611649999999997</v>
      </c>
      <c r="HK26" s="17">
        <v>-11.111649999999999</v>
      </c>
      <c r="HL26" s="17"/>
      <c r="HM26" s="17"/>
      <c r="HN26" s="17"/>
      <c r="HO26" s="17">
        <v>0</v>
      </c>
      <c r="HP26" s="17"/>
      <c r="HQ26" s="17"/>
      <c r="HR26" s="17"/>
      <c r="HS26" s="17">
        <v>0</v>
      </c>
      <c r="HT26" s="17">
        <v>71.400000000000006</v>
      </c>
      <c r="HU26" s="17">
        <v>60.717320000000001</v>
      </c>
      <c r="HV26" s="17">
        <v>75.802589999999995</v>
      </c>
      <c r="HW26" s="17">
        <v>-4.40259</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80.5</v>
      </c>
      <c r="IW26" s="17">
        <v>105.86669999999999</v>
      </c>
      <c r="IX26" s="17">
        <v>86.428370000000001</v>
      </c>
      <c r="IY26" s="17">
        <v>-5.9283700000000001</v>
      </c>
      <c r="IZ26" s="17"/>
      <c r="JA26" s="17"/>
      <c r="JB26" s="17"/>
      <c r="JC26" s="17">
        <v>0</v>
      </c>
      <c r="JD26" s="17">
        <v>168.5</v>
      </c>
      <c r="JE26" s="17">
        <v>186.21592999999999</v>
      </c>
      <c r="JF26" s="17">
        <v>186.21592999999999</v>
      </c>
      <c r="JG26" s="17">
        <v>-17.71593</v>
      </c>
      <c r="JH26" s="17">
        <v>200</v>
      </c>
      <c r="JI26" s="17">
        <v>186.21592999999999</v>
      </c>
      <c r="JJ26" s="17">
        <v>186.21592999999999</v>
      </c>
      <c r="JK26" s="17">
        <v>13.78407</v>
      </c>
      <c r="JL26" s="17">
        <v>178.6</v>
      </c>
      <c r="JM26" s="17">
        <v>186.77513999999999</v>
      </c>
      <c r="JN26" s="17">
        <v>186.77513999999999</v>
      </c>
      <c r="JO26" s="17">
        <v>-8.1751400000000007</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2.4</v>
      </c>
      <c r="KW26" s="17">
        <v>2.2284299999999999</v>
      </c>
      <c r="KX26" s="17">
        <v>2.2284299999999999</v>
      </c>
      <c r="KY26" s="17">
        <v>0.17157</v>
      </c>
      <c r="KZ26" s="17">
        <v>99.9</v>
      </c>
      <c r="LA26" s="17">
        <v>110.20928000000001</v>
      </c>
      <c r="LB26" s="17">
        <v>147.87957</v>
      </c>
      <c r="LC26" s="17">
        <v>-47.979570000000002</v>
      </c>
      <c r="LD26" s="17">
        <v>90.7</v>
      </c>
      <c r="LE26" s="17">
        <v>93.011740000000003</v>
      </c>
      <c r="LF26" s="17">
        <v>76.643150000000006</v>
      </c>
      <c r="LG26" s="17">
        <v>14.056850000000001</v>
      </c>
      <c r="LH26" s="17">
        <v>66.3</v>
      </c>
      <c r="LI26" s="17">
        <v>67.133979999999994</v>
      </c>
      <c r="LJ26" s="17">
        <v>67.133979999999994</v>
      </c>
      <c r="LK26" s="17">
        <v>-0.83398000000000005</v>
      </c>
      <c r="LL26" s="17">
        <v>47.2</v>
      </c>
      <c r="LM26" s="17">
        <v>46.463590000000003</v>
      </c>
      <c r="LN26" s="17">
        <v>46.463590000000003</v>
      </c>
      <c r="LO26" s="17">
        <v>0.73641000000000001</v>
      </c>
      <c r="LP26" s="17">
        <v>30.1</v>
      </c>
      <c r="LQ26" s="17">
        <v>29.951460000000001</v>
      </c>
      <c r="LR26" s="17">
        <v>29.951460000000001</v>
      </c>
      <c r="LS26" s="17">
        <v>0.14854000000000001</v>
      </c>
      <c r="LT26" s="17"/>
      <c r="LU26" s="17"/>
      <c r="LV26" s="17"/>
      <c r="LW26" s="17">
        <v>0</v>
      </c>
      <c r="LX26" s="17"/>
      <c r="LY26" s="17"/>
      <c r="LZ26" s="17"/>
      <c r="MA26" s="17">
        <v>0</v>
      </c>
      <c r="MB26" s="17"/>
      <c r="MC26" s="17"/>
      <c r="MD26" s="17"/>
      <c r="ME26" s="17">
        <v>0</v>
      </c>
      <c r="MF26" s="17">
        <v>144.80000000000001</v>
      </c>
      <c r="MG26" s="17">
        <v>151.08876000000001</v>
      </c>
      <c r="MH26" s="17">
        <v>151.08876000000001</v>
      </c>
      <c r="MI26" s="17">
        <v>-6.2887599999999999</v>
      </c>
      <c r="MJ26" s="17">
        <v>145.30000000000001</v>
      </c>
      <c r="MK26" s="17">
        <v>151.08876000000001</v>
      </c>
      <c r="ML26" s="17">
        <v>151.08876000000001</v>
      </c>
      <c r="MM26" s="17">
        <v>-5.7887599999999999</v>
      </c>
      <c r="MN26" s="17">
        <v>148.69999999999999</v>
      </c>
      <c r="MO26" s="17">
        <v>151.54248000000001</v>
      </c>
      <c r="MP26" s="17">
        <v>151.54248000000001</v>
      </c>
      <c r="MQ26" s="17">
        <v>-2.8424800000000001</v>
      </c>
      <c r="MR26" s="17">
        <v>19.3</v>
      </c>
      <c r="MS26" s="17"/>
      <c r="MT26" s="17"/>
      <c r="MU26" s="17">
        <v>19.3</v>
      </c>
      <c r="MV26" s="17"/>
      <c r="MW26" s="17"/>
      <c r="MX26" s="17"/>
      <c r="MY26" s="17">
        <v>0</v>
      </c>
      <c r="MZ26" s="17"/>
      <c r="NA26" s="17"/>
      <c r="NB26" s="17"/>
      <c r="NC26" s="17">
        <v>0</v>
      </c>
      <c r="ND26" s="17"/>
      <c r="NE26" s="17"/>
      <c r="NF26" s="17"/>
      <c r="NG26" s="17">
        <v>0</v>
      </c>
      <c r="NH26" s="17"/>
      <c r="NI26" s="17"/>
      <c r="NJ26" s="17"/>
      <c r="NK26" s="17">
        <v>0</v>
      </c>
      <c r="NL26" s="17">
        <v>212</v>
      </c>
      <c r="NM26" s="17">
        <v>206.29038</v>
      </c>
      <c r="NN26" s="17">
        <v>206.29038</v>
      </c>
      <c r="NO26" s="17">
        <v>5.7096200000000001</v>
      </c>
      <c r="NP26" s="17">
        <v>101.1</v>
      </c>
      <c r="NQ26" s="17">
        <v>103.45493</v>
      </c>
      <c r="NR26" s="17">
        <v>103.45493</v>
      </c>
      <c r="NS26" s="17">
        <v>-2.35493</v>
      </c>
      <c r="NT26" s="17">
        <v>7.6</v>
      </c>
      <c r="NU26" s="17">
        <v>6.9255000000000004</v>
      </c>
      <c r="NV26" s="17">
        <v>7.7856500000000004</v>
      </c>
      <c r="NW26" s="17">
        <v>-0.18565000000000001</v>
      </c>
      <c r="NX26" s="17">
        <v>8.8000000000000007</v>
      </c>
      <c r="NY26" s="17">
        <v>7.2655000000000003</v>
      </c>
      <c r="NZ26" s="17">
        <v>8.1678800000000003</v>
      </c>
      <c r="OA26" s="17">
        <v>0.63212000000000002</v>
      </c>
      <c r="OB26" s="17">
        <v>0.9</v>
      </c>
      <c r="OC26" s="17"/>
      <c r="OD26" s="17">
        <v>0.70199999999999996</v>
      </c>
      <c r="OE26" s="17">
        <v>0.19800000000000001</v>
      </c>
      <c r="OF26" s="17">
        <v>73.2</v>
      </c>
      <c r="OG26" s="17">
        <v>81.14</v>
      </c>
      <c r="OH26" s="17">
        <v>72.55</v>
      </c>
      <c r="OI26" s="17">
        <v>0.65</v>
      </c>
      <c r="OJ26" s="17">
        <v>80.8</v>
      </c>
      <c r="OK26" s="17"/>
      <c r="OL26" s="17">
        <v>79.680999999999997</v>
      </c>
      <c r="OM26" s="17">
        <v>1.119</v>
      </c>
      <c r="ON26" s="17">
        <v>9</v>
      </c>
      <c r="OO26" s="17">
        <v>11.36</v>
      </c>
      <c r="OP26" s="17">
        <v>5.93</v>
      </c>
      <c r="OQ26" s="17">
        <v>3.07</v>
      </c>
      <c r="OR26" s="17">
        <v>0.3</v>
      </c>
      <c r="OS26" s="17"/>
      <c r="OT26" s="17">
        <v>0.2</v>
      </c>
      <c r="OU26" s="17">
        <v>0.1</v>
      </c>
      <c r="OV26" s="17">
        <v>13.2</v>
      </c>
      <c r="OW26" s="17">
        <v>12.25243</v>
      </c>
      <c r="OX26" s="17">
        <v>12.621359999999999</v>
      </c>
      <c r="OY26" s="17">
        <v>0.57864000000000004</v>
      </c>
      <c r="OZ26" s="17">
        <v>15.930999999999999</v>
      </c>
      <c r="PA26" s="17">
        <v>8.4509899999999991</v>
      </c>
      <c r="PB26" s="17">
        <v>8.4509899999999991</v>
      </c>
      <c r="PC26" s="17">
        <v>7.48001</v>
      </c>
      <c r="PD26" s="17">
        <v>9.9</v>
      </c>
      <c r="PE26" s="17">
        <v>9.9830000000000005</v>
      </c>
      <c r="PF26" s="17">
        <v>9.9830000000000005</v>
      </c>
      <c r="PG26" s="17">
        <v>-8.3000000000000004E-2</v>
      </c>
      <c r="PH26" s="17"/>
      <c r="PI26" s="17"/>
      <c r="PJ26" s="17"/>
      <c r="PK26" s="17">
        <v>0</v>
      </c>
      <c r="PL26" s="17">
        <v>213.58</v>
      </c>
      <c r="PM26" s="17"/>
      <c r="PN26" s="17">
        <v>207</v>
      </c>
      <c r="PO26" s="17">
        <v>6.58</v>
      </c>
      <c r="PP26" s="17">
        <v>1.1000000000000001</v>
      </c>
      <c r="PQ26" s="17">
        <v>1</v>
      </c>
      <c r="PR26" s="17">
        <v>1</v>
      </c>
      <c r="PS26" s="17">
        <v>0.1</v>
      </c>
      <c r="PT26" s="17">
        <v>1.8</v>
      </c>
      <c r="PU26" s="17">
        <v>2.64</v>
      </c>
      <c r="PV26" s="17">
        <v>2.65</v>
      </c>
      <c r="PW26" s="17">
        <v>-0.85</v>
      </c>
      <c r="PX26" s="17">
        <v>2.5</v>
      </c>
      <c r="PY26" s="17">
        <v>2.5</v>
      </c>
      <c r="PZ26" s="17">
        <v>2.5</v>
      </c>
      <c r="QA26" s="17">
        <v>0</v>
      </c>
      <c r="QB26" s="17">
        <v>20.399999999999999</v>
      </c>
      <c r="QC26" s="17">
        <v>20.254370000000002</v>
      </c>
      <c r="QD26" s="17">
        <v>20.254370000000002</v>
      </c>
      <c r="QE26" s="17">
        <v>0.14563000000000001</v>
      </c>
      <c r="QF26" s="17">
        <v>20</v>
      </c>
      <c r="QG26" s="17">
        <v>18.854369999999999</v>
      </c>
      <c r="QH26" s="17">
        <v>19.417480000000001</v>
      </c>
      <c r="QI26" s="17">
        <v>0.58252000000000004</v>
      </c>
      <c r="QJ26" s="17">
        <v>19.100000000000001</v>
      </c>
      <c r="QK26" s="17">
        <v>10</v>
      </c>
      <c r="QL26" s="17">
        <v>17.475729999999999</v>
      </c>
      <c r="QM26" s="17">
        <v>1.6242700000000001</v>
      </c>
      <c r="QN26" s="17">
        <v>3.5</v>
      </c>
      <c r="QO26" s="17">
        <v>3.5</v>
      </c>
      <c r="QP26" s="17">
        <v>3.5</v>
      </c>
      <c r="QQ26" s="17">
        <v>0</v>
      </c>
      <c r="QR26" s="17">
        <v>18.399999999999999</v>
      </c>
      <c r="QS26" s="17">
        <v>17.436889999999998</v>
      </c>
      <c r="QT26" s="17">
        <v>17.961169999999999</v>
      </c>
      <c r="QU26" s="17">
        <v>0.43883</v>
      </c>
      <c r="QV26" s="17">
        <v>15.9</v>
      </c>
      <c r="QW26" s="17"/>
      <c r="QX26" s="17">
        <v>15.772</v>
      </c>
      <c r="QY26" s="17">
        <v>0.128</v>
      </c>
      <c r="QZ26" s="17">
        <v>19.399999999999999</v>
      </c>
      <c r="RA26" s="17"/>
      <c r="RB26" s="17">
        <v>18.388999999999999</v>
      </c>
      <c r="RC26" s="17">
        <v>1.0109999999999999</v>
      </c>
      <c r="RD26" s="17">
        <v>14.5</v>
      </c>
      <c r="RE26" s="17">
        <v>18.29</v>
      </c>
      <c r="RF26" s="17">
        <v>16.908999999999999</v>
      </c>
      <c r="RG26" s="17">
        <v>-2.4089999999999998</v>
      </c>
      <c r="RH26" s="17">
        <v>56.9</v>
      </c>
      <c r="RI26" s="17">
        <v>56.69</v>
      </c>
      <c r="RJ26" s="17">
        <v>48.393999999999998</v>
      </c>
      <c r="RK26" s="17">
        <v>8.5060000000000002</v>
      </c>
      <c r="RL26" s="17">
        <v>19.3</v>
      </c>
      <c r="RM26" s="17"/>
      <c r="RN26" s="17">
        <v>15.555</v>
      </c>
      <c r="RO26" s="17">
        <v>3.7450000000000001</v>
      </c>
      <c r="RP26" s="17">
        <v>3.4</v>
      </c>
      <c r="RQ26" s="17">
        <v>3.39</v>
      </c>
      <c r="RR26" s="17">
        <v>3.399</v>
      </c>
      <c r="RS26" s="17">
        <v>1E-3</v>
      </c>
      <c r="RT26" s="17">
        <v>16.100000000000001</v>
      </c>
      <c r="RU26" s="17">
        <v>14.04439</v>
      </c>
      <c r="RV26" s="17">
        <v>17.533729999999998</v>
      </c>
      <c r="RW26" s="17">
        <v>-1.4337299999999999</v>
      </c>
      <c r="RX26" s="17">
        <v>2.4</v>
      </c>
      <c r="RY26" s="17">
        <v>2</v>
      </c>
      <c r="RZ26" s="17">
        <v>2</v>
      </c>
      <c r="SA26" s="17">
        <v>0.4</v>
      </c>
      <c r="SB26" s="17">
        <v>0</v>
      </c>
      <c r="SC26" s="17">
        <v>0.4</v>
      </c>
      <c r="SD26" s="17">
        <v>0.4</v>
      </c>
      <c r="SE26" s="17">
        <v>-0.4</v>
      </c>
      <c r="SF26" s="17">
        <v>7.4</v>
      </c>
      <c r="SG26" s="17">
        <v>8.32</v>
      </c>
      <c r="SH26" s="17">
        <v>8.3000000000000007</v>
      </c>
      <c r="SI26" s="17">
        <v>-0.9</v>
      </c>
      <c r="SJ26" s="17">
        <v>6.8</v>
      </c>
      <c r="SK26" s="17">
        <v>6.4</v>
      </c>
      <c r="SL26" s="17">
        <v>6.4</v>
      </c>
      <c r="SM26" s="17">
        <v>0.4</v>
      </c>
      <c r="SN26" s="17">
        <v>10</v>
      </c>
      <c r="SO26" s="17">
        <v>11.32039</v>
      </c>
      <c r="SP26" s="17">
        <v>11.65049</v>
      </c>
      <c r="SQ26" s="17">
        <v>-1.65049</v>
      </c>
      <c r="SR26" s="17">
        <v>13.6</v>
      </c>
      <c r="SS26" s="17">
        <v>15.08738</v>
      </c>
      <c r="ST26" s="17">
        <v>15.53398</v>
      </c>
      <c r="SU26" s="17">
        <v>-1.93398</v>
      </c>
      <c r="SV26" s="17">
        <v>17.600000000000001</v>
      </c>
      <c r="SW26" s="17">
        <v>17.728159999999999</v>
      </c>
      <c r="SX26" s="17">
        <v>18.25243</v>
      </c>
      <c r="SY26" s="17">
        <v>-0.65242999999999995</v>
      </c>
      <c r="SZ26" s="17">
        <v>16.399999999999999</v>
      </c>
      <c r="TA26" s="17">
        <v>15.8</v>
      </c>
      <c r="TB26" s="17">
        <v>16.16</v>
      </c>
      <c r="TC26" s="17">
        <v>0.24</v>
      </c>
      <c r="TD26" s="17">
        <v>65.900000000000006</v>
      </c>
      <c r="TE26" s="17">
        <v>34.950000000000003</v>
      </c>
      <c r="TF26" s="17">
        <v>35.942</v>
      </c>
      <c r="TG26" s="17">
        <v>29.957999999999998</v>
      </c>
      <c r="TH26" s="17">
        <v>38.1</v>
      </c>
      <c r="TI26" s="17"/>
      <c r="TJ26" s="17">
        <v>38.598999999999997</v>
      </c>
      <c r="TK26" s="17">
        <v>-0.499</v>
      </c>
      <c r="TL26" s="17">
        <v>57.4</v>
      </c>
      <c r="TM26" s="17">
        <v>56.09</v>
      </c>
      <c r="TN26" s="17">
        <v>42.393000000000001</v>
      </c>
      <c r="TO26" s="17">
        <v>15.007</v>
      </c>
      <c r="TP26" s="17">
        <v>69.2</v>
      </c>
      <c r="TQ26" s="17">
        <v>62.6</v>
      </c>
      <c r="TR26" s="17">
        <v>41.908000000000001</v>
      </c>
      <c r="TS26" s="17">
        <v>27.292000000000002</v>
      </c>
      <c r="TT26" s="17">
        <v>7.1</v>
      </c>
      <c r="TU26" s="17">
        <v>4.4800000000000004</v>
      </c>
      <c r="TV26" s="17">
        <v>0.91800000000000004</v>
      </c>
      <c r="TW26" s="17">
        <v>6.1820000000000004</v>
      </c>
      <c r="TX26" s="17">
        <v>5.3</v>
      </c>
      <c r="TY26" s="17">
        <v>3.4</v>
      </c>
      <c r="TZ26" s="17">
        <v>1.75</v>
      </c>
      <c r="UA26" s="17">
        <v>3.55</v>
      </c>
      <c r="UB26" s="17">
        <v>20.399999999999999</v>
      </c>
      <c r="UC26" s="17">
        <v>21</v>
      </c>
      <c r="UD26" s="17">
        <v>19.417480000000001</v>
      </c>
      <c r="UE26" s="17">
        <v>0.98251999999999995</v>
      </c>
      <c r="UF26" s="17">
        <v>5.0999999999999996</v>
      </c>
      <c r="UG26" s="17">
        <v>6</v>
      </c>
      <c r="UH26" s="17">
        <v>6</v>
      </c>
      <c r="UI26" s="17">
        <v>-0.9</v>
      </c>
      <c r="UJ26" s="17">
        <v>8.1</v>
      </c>
      <c r="UK26" s="17">
        <v>7.6</v>
      </c>
      <c r="UL26" s="17">
        <v>7.6</v>
      </c>
      <c r="UM26" s="17">
        <v>0.5</v>
      </c>
      <c r="UN26" s="17">
        <v>20.399999999999999</v>
      </c>
      <c r="UO26" s="17">
        <v>18.854369999999999</v>
      </c>
      <c r="UP26" s="17">
        <v>19.417480000000001</v>
      </c>
      <c r="UQ26" s="17">
        <v>0.98251999999999995</v>
      </c>
      <c r="UR26" s="17">
        <v>20.399999999999999</v>
      </c>
      <c r="US26" s="17">
        <v>18.854369999999999</v>
      </c>
      <c r="UT26" s="17">
        <v>19.417480000000001</v>
      </c>
      <c r="UU26" s="17">
        <v>0.98251999999999995</v>
      </c>
      <c r="UV26" s="17">
        <v>20.100000000000001</v>
      </c>
      <c r="UW26" s="17">
        <v>18.854369999999999</v>
      </c>
      <c r="UX26" s="17">
        <v>19.417480000000001</v>
      </c>
      <c r="UY26" s="17">
        <v>0.68252000000000002</v>
      </c>
      <c r="UZ26" s="17">
        <v>8.1999999999999993</v>
      </c>
      <c r="VA26" s="17">
        <v>9.11</v>
      </c>
      <c r="VB26" s="17">
        <v>4.1159999999999997</v>
      </c>
      <c r="VC26" s="17">
        <v>4.0839999999999996</v>
      </c>
      <c r="VD26" s="17">
        <v>242.8</v>
      </c>
      <c r="VE26" s="17"/>
      <c r="VF26" s="17">
        <v>250.4</v>
      </c>
      <c r="VG26" s="17">
        <v>-7.6</v>
      </c>
      <c r="VH26" s="17">
        <v>13.3</v>
      </c>
      <c r="VI26" s="17"/>
      <c r="VJ26" s="17">
        <v>12.528</v>
      </c>
      <c r="VK26" s="17">
        <v>0.77200000000000002</v>
      </c>
      <c r="VL26" s="17">
        <v>150.9</v>
      </c>
      <c r="VM26" s="17"/>
      <c r="VN26" s="17">
        <v>144.48400000000001</v>
      </c>
      <c r="VO26" s="17">
        <v>6.4160000000000004</v>
      </c>
      <c r="VP26" s="17">
        <v>0.6</v>
      </c>
      <c r="VQ26" s="17">
        <v>0.6</v>
      </c>
      <c r="VR26" s="17">
        <v>0.6</v>
      </c>
      <c r="VS26" s="17">
        <v>0</v>
      </c>
      <c r="VT26" s="17">
        <v>2.1</v>
      </c>
      <c r="VU26" s="17">
        <v>27.26</v>
      </c>
      <c r="VV26" s="17">
        <v>17</v>
      </c>
      <c r="VW26" s="17">
        <v>-14.9</v>
      </c>
      <c r="VX26" s="17">
        <v>9.6</v>
      </c>
      <c r="VY26" s="17">
        <v>36.25</v>
      </c>
      <c r="VZ26" s="17">
        <v>21</v>
      </c>
      <c r="WA26" s="17">
        <v>-11.4</v>
      </c>
      <c r="WB26" s="17">
        <v>111.7</v>
      </c>
      <c r="WC26" s="17"/>
      <c r="WD26" s="17">
        <v>111.68899999999999</v>
      </c>
      <c r="WE26" s="17">
        <v>1.0999999999999999E-2</v>
      </c>
      <c r="WF26" s="17"/>
      <c r="WG26" s="17"/>
      <c r="WH26" s="17"/>
      <c r="WI26" s="17">
        <v>0</v>
      </c>
      <c r="WJ26" s="17">
        <v>2.2000000000000002</v>
      </c>
      <c r="WK26" s="17">
        <v>2.4</v>
      </c>
      <c r="WL26" s="17">
        <v>2.4</v>
      </c>
      <c r="WM26" s="17">
        <v>-0.2</v>
      </c>
      <c r="WN26" s="17">
        <v>1.8</v>
      </c>
      <c r="WO26" s="17">
        <v>2.4</v>
      </c>
      <c r="WP26" s="17">
        <v>2.4</v>
      </c>
      <c r="WQ26" s="17">
        <v>-0.6</v>
      </c>
      <c r="WR26" s="17">
        <v>0</v>
      </c>
      <c r="WS26" s="17"/>
      <c r="WT26" s="17"/>
      <c r="WU26" s="17">
        <v>0</v>
      </c>
      <c r="WV26" s="17">
        <v>13.5</v>
      </c>
      <c r="WW26" s="17"/>
      <c r="WX26" s="17">
        <v>13.829000000000001</v>
      </c>
      <c r="WY26" s="17">
        <v>-0.32900000000000001</v>
      </c>
      <c r="WZ26" s="17">
        <v>6.6</v>
      </c>
      <c r="XA26" s="17">
        <v>6.8</v>
      </c>
      <c r="XB26" s="17">
        <v>6.8</v>
      </c>
      <c r="XC26" s="17">
        <v>-0.2</v>
      </c>
      <c r="XD26" s="17">
        <v>19.3</v>
      </c>
      <c r="XE26" s="17">
        <v>17.902909999999999</v>
      </c>
      <c r="XF26" s="17">
        <v>18.4466</v>
      </c>
      <c r="XG26" s="17">
        <v>0.85340000000000005</v>
      </c>
      <c r="XH26" s="17">
        <v>9.1</v>
      </c>
      <c r="XI26" s="17">
        <v>10.8</v>
      </c>
      <c r="XJ26" s="17">
        <v>10.8</v>
      </c>
      <c r="XK26" s="17">
        <v>-1.7</v>
      </c>
      <c r="XL26" s="17">
        <v>27.9</v>
      </c>
      <c r="XM26" s="17">
        <v>28</v>
      </c>
      <c r="XN26" s="17">
        <v>28</v>
      </c>
      <c r="XO26" s="17">
        <v>-0.1</v>
      </c>
      <c r="XP26" s="17">
        <v>35.4</v>
      </c>
      <c r="XQ26" s="17">
        <v>28</v>
      </c>
      <c r="XR26" s="17">
        <v>28</v>
      </c>
      <c r="XS26" s="17">
        <v>7.4</v>
      </c>
      <c r="XT26" s="17">
        <v>15.8</v>
      </c>
      <c r="XU26" s="17">
        <v>14</v>
      </c>
      <c r="XV26" s="17">
        <v>14</v>
      </c>
      <c r="XW26" s="17">
        <v>1.8</v>
      </c>
      <c r="XX26" s="17">
        <v>20.3</v>
      </c>
      <c r="XY26" s="17">
        <v>20</v>
      </c>
      <c r="XZ26" s="17">
        <v>20</v>
      </c>
      <c r="YA26" s="17">
        <v>0.3</v>
      </c>
      <c r="YB26" s="17">
        <v>6.7</v>
      </c>
      <c r="YC26" s="17">
        <v>8.3000000000000007</v>
      </c>
      <c r="YD26" s="17">
        <v>8.3000000000000007</v>
      </c>
      <c r="YE26" s="17">
        <v>-1.6</v>
      </c>
      <c r="YF26" s="17">
        <v>11.02</v>
      </c>
      <c r="YG26" s="17">
        <v>11</v>
      </c>
      <c r="YH26" s="17">
        <v>11</v>
      </c>
      <c r="YI26" s="17">
        <v>0.02</v>
      </c>
    </row>
    <row r="27" spans="1:659" ht="24" customHeight="1" x14ac:dyDescent="0.25">
      <c r="A27" s="1"/>
      <c r="B27" s="16" t="s">
        <v>34</v>
      </c>
      <c r="C27" s="16" t="s">
        <v>777</v>
      </c>
      <c r="D27" s="17">
        <v>201</v>
      </c>
      <c r="E27" s="17">
        <v>203.20388</v>
      </c>
      <c r="F27" s="17">
        <v>203.20388</v>
      </c>
      <c r="G27" s="17">
        <v>-2.2038799999999998</v>
      </c>
      <c r="H27" s="17">
        <v>606.29999999999995</v>
      </c>
      <c r="I27" s="17">
        <v>599.97</v>
      </c>
      <c r="J27" s="17">
        <v>599.97</v>
      </c>
      <c r="K27" s="17">
        <v>6.33</v>
      </c>
      <c r="L27" s="17">
        <v>207.3</v>
      </c>
      <c r="M27" s="17">
        <v>195.18090000000001</v>
      </c>
      <c r="N27" s="17">
        <v>195.18090000000001</v>
      </c>
      <c r="O27" s="17">
        <v>12.1191</v>
      </c>
      <c r="P27" s="17"/>
      <c r="Q27" s="17"/>
      <c r="R27" s="17"/>
      <c r="S27" s="17">
        <v>0</v>
      </c>
      <c r="T27" s="17"/>
      <c r="U27" s="17"/>
      <c r="V27" s="17"/>
      <c r="W27" s="17">
        <v>0</v>
      </c>
      <c r="X27" s="17">
        <v>88.7</v>
      </c>
      <c r="Y27" s="17">
        <v>91.778639999999996</v>
      </c>
      <c r="Z27" s="17">
        <v>91.778639999999996</v>
      </c>
      <c r="AA27" s="17">
        <v>-3.07864</v>
      </c>
      <c r="AB27" s="17">
        <v>126.9</v>
      </c>
      <c r="AC27" s="17">
        <v>172.05319</v>
      </c>
      <c r="AD27" s="17">
        <v>214.90138999999999</v>
      </c>
      <c r="AE27" s="17">
        <v>-88.001390000000001</v>
      </c>
      <c r="AF27" s="17"/>
      <c r="AG27" s="17"/>
      <c r="AH27" s="17"/>
      <c r="AI27" s="17">
        <v>0</v>
      </c>
      <c r="AJ27" s="17"/>
      <c r="AK27" s="17"/>
      <c r="AL27" s="17"/>
      <c r="AM27" s="17">
        <v>0</v>
      </c>
      <c r="AN27" s="17">
        <v>158.5</v>
      </c>
      <c r="AO27" s="17">
        <v>190.23258999999999</v>
      </c>
      <c r="AP27" s="17">
        <v>183.08024</v>
      </c>
      <c r="AQ27" s="17">
        <v>-24.58024</v>
      </c>
      <c r="AR27" s="17">
        <v>157.5</v>
      </c>
      <c r="AS27" s="17">
        <v>190.23258999999999</v>
      </c>
      <c r="AT27" s="17">
        <v>183.08024</v>
      </c>
      <c r="AU27" s="17">
        <v>-25.58024</v>
      </c>
      <c r="AV27" s="17">
        <v>157.1</v>
      </c>
      <c r="AW27" s="17">
        <v>190.23258999999999</v>
      </c>
      <c r="AX27" s="17">
        <v>183.08024</v>
      </c>
      <c r="AY27" s="17">
        <v>-25.980239999999998</v>
      </c>
      <c r="AZ27" s="17">
        <v>256</v>
      </c>
      <c r="BA27" s="17">
        <v>286.20578999999998</v>
      </c>
      <c r="BB27" s="17">
        <v>275.44504000000001</v>
      </c>
      <c r="BC27" s="17">
        <v>-19.445039999999999</v>
      </c>
      <c r="BD27" s="17"/>
      <c r="BE27" s="17"/>
      <c r="BF27" s="17"/>
      <c r="BG27" s="17">
        <v>0</v>
      </c>
      <c r="BH27" s="17"/>
      <c r="BI27" s="17"/>
      <c r="BJ27" s="17"/>
      <c r="BK27" s="17">
        <v>0</v>
      </c>
      <c r="BL27" s="17">
        <v>299.5</v>
      </c>
      <c r="BM27" s="17">
        <v>72.835049999999995</v>
      </c>
      <c r="BN27" s="17">
        <v>66.49485</v>
      </c>
      <c r="BO27" s="17">
        <v>233.00514999999999</v>
      </c>
      <c r="BP27" s="17">
        <v>5.5</v>
      </c>
      <c r="BQ27" s="17">
        <v>5.4625000000000004</v>
      </c>
      <c r="BR27" s="17">
        <v>5.4625000000000004</v>
      </c>
      <c r="BS27" s="17">
        <v>3.7499999999999999E-2</v>
      </c>
      <c r="BT27" s="17"/>
      <c r="BU27" s="17"/>
      <c r="BV27" s="17"/>
      <c r="BW27" s="17">
        <v>0</v>
      </c>
      <c r="BX27" s="17"/>
      <c r="BY27" s="17"/>
      <c r="BZ27" s="17"/>
      <c r="CA27" s="17">
        <v>0</v>
      </c>
      <c r="CB27" s="17"/>
      <c r="CC27" s="17"/>
      <c r="CD27" s="17"/>
      <c r="CE27" s="17">
        <v>0</v>
      </c>
      <c r="CF27" s="17"/>
      <c r="CG27" s="17"/>
      <c r="CH27" s="17"/>
      <c r="CI27" s="17">
        <v>0</v>
      </c>
      <c r="CJ27" s="17">
        <v>167.2</v>
      </c>
      <c r="CK27" s="17">
        <v>163.90777</v>
      </c>
      <c r="CL27" s="17">
        <v>163.90777</v>
      </c>
      <c r="CM27" s="17">
        <v>3.29223</v>
      </c>
      <c r="CN27" s="17">
        <v>6.9</v>
      </c>
      <c r="CO27" s="17">
        <v>5.1333399999999996</v>
      </c>
      <c r="CP27" s="17">
        <v>5.1333399999999996</v>
      </c>
      <c r="CQ27" s="17">
        <v>1.7666599999999999</v>
      </c>
      <c r="CR27" s="17">
        <v>5.4</v>
      </c>
      <c r="CS27" s="17">
        <v>2.8177599999999998</v>
      </c>
      <c r="CT27" s="17">
        <v>2.8177599999999998</v>
      </c>
      <c r="CU27" s="17">
        <v>2.5822400000000001</v>
      </c>
      <c r="CV27" s="17"/>
      <c r="CW27" s="17"/>
      <c r="CX27" s="17"/>
      <c r="CY27" s="17">
        <v>0</v>
      </c>
      <c r="CZ27" s="17">
        <v>7</v>
      </c>
      <c r="DA27" s="17">
        <v>6.8787000000000003</v>
      </c>
      <c r="DB27" s="17">
        <v>6.8787000000000003</v>
      </c>
      <c r="DC27" s="17">
        <v>0.12130000000000001</v>
      </c>
      <c r="DD27" s="17">
        <v>10</v>
      </c>
      <c r="DE27" s="17">
        <v>9.9467800000000004</v>
      </c>
      <c r="DF27" s="17">
        <v>9.9467800000000004</v>
      </c>
      <c r="DG27" s="17">
        <v>5.3220000000000003E-2</v>
      </c>
      <c r="DH27" s="17">
        <v>55.9</v>
      </c>
      <c r="DI27" s="17">
        <v>54.948099999999997</v>
      </c>
      <c r="DJ27" s="17">
        <v>37.761980000000001</v>
      </c>
      <c r="DK27" s="17">
        <v>18.138020000000001</v>
      </c>
      <c r="DL27" s="17"/>
      <c r="DM27" s="17"/>
      <c r="DN27" s="17"/>
      <c r="DO27" s="17">
        <v>0</v>
      </c>
      <c r="DP27" s="17"/>
      <c r="DQ27" s="17"/>
      <c r="DR27" s="17"/>
      <c r="DS27" s="17">
        <v>0</v>
      </c>
      <c r="DT27" s="17">
        <v>3.3</v>
      </c>
      <c r="DU27" s="17"/>
      <c r="DV27" s="17">
        <v>10.57</v>
      </c>
      <c r="DW27" s="17">
        <v>-7.27</v>
      </c>
      <c r="DX27" s="17"/>
      <c r="DY27" s="17"/>
      <c r="DZ27" s="17"/>
      <c r="EA27" s="17">
        <v>0</v>
      </c>
      <c r="EB27" s="17">
        <v>55.6</v>
      </c>
      <c r="EC27" s="17">
        <v>56.178640000000001</v>
      </c>
      <c r="ED27" s="17">
        <v>56.178640000000001</v>
      </c>
      <c r="EE27" s="17">
        <v>-0.57864000000000004</v>
      </c>
      <c r="EF27" s="17">
        <v>22.5</v>
      </c>
      <c r="EG27" s="17"/>
      <c r="EH27" s="17">
        <v>38.795630000000003</v>
      </c>
      <c r="EI27" s="17">
        <v>-16.295629999999999</v>
      </c>
      <c r="EJ27" s="17"/>
      <c r="EK27" s="17"/>
      <c r="EL27" s="17"/>
      <c r="EM27" s="17">
        <v>0</v>
      </c>
      <c r="EN27" s="17"/>
      <c r="EO27" s="17"/>
      <c r="EP27" s="17"/>
      <c r="EQ27" s="17">
        <v>0</v>
      </c>
      <c r="ER27" s="17"/>
      <c r="ES27" s="17"/>
      <c r="ET27" s="17"/>
      <c r="EU27" s="17">
        <v>0</v>
      </c>
      <c r="EV27" s="17">
        <v>6.4</v>
      </c>
      <c r="EW27" s="17">
        <v>6.39</v>
      </c>
      <c r="EX27" s="17">
        <v>6.39</v>
      </c>
      <c r="EY27" s="17">
        <v>0.01</v>
      </c>
      <c r="EZ27" s="17">
        <v>0</v>
      </c>
      <c r="FA27" s="17">
        <v>147.69098</v>
      </c>
      <c r="FB27" s="17">
        <v>171.62729999999999</v>
      </c>
      <c r="FC27" s="17">
        <v>-171.62729999999999</v>
      </c>
      <c r="FD27" s="17">
        <v>39.4</v>
      </c>
      <c r="FE27" s="17">
        <v>47.312190000000001</v>
      </c>
      <c r="FF27" s="17">
        <v>51.823419999999999</v>
      </c>
      <c r="FG27" s="17">
        <v>-12.42342</v>
      </c>
      <c r="FH27" s="17">
        <v>149.80000000000001</v>
      </c>
      <c r="FI27" s="17">
        <v>151.21556000000001</v>
      </c>
      <c r="FJ27" s="17">
        <v>145.58466000000001</v>
      </c>
      <c r="FK27" s="17">
        <v>4.2153400000000003</v>
      </c>
      <c r="FL27" s="17">
        <v>24</v>
      </c>
      <c r="FM27" s="17">
        <v>20.749040000000001</v>
      </c>
      <c r="FN27" s="17">
        <v>20.749040000000001</v>
      </c>
      <c r="FO27" s="17">
        <v>3.2509600000000001</v>
      </c>
      <c r="FP27" s="17">
        <v>18</v>
      </c>
      <c r="FQ27" s="17">
        <v>17.210889999999999</v>
      </c>
      <c r="FR27" s="17">
        <v>17.210889999999999</v>
      </c>
      <c r="FS27" s="17">
        <v>0.78910999999999998</v>
      </c>
      <c r="FT27" s="17">
        <v>18.8</v>
      </c>
      <c r="FU27" s="17">
        <v>17.436889999999998</v>
      </c>
      <c r="FV27" s="17">
        <v>17.961169999999999</v>
      </c>
      <c r="FW27" s="17">
        <v>0.83882999999999996</v>
      </c>
      <c r="FX27" s="17">
        <v>90</v>
      </c>
      <c r="FY27" s="17">
        <v>87.68835</v>
      </c>
      <c r="FZ27" s="17">
        <v>87.68835</v>
      </c>
      <c r="GA27" s="17">
        <v>2.3116500000000002</v>
      </c>
      <c r="GB27" s="17">
        <v>182.3</v>
      </c>
      <c r="GC27" s="17">
        <v>184.91498000000001</v>
      </c>
      <c r="GD27" s="17">
        <v>184.91498000000001</v>
      </c>
      <c r="GE27" s="17">
        <v>-2.6149800000000001</v>
      </c>
      <c r="GF27" s="17">
        <v>183</v>
      </c>
      <c r="GG27" s="17">
        <v>184.91498000000001</v>
      </c>
      <c r="GH27" s="17">
        <v>184.91498000000001</v>
      </c>
      <c r="GI27" s="17">
        <v>-1.9149799999999999</v>
      </c>
      <c r="GJ27" s="17">
        <v>185</v>
      </c>
      <c r="GK27" s="17">
        <v>185.47028</v>
      </c>
      <c r="GL27" s="17">
        <v>185.47028</v>
      </c>
      <c r="GM27" s="17">
        <v>-0.47027999999999998</v>
      </c>
      <c r="GN27" s="17">
        <v>106.7</v>
      </c>
      <c r="GO27" s="17">
        <v>110.37475999999999</v>
      </c>
      <c r="GP27" s="17">
        <v>101.37142</v>
      </c>
      <c r="GQ27" s="17">
        <v>5.3285799999999997</v>
      </c>
      <c r="GR27" s="17">
        <v>26.3</v>
      </c>
      <c r="GS27" s="17">
        <v>35.371740000000003</v>
      </c>
      <c r="GT27" s="17">
        <v>25.70879</v>
      </c>
      <c r="GU27" s="17">
        <v>0.59121000000000001</v>
      </c>
      <c r="GV27" s="17">
        <v>38.9</v>
      </c>
      <c r="GW27" s="17">
        <v>36.63308</v>
      </c>
      <c r="GX27" s="17">
        <v>44.060189999999999</v>
      </c>
      <c r="GY27" s="17">
        <v>-5.1601900000000001</v>
      </c>
      <c r="GZ27" s="17">
        <v>2.2000000000000002</v>
      </c>
      <c r="HA27" s="17">
        <v>1.97359</v>
      </c>
      <c r="HB27" s="17">
        <v>1.97359</v>
      </c>
      <c r="HC27" s="17">
        <v>0.22641</v>
      </c>
      <c r="HD27" s="17">
        <v>30.1</v>
      </c>
      <c r="HE27" s="17">
        <v>32.003360000000001</v>
      </c>
      <c r="HF27" s="17">
        <v>32.003360000000001</v>
      </c>
      <c r="HG27" s="17">
        <v>-1.9033599999999999</v>
      </c>
      <c r="HH27" s="17">
        <v>68.8</v>
      </c>
      <c r="HI27" s="17">
        <v>67.546959999999999</v>
      </c>
      <c r="HJ27" s="17">
        <v>89.274590000000003</v>
      </c>
      <c r="HK27" s="17">
        <v>-20.474589999999999</v>
      </c>
      <c r="HL27" s="17"/>
      <c r="HM27" s="17"/>
      <c r="HN27" s="17"/>
      <c r="HO27" s="17">
        <v>0</v>
      </c>
      <c r="HP27" s="17"/>
      <c r="HQ27" s="17"/>
      <c r="HR27" s="17"/>
      <c r="HS27" s="17">
        <v>0</v>
      </c>
      <c r="HT27" s="17">
        <v>70.900000000000006</v>
      </c>
      <c r="HU27" s="17">
        <v>49.391559999999998</v>
      </c>
      <c r="HV27" s="17">
        <v>71.708680000000001</v>
      </c>
      <c r="HW27" s="17">
        <v>-0.80867999999999995</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80.400000000000006</v>
      </c>
      <c r="IW27" s="17">
        <v>105.86669999999999</v>
      </c>
      <c r="IX27" s="17">
        <v>90.981089999999995</v>
      </c>
      <c r="IY27" s="17">
        <v>-10.58109</v>
      </c>
      <c r="IZ27" s="17"/>
      <c r="JA27" s="17"/>
      <c r="JB27" s="17"/>
      <c r="JC27" s="17">
        <v>0</v>
      </c>
      <c r="JD27" s="17">
        <v>167.9</v>
      </c>
      <c r="JE27" s="17">
        <v>186.21592999999999</v>
      </c>
      <c r="JF27" s="17">
        <v>186.21592999999999</v>
      </c>
      <c r="JG27" s="17">
        <v>-18.315930000000002</v>
      </c>
      <c r="JH27" s="17">
        <v>200</v>
      </c>
      <c r="JI27" s="17">
        <v>186.21592999999999</v>
      </c>
      <c r="JJ27" s="17">
        <v>186.21592999999999</v>
      </c>
      <c r="JK27" s="17">
        <v>13.78407</v>
      </c>
      <c r="JL27" s="17">
        <v>179.8</v>
      </c>
      <c r="JM27" s="17">
        <v>186.77513999999999</v>
      </c>
      <c r="JN27" s="17">
        <v>186.77513999999999</v>
      </c>
      <c r="JO27" s="17">
        <v>-6.9751399999999997</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2.4</v>
      </c>
      <c r="KW27" s="17">
        <v>2.2284299999999999</v>
      </c>
      <c r="KX27" s="17">
        <v>2.2284299999999999</v>
      </c>
      <c r="KY27" s="17">
        <v>0.17157</v>
      </c>
      <c r="KZ27" s="17">
        <v>151.9</v>
      </c>
      <c r="LA27" s="17">
        <v>150.91932</v>
      </c>
      <c r="LB27" s="17">
        <v>127.72488</v>
      </c>
      <c r="LC27" s="17">
        <v>24.17512</v>
      </c>
      <c r="LD27" s="17">
        <v>99.8</v>
      </c>
      <c r="LE27" s="17">
        <v>55.632669999999997</v>
      </c>
      <c r="LF27" s="17">
        <v>70.443740000000005</v>
      </c>
      <c r="LG27" s="17">
        <v>29.356259999999999</v>
      </c>
      <c r="LH27" s="17">
        <v>66.099999999999994</v>
      </c>
      <c r="LI27" s="17">
        <v>67.133979999999994</v>
      </c>
      <c r="LJ27" s="17">
        <v>67.133979999999994</v>
      </c>
      <c r="LK27" s="17">
        <v>-1.0339799999999999</v>
      </c>
      <c r="LL27" s="17">
        <v>47.2</v>
      </c>
      <c r="LM27" s="17">
        <v>46.463590000000003</v>
      </c>
      <c r="LN27" s="17">
        <v>46.463590000000003</v>
      </c>
      <c r="LO27" s="17">
        <v>0.73641000000000001</v>
      </c>
      <c r="LP27" s="17">
        <v>30</v>
      </c>
      <c r="LQ27" s="17">
        <v>29.951460000000001</v>
      </c>
      <c r="LR27" s="17">
        <v>29.951460000000001</v>
      </c>
      <c r="LS27" s="17">
        <v>4.854E-2</v>
      </c>
      <c r="LT27" s="17"/>
      <c r="LU27" s="17"/>
      <c r="LV27" s="17"/>
      <c r="LW27" s="17">
        <v>0</v>
      </c>
      <c r="LX27" s="17"/>
      <c r="LY27" s="17"/>
      <c r="LZ27" s="17"/>
      <c r="MA27" s="17">
        <v>0</v>
      </c>
      <c r="MB27" s="17"/>
      <c r="MC27" s="17"/>
      <c r="MD27" s="17"/>
      <c r="ME27" s="17">
        <v>0</v>
      </c>
      <c r="MF27" s="17">
        <v>144.6</v>
      </c>
      <c r="MG27" s="17">
        <v>151.08876000000001</v>
      </c>
      <c r="MH27" s="17">
        <v>151.08876000000001</v>
      </c>
      <c r="MI27" s="17">
        <v>-6.4887600000000001</v>
      </c>
      <c r="MJ27" s="17">
        <v>144.9</v>
      </c>
      <c r="MK27" s="17">
        <v>151.08876000000001</v>
      </c>
      <c r="ML27" s="17">
        <v>151.08876000000001</v>
      </c>
      <c r="MM27" s="17">
        <v>-6.1887600000000003</v>
      </c>
      <c r="MN27" s="17">
        <v>148.5</v>
      </c>
      <c r="MO27" s="17">
        <v>151.54248000000001</v>
      </c>
      <c r="MP27" s="17">
        <v>151.54248000000001</v>
      </c>
      <c r="MQ27" s="17">
        <v>-3.0424799999999999</v>
      </c>
      <c r="MR27" s="17">
        <v>186.7</v>
      </c>
      <c r="MS27" s="17"/>
      <c r="MT27" s="17">
        <v>185</v>
      </c>
      <c r="MU27" s="17">
        <v>1.7</v>
      </c>
      <c r="MV27" s="17"/>
      <c r="MW27" s="17"/>
      <c r="MX27" s="17"/>
      <c r="MY27" s="17">
        <v>0</v>
      </c>
      <c r="MZ27" s="17"/>
      <c r="NA27" s="17"/>
      <c r="NB27" s="17"/>
      <c r="NC27" s="17">
        <v>0</v>
      </c>
      <c r="ND27" s="17"/>
      <c r="NE27" s="17"/>
      <c r="NF27" s="17"/>
      <c r="NG27" s="17">
        <v>0</v>
      </c>
      <c r="NH27" s="17"/>
      <c r="NI27" s="17"/>
      <c r="NJ27" s="17"/>
      <c r="NK27" s="17">
        <v>0</v>
      </c>
      <c r="NL27" s="17">
        <v>211</v>
      </c>
      <c r="NM27" s="17">
        <v>206.29038</v>
      </c>
      <c r="NN27" s="17">
        <v>206.29038</v>
      </c>
      <c r="NO27" s="17">
        <v>4.7096200000000001</v>
      </c>
      <c r="NP27" s="17">
        <v>100.6</v>
      </c>
      <c r="NQ27" s="17">
        <v>103.45493</v>
      </c>
      <c r="NR27" s="17">
        <v>103.45493</v>
      </c>
      <c r="NS27" s="17">
        <v>-2.85493</v>
      </c>
      <c r="NT27" s="17">
        <v>7.6</v>
      </c>
      <c r="NU27" s="17">
        <v>6.9255000000000004</v>
      </c>
      <c r="NV27" s="17">
        <v>7.7856500000000004</v>
      </c>
      <c r="NW27" s="17">
        <v>-0.18565000000000001</v>
      </c>
      <c r="NX27" s="17">
        <v>8.8000000000000007</v>
      </c>
      <c r="NY27" s="17">
        <v>7.2655000000000003</v>
      </c>
      <c r="NZ27" s="17">
        <v>8.1678800000000003</v>
      </c>
      <c r="OA27" s="17">
        <v>0.63212000000000002</v>
      </c>
      <c r="OB27" s="17">
        <v>1</v>
      </c>
      <c r="OC27" s="17"/>
      <c r="OD27" s="17">
        <v>0.87</v>
      </c>
      <c r="OE27" s="17">
        <v>0.13</v>
      </c>
      <c r="OF27" s="17">
        <v>85.6</v>
      </c>
      <c r="OG27" s="17">
        <v>87.07</v>
      </c>
      <c r="OH27" s="17">
        <v>79.41</v>
      </c>
      <c r="OI27" s="17">
        <v>6.19</v>
      </c>
      <c r="OJ27" s="17">
        <v>80.900000000000006</v>
      </c>
      <c r="OK27" s="17"/>
      <c r="OL27" s="17">
        <v>79.989999999999995</v>
      </c>
      <c r="OM27" s="17">
        <v>0.91</v>
      </c>
      <c r="ON27" s="17">
        <v>9</v>
      </c>
      <c r="OO27" s="17">
        <v>11.91</v>
      </c>
      <c r="OP27" s="17">
        <v>6.9669999999999996</v>
      </c>
      <c r="OQ27" s="17">
        <v>2.0329999999999999</v>
      </c>
      <c r="OR27" s="17">
        <v>0.3</v>
      </c>
      <c r="OS27" s="17"/>
      <c r="OT27" s="17">
        <v>0.3</v>
      </c>
      <c r="OU27" s="17">
        <v>0</v>
      </c>
      <c r="OV27" s="17">
        <v>13.3</v>
      </c>
      <c r="OW27" s="17">
        <v>12.25243</v>
      </c>
      <c r="OX27" s="17">
        <v>12.621359999999999</v>
      </c>
      <c r="OY27" s="17">
        <v>0.67864000000000002</v>
      </c>
      <c r="OZ27" s="17">
        <v>16.108000000000001</v>
      </c>
      <c r="PA27" s="17">
        <v>8.4509899999999991</v>
      </c>
      <c r="PB27" s="17">
        <v>8.4509899999999991</v>
      </c>
      <c r="PC27" s="17">
        <v>7.6570099999999996</v>
      </c>
      <c r="PD27" s="17">
        <v>9.8000000000000007</v>
      </c>
      <c r="PE27" s="17">
        <v>9.9830000000000005</v>
      </c>
      <c r="PF27" s="17">
        <v>9.9830000000000005</v>
      </c>
      <c r="PG27" s="17">
        <v>-0.183</v>
      </c>
      <c r="PH27" s="17"/>
      <c r="PI27" s="17"/>
      <c r="PJ27" s="17"/>
      <c r="PK27" s="17">
        <v>0</v>
      </c>
      <c r="PL27" s="17">
        <v>215.19</v>
      </c>
      <c r="PM27" s="17"/>
      <c r="PN27" s="17">
        <v>209</v>
      </c>
      <c r="PO27" s="17">
        <v>6.19</v>
      </c>
      <c r="PP27" s="17">
        <v>1.1000000000000001</v>
      </c>
      <c r="PQ27" s="17">
        <v>1</v>
      </c>
      <c r="PR27" s="17">
        <v>1</v>
      </c>
      <c r="PS27" s="17">
        <v>0.1</v>
      </c>
      <c r="PT27" s="17">
        <v>1.8</v>
      </c>
      <c r="PU27" s="17">
        <v>2.64</v>
      </c>
      <c r="PV27" s="17">
        <v>2.65</v>
      </c>
      <c r="PW27" s="17">
        <v>-0.85</v>
      </c>
      <c r="PX27" s="17">
        <v>2.5</v>
      </c>
      <c r="PY27" s="17">
        <v>2.5</v>
      </c>
      <c r="PZ27" s="17">
        <v>2.5</v>
      </c>
      <c r="QA27" s="17">
        <v>0</v>
      </c>
      <c r="QB27" s="17">
        <v>20.8</v>
      </c>
      <c r="QC27" s="17">
        <v>20.254370000000002</v>
      </c>
      <c r="QD27" s="17">
        <v>20.254370000000002</v>
      </c>
      <c r="QE27" s="17">
        <v>0.54562999999999995</v>
      </c>
      <c r="QF27" s="17">
        <v>20</v>
      </c>
      <c r="QG27" s="17">
        <v>18.854369999999999</v>
      </c>
      <c r="QH27" s="17">
        <v>19.417480000000001</v>
      </c>
      <c r="QI27" s="17">
        <v>0.58252000000000004</v>
      </c>
      <c r="QJ27" s="17">
        <v>19.100000000000001</v>
      </c>
      <c r="QK27" s="17">
        <v>10</v>
      </c>
      <c r="QL27" s="17">
        <v>17.475729999999999</v>
      </c>
      <c r="QM27" s="17">
        <v>1.6242700000000001</v>
      </c>
      <c r="QN27" s="17">
        <v>3.5</v>
      </c>
      <c r="QO27" s="17">
        <v>3.5</v>
      </c>
      <c r="QP27" s="17">
        <v>3.5</v>
      </c>
      <c r="QQ27" s="17">
        <v>0</v>
      </c>
      <c r="QR27" s="17">
        <v>18.399999999999999</v>
      </c>
      <c r="QS27" s="17">
        <v>17.436889999999998</v>
      </c>
      <c r="QT27" s="17">
        <v>17.961169999999999</v>
      </c>
      <c r="QU27" s="17">
        <v>0.43883</v>
      </c>
      <c r="QV27" s="17">
        <v>15.8</v>
      </c>
      <c r="QW27" s="17"/>
      <c r="QX27" s="17">
        <v>15.949</v>
      </c>
      <c r="QY27" s="17">
        <v>-0.14899999999999999</v>
      </c>
      <c r="QZ27" s="17">
        <v>19.399999999999999</v>
      </c>
      <c r="RA27" s="17"/>
      <c r="RB27" s="17">
        <v>18.628</v>
      </c>
      <c r="RC27" s="17">
        <v>0.77200000000000002</v>
      </c>
      <c r="RD27" s="17">
        <v>21.4</v>
      </c>
      <c r="RE27" s="17">
        <v>19.420000000000002</v>
      </c>
      <c r="RF27" s="17">
        <v>18.166</v>
      </c>
      <c r="RG27" s="17">
        <v>3.234</v>
      </c>
      <c r="RH27" s="17">
        <v>64.3</v>
      </c>
      <c r="RI27" s="17">
        <v>61.72</v>
      </c>
      <c r="RJ27" s="17">
        <v>53.777999999999999</v>
      </c>
      <c r="RK27" s="17">
        <v>10.522</v>
      </c>
      <c r="RL27" s="17">
        <v>19.600000000000001</v>
      </c>
      <c r="RM27" s="17"/>
      <c r="RN27" s="17">
        <v>16.123000000000001</v>
      </c>
      <c r="RO27" s="17">
        <v>3.4769999999999999</v>
      </c>
      <c r="RP27" s="17">
        <v>3.2</v>
      </c>
      <c r="RQ27" s="17">
        <v>3.39</v>
      </c>
      <c r="RR27" s="17">
        <v>3.399</v>
      </c>
      <c r="RS27" s="17">
        <v>-0.19900000000000001</v>
      </c>
      <c r="RT27" s="17">
        <v>16.8</v>
      </c>
      <c r="RU27" s="17">
        <v>11.42465</v>
      </c>
      <c r="RV27" s="17">
        <v>16.586770000000001</v>
      </c>
      <c r="RW27" s="17">
        <v>0.21323</v>
      </c>
      <c r="RX27" s="17">
        <v>2.4</v>
      </c>
      <c r="RY27" s="17">
        <v>2</v>
      </c>
      <c r="RZ27" s="17">
        <v>2</v>
      </c>
      <c r="SA27" s="17">
        <v>0.4</v>
      </c>
      <c r="SB27" s="17">
        <v>0</v>
      </c>
      <c r="SC27" s="17">
        <v>0.4</v>
      </c>
      <c r="SD27" s="17">
        <v>0.4</v>
      </c>
      <c r="SE27" s="17">
        <v>-0.4</v>
      </c>
      <c r="SF27" s="17">
        <v>7.5</v>
      </c>
      <c r="SG27" s="17">
        <v>8.32</v>
      </c>
      <c r="SH27" s="17">
        <v>8.3000000000000007</v>
      </c>
      <c r="SI27" s="17">
        <v>-0.8</v>
      </c>
      <c r="SJ27" s="17">
        <v>6.7</v>
      </c>
      <c r="SK27" s="17">
        <v>6.4</v>
      </c>
      <c r="SL27" s="17">
        <v>6.4</v>
      </c>
      <c r="SM27" s="17">
        <v>0.3</v>
      </c>
      <c r="SN27" s="17">
        <v>9.8000000000000007</v>
      </c>
      <c r="SO27" s="17">
        <v>11.32039</v>
      </c>
      <c r="SP27" s="17">
        <v>11.65049</v>
      </c>
      <c r="SQ27" s="17">
        <v>-1.85049</v>
      </c>
      <c r="SR27" s="17">
        <v>13.7</v>
      </c>
      <c r="SS27" s="17">
        <v>15.08738</v>
      </c>
      <c r="ST27" s="17">
        <v>15.53398</v>
      </c>
      <c r="SU27" s="17">
        <v>-1.8339799999999999</v>
      </c>
      <c r="SV27" s="17">
        <v>18.2</v>
      </c>
      <c r="SW27" s="17">
        <v>17.728159999999999</v>
      </c>
      <c r="SX27" s="17">
        <v>18.25243</v>
      </c>
      <c r="SY27" s="17">
        <v>-5.2429999999999997E-2</v>
      </c>
      <c r="SZ27" s="17">
        <v>19.5</v>
      </c>
      <c r="TA27" s="17">
        <v>14.87</v>
      </c>
      <c r="TB27" s="17">
        <v>15.771000000000001</v>
      </c>
      <c r="TC27" s="17">
        <v>3.7290000000000001</v>
      </c>
      <c r="TD27" s="17">
        <v>73.8</v>
      </c>
      <c r="TE27" s="17">
        <v>41.56</v>
      </c>
      <c r="TF27" s="17">
        <v>43.15</v>
      </c>
      <c r="TG27" s="17">
        <v>30.65</v>
      </c>
      <c r="TH27" s="17">
        <v>38.9</v>
      </c>
      <c r="TI27" s="17"/>
      <c r="TJ27" s="17">
        <v>38.880000000000003</v>
      </c>
      <c r="TK27" s="17">
        <v>0.02</v>
      </c>
      <c r="TL27" s="17">
        <v>65.599999999999994</v>
      </c>
      <c r="TM27" s="17">
        <v>62.85</v>
      </c>
      <c r="TN27" s="17">
        <v>50.171999999999997</v>
      </c>
      <c r="TO27" s="17">
        <v>15.428000000000001</v>
      </c>
      <c r="TP27" s="17">
        <v>73.599999999999994</v>
      </c>
      <c r="TQ27" s="17">
        <v>69.3</v>
      </c>
      <c r="TR27" s="17">
        <v>47.628</v>
      </c>
      <c r="TS27" s="17">
        <v>25.972000000000001</v>
      </c>
      <c r="TT27" s="17">
        <v>8.5</v>
      </c>
      <c r="TU27" s="17">
        <v>5.62</v>
      </c>
      <c r="TV27" s="17">
        <v>1.264</v>
      </c>
      <c r="TW27" s="17">
        <v>7.2359999999999998</v>
      </c>
      <c r="TX27" s="17">
        <v>5.7</v>
      </c>
      <c r="TY27" s="17">
        <v>4.54</v>
      </c>
      <c r="TZ27" s="17">
        <v>2.294</v>
      </c>
      <c r="UA27" s="17">
        <v>3.4060000000000001</v>
      </c>
      <c r="UB27" s="17">
        <v>20.2</v>
      </c>
      <c r="UC27" s="17">
        <v>21</v>
      </c>
      <c r="UD27" s="17">
        <v>19.417480000000001</v>
      </c>
      <c r="UE27" s="17">
        <v>0.78251999999999999</v>
      </c>
      <c r="UF27" s="17">
        <v>5.0999999999999996</v>
      </c>
      <c r="UG27" s="17">
        <v>6</v>
      </c>
      <c r="UH27" s="17">
        <v>6</v>
      </c>
      <c r="UI27" s="17">
        <v>-0.9</v>
      </c>
      <c r="UJ27" s="17">
        <v>8.3000000000000007</v>
      </c>
      <c r="UK27" s="17">
        <v>7.6</v>
      </c>
      <c r="UL27" s="17">
        <v>7.6</v>
      </c>
      <c r="UM27" s="17">
        <v>0.7</v>
      </c>
      <c r="UN27" s="17">
        <v>20.399999999999999</v>
      </c>
      <c r="UO27" s="17">
        <v>18.854369999999999</v>
      </c>
      <c r="UP27" s="17">
        <v>19.417480000000001</v>
      </c>
      <c r="UQ27" s="17">
        <v>0.98251999999999995</v>
      </c>
      <c r="UR27" s="17">
        <v>20.399999999999999</v>
      </c>
      <c r="US27" s="17">
        <v>18.854369999999999</v>
      </c>
      <c r="UT27" s="17">
        <v>19.417480000000001</v>
      </c>
      <c r="UU27" s="17">
        <v>0.98251999999999995</v>
      </c>
      <c r="UV27" s="17">
        <v>20.100000000000001</v>
      </c>
      <c r="UW27" s="17">
        <v>18.854369999999999</v>
      </c>
      <c r="UX27" s="17">
        <v>19.417480000000001</v>
      </c>
      <c r="UY27" s="17">
        <v>0.68252000000000002</v>
      </c>
      <c r="UZ27" s="17">
        <v>8.4</v>
      </c>
      <c r="VA27" s="17">
        <v>9.73</v>
      </c>
      <c r="VB27" s="17">
        <v>4.681</v>
      </c>
      <c r="VC27" s="17">
        <v>3.7189999999999999</v>
      </c>
      <c r="VD27" s="17">
        <v>244.6</v>
      </c>
      <c r="VE27" s="17"/>
      <c r="VF27" s="17">
        <v>250.4</v>
      </c>
      <c r="VG27" s="17">
        <v>-5.8</v>
      </c>
      <c r="VH27" s="17">
        <v>14.9</v>
      </c>
      <c r="VI27" s="17"/>
      <c r="VJ27" s="17">
        <v>14.173999999999999</v>
      </c>
      <c r="VK27" s="17">
        <v>0.72599999999999998</v>
      </c>
      <c r="VL27" s="17">
        <v>150.9</v>
      </c>
      <c r="VM27" s="17"/>
      <c r="VN27" s="17">
        <v>144.48400000000001</v>
      </c>
      <c r="VO27" s="17">
        <v>6.4160000000000004</v>
      </c>
      <c r="VP27" s="17">
        <v>0.6</v>
      </c>
      <c r="VQ27" s="17">
        <v>0.6</v>
      </c>
      <c r="VR27" s="17">
        <v>0.6</v>
      </c>
      <c r="VS27" s="17">
        <v>0</v>
      </c>
      <c r="VT27" s="17">
        <v>1.6</v>
      </c>
      <c r="VU27" s="17">
        <v>36.549999999999997</v>
      </c>
      <c r="VV27" s="17">
        <v>21</v>
      </c>
      <c r="VW27" s="17">
        <v>-19.399999999999999</v>
      </c>
      <c r="VX27" s="17">
        <v>8.5</v>
      </c>
      <c r="VY27" s="17">
        <v>47.43</v>
      </c>
      <c r="VZ27" s="17">
        <v>28</v>
      </c>
      <c r="WA27" s="17">
        <v>-19.5</v>
      </c>
      <c r="WB27" s="17">
        <v>112</v>
      </c>
      <c r="WC27" s="17"/>
      <c r="WD27" s="17">
        <v>112.444</v>
      </c>
      <c r="WE27" s="17">
        <v>-0.44400000000000001</v>
      </c>
      <c r="WF27" s="17"/>
      <c r="WG27" s="17"/>
      <c r="WH27" s="17"/>
      <c r="WI27" s="17">
        <v>0</v>
      </c>
      <c r="WJ27" s="17">
        <v>2.2000000000000002</v>
      </c>
      <c r="WK27" s="17">
        <v>2.4</v>
      </c>
      <c r="WL27" s="17">
        <v>2.4</v>
      </c>
      <c r="WM27" s="17">
        <v>-0.2</v>
      </c>
      <c r="WN27" s="17">
        <v>1.8</v>
      </c>
      <c r="WO27" s="17">
        <v>2.4</v>
      </c>
      <c r="WP27" s="17">
        <v>2.4</v>
      </c>
      <c r="WQ27" s="17">
        <v>-0.6</v>
      </c>
      <c r="WR27" s="17">
        <v>0</v>
      </c>
      <c r="WS27" s="17"/>
      <c r="WT27" s="17"/>
      <c r="WU27" s="17">
        <v>0</v>
      </c>
      <c r="WV27" s="17">
        <v>15</v>
      </c>
      <c r="WW27" s="17"/>
      <c r="WX27" s="17">
        <v>15.305</v>
      </c>
      <c r="WY27" s="17">
        <v>-0.30499999999999999</v>
      </c>
      <c r="WZ27" s="17">
        <v>6.7</v>
      </c>
      <c r="XA27" s="17">
        <v>6.8</v>
      </c>
      <c r="XB27" s="17">
        <v>6.8</v>
      </c>
      <c r="XC27" s="17">
        <v>-0.1</v>
      </c>
      <c r="XD27" s="17">
        <v>19.2</v>
      </c>
      <c r="XE27" s="17">
        <v>17.902909999999999</v>
      </c>
      <c r="XF27" s="17">
        <v>18.4466</v>
      </c>
      <c r="XG27" s="17">
        <v>0.75339999999999996</v>
      </c>
      <c r="XH27" s="17">
        <v>9.1999999999999993</v>
      </c>
      <c r="XI27" s="17">
        <v>10.8</v>
      </c>
      <c r="XJ27" s="17">
        <v>10.8</v>
      </c>
      <c r="XK27" s="17">
        <v>-1.6</v>
      </c>
      <c r="XL27" s="17">
        <v>27.9</v>
      </c>
      <c r="XM27" s="17">
        <v>28</v>
      </c>
      <c r="XN27" s="17">
        <v>28</v>
      </c>
      <c r="XO27" s="17">
        <v>-0.1</v>
      </c>
      <c r="XP27" s="17">
        <v>35.200000000000003</v>
      </c>
      <c r="XQ27" s="17">
        <v>28</v>
      </c>
      <c r="XR27" s="17">
        <v>28</v>
      </c>
      <c r="XS27" s="17">
        <v>7.2</v>
      </c>
      <c r="XT27" s="17">
        <v>16</v>
      </c>
      <c r="XU27" s="17">
        <v>14</v>
      </c>
      <c r="XV27" s="17">
        <v>14</v>
      </c>
      <c r="XW27" s="17">
        <v>2</v>
      </c>
      <c r="XX27" s="17">
        <v>20.3</v>
      </c>
      <c r="XY27" s="17">
        <v>20</v>
      </c>
      <c r="XZ27" s="17">
        <v>20</v>
      </c>
      <c r="YA27" s="17">
        <v>0.3</v>
      </c>
      <c r="YB27" s="17">
        <v>8</v>
      </c>
      <c r="YC27" s="17">
        <v>8.3000000000000007</v>
      </c>
      <c r="YD27" s="17">
        <v>8.3000000000000007</v>
      </c>
      <c r="YE27" s="17">
        <v>-0.3</v>
      </c>
      <c r="YF27" s="17">
        <v>11.03</v>
      </c>
      <c r="YG27" s="17">
        <v>11</v>
      </c>
      <c r="YH27" s="17">
        <v>11</v>
      </c>
      <c r="YI27" s="17">
        <v>0.03</v>
      </c>
    </row>
    <row r="28" spans="1:659" ht="24" customHeight="1" x14ac:dyDescent="0.25">
      <c r="A28" s="1"/>
      <c r="B28" s="16" t="s">
        <v>34</v>
      </c>
      <c r="C28" s="16" t="s">
        <v>778</v>
      </c>
      <c r="D28" s="17">
        <v>203.6</v>
      </c>
      <c r="E28" s="17">
        <v>203.20388</v>
      </c>
      <c r="F28" s="17">
        <v>203.20388</v>
      </c>
      <c r="G28" s="17">
        <v>0.39612000000000003</v>
      </c>
      <c r="H28" s="17">
        <v>607.6</v>
      </c>
      <c r="I28" s="17">
        <v>599.97</v>
      </c>
      <c r="J28" s="17">
        <v>599.97</v>
      </c>
      <c r="K28" s="17">
        <v>7.63</v>
      </c>
      <c r="L28" s="17">
        <v>207.9</v>
      </c>
      <c r="M28" s="17">
        <v>195.18090000000001</v>
      </c>
      <c r="N28" s="17">
        <v>195.18090000000001</v>
      </c>
      <c r="O28" s="17">
        <v>12.719099999999999</v>
      </c>
      <c r="P28" s="17"/>
      <c r="Q28" s="17"/>
      <c r="R28" s="17"/>
      <c r="S28" s="17">
        <v>0</v>
      </c>
      <c r="T28" s="17"/>
      <c r="U28" s="17"/>
      <c r="V28" s="17"/>
      <c r="W28" s="17">
        <v>0</v>
      </c>
      <c r="X28" s="17">
        <v>90.3</v>
      </c>
      <c r="Y28" s="17">
        <v>91.778639999999996</v>
      </c>
      <c r="Z28" s="17">
        <v>91.778639999999996</v>
      </c>
      <c r="AA28" s="17">
        <v>-1.47864</v>
      </c>
      <c r="AB28" s="17">
        <v>126.9</v>
      </c>
      <c r="AC28" s="17">
        <v>180.64709999999999</v>
      </c>
      <c r="AD28" s="17">
        <v>214.90138999999999</v>
      </c>
      <c r="AE28" s="17">
        <v>-88.001390000000001</v>
      </c>
      <c r="AF28" s="17"/>
      <c r="AG28" s="17"/>
      <c r="AH28" s="17"/>
      <c r="AI28" s="17">
        <v>0</v>
      </c>
      <c r="AJ28" s="17"/>
      <c r="AK28" s="17"/>
      <c r="AL28" s="17"/>
      <c r="AM28" s="17">
        <v>0</v>
      </c>
      <c r="AN28" s="17">
        <v>180.7</v>
      </c>
      <c r="AO28" s="17">
        <v>190.84742</v>
      </c>
      <c r="AP28" s="17">
        <v>187.15019000000001</v>
      </c>
      <c r="AQ28" s="17">
        <v>-6.4501900000000001</v>
      </c>
      <c r="AR28" s="17">
        <v>199.5</v>
      </c>
      <c r="AS28" s="17">
        <v>190.84742</v>
      </c>
      <c r="AT28" s="17">
        <v>187.15019000000001</v>
      </c>
      <c r="AU28" s="17">
        <v>12.34981</v>
      </c>
      <c r="AV28" s="17">
        <v>199.7</v>
      </c>
      <c r="AW28" s="17">
        <v>190.84742</v>
      </c>
      <c r="AX28" s="17">
        <v>187.15019000000001</v>
      </c>
      <c r="AY28" s="17">
        <v>12.549810000000001</v>
      </c>
      <c r="AZ28" s="17">
        <v>279.10000000000002</v>
      </c>
      <c r="BA28" s="17">
        <v>287.13080000000002</v>
      </c>
      <c r="BB28" s="17">
        <v>281.56830000000002</v>
      </c>
      <c r="BC28" s="17">
        <v>-2.4683000000000002</v>
      </c>
      <c r="BD28" s="17"/>
      <c r="BE28" s="17"/>
      <c r="BF28" s="17"/>
      <c r="BG28" s="17">
        <v>0</v>
      </c>
      <c r="BH28" s="17"/>
      <c r="BI28" s="17"/>
      <c r="BJ28" s="17"/>
      <c r="BK28" s="17">
        <v>0</v>
      </c>
      <c r="BL28" s="17">
        <v>304</v>
      </c>
      <c r="BM28" s="17">
        <v>72.835049999999995</v>
      </c>
      <c r="BN28" s="17">
        <v>69.653360000000006</v>
      </c>
      <c r="BO28" s="17">
        <v>234.34664000000001</v>
      </c>
      <c r="BP28" s="17">
        <v>5.6</v>
      </c>
      <c r="BQ28" s="17">
        <v>5.4625000000000004</v>
      </c>
      <c r="BR28" s="17">
        <v>5.4625000000000004</v>
      </c>
      <c r="BS28" s="17">
        <v>0.13750000000000001</v>
      </c>
      <c r="BT28" s="17"/>
      <c r="BU28" s="17"/>
      <c r="BV28" s="17"/>
      <c r="BW28" s="17">
        <v>0</v>
      </c>
      <c r="BX28" s="17"/>
      <c r="BY28" s="17"/>
      <c r="BZ28" s="17"/>
      <c r="CA28" s="17">
        <v>0</v>
      </c>
      <c r="CB28" s="17"/>
      <c r="CC28" s="17"/>
      <c r="CD28" s="17"/>
      <c r="CE28" s="17">
        <v>0</v>
      </c>
      <c r="CF28" s="17"/>
      <c r="CG28" s="17"/>
      <c r="CH28" s="17"/>
      <c r="CI28" s="17">
        <v>0</v>
      </c>
      <c r="CJ28" s="17">
        <v>164.4</v>
      </c>
      <c r="CK28" s="17">
        <v>163.90777</v>
      </c>
      <c r="CL28" s="17">
        <v>163.90777</v>
      </c>
      <c r="CM28" s="17">
        <v>0.49223</v>
      </c>
      <c r="CN28" s="17">
        <v>6.9</v>
      </c>
      <c r="CO28" s="17">
        <v>5.1333399999999996</v>
      </c>
      <c r="CP28" s="17">
        <v>5.1333399999999996</v>
      </c>
      <c r="CQ28" s="17">
        <v>1.7666599999999999</v>
      </c>
      <c r="CR28" s="17">
        <v>5.2</v>
      </c>
      <c r="CS28" s="17">
        <v>2.8177599999999998</v>
      </c>
      <c r="CT28" s="17">
        <v>2.8177599999999998</v>
      </c>
      <c r="CU28" s="17">
        <v>2.3822399999999999</v>
      </c>
      <c r="CV28" s="17"/>
      <c r="CW28" s="17"/>
      <c r="CX28" s="17"/>
      <c r="CY28" s="17">
        <v>0</v>
      </c>
      <c r="CZ28" s="17">
        <v>7</v>
      </c>
      <c r="DA28" s="17">
        <v>6.8787000000000003</v>
      </c>
      <c r="DB28" s="17">
        <v>6.8787000000000003</v>
      </c>
      <c r="DC28" s="17">
        <v>0.12130000000000001</v>
      </c>
      <c r="DD28" s="17">
        <v>10</v>
      </c>
      <c r="DE28" s="17">
        <v>9.9467800000000004</v>
      </c>
      <c r="DF28" s="17">
        <v>9.9467800000000004</v>
      </c>
      <c r="DG28" s="17">
        <v>5.3220000000000003E-2</v>
      </c>
      <c r="DH28" s="17">
        <v>55.7</v>
      </c>
      <c r="DI28" s="17">
        <v>54.948099999999997</v>
      </c>
      <c r="DJ28" s="17">
        <v>41.269170000000003</v>
      </c>
      <c r="DK28" s="17">
        <v>14.43083</v>
      </c>
      <c r="DL28" s="17"/>
      <c r="DM28" s="17"/>
      <c r="DN28" s="17"/>
      <c r="DO28" s="17">
        <v>0</v>
      </c>
      <c r="DP28" s="17"/>
      <c r="DQ28" s="17"/>
      <c r="DR28" s="17"/>
      <c r="DS28" s="17">
        <v>0</v>
      </c>
      <c r="DT28" s="17">
        <v>8.4</v>
      </c>
      <c r="DU28" s="17"/>
      <c r="DV28" s="17">
        <v>10.57</v>
      </c>
      <c r="DW28" s="17">
        <v>-2.17</v>
      </c>
      <c r="DX28" s="17"/>
      <c r="DY28" s="17"/>
      <c r="DZ28" s="17"/>
      <c r="EA28" s="17">
        <v>0</v>
      </c>
      <c r="EB28" s="17">
        <v>55.4</v>
      </c>
      <c r="EC28" s="17">
        <v>56.178640000000001</v>
      </c>
      <c r="ED28" s="17">
        <v>56.178640000000001</v>
      </c>
      <c r="EE28" s="17">
        <v>-0.77864</v>
      </c>
      <c r="EF28" s="17">
        <v>22.8</v>
      </c>
      <c r="EG28" s="17"/>
      <c r="EH28" s="17">
        <v>42.044029999999999</v>
      </c>
      <c r="EI28" s="17">
        <v>-19.244029999999999</v>
      </c>
      <c r="EJ28" s="17"/>
      <c r="EK28" s="17"/>
      <c r="EL28" s="17"/>
      <c r="EM28" s="17">
        <v>0</v>
      </c>
      <c r="EN28" s="17"/>
      <c r="EO28" s="17"/>
      <c r="EP28" s="17"/>
      <c r="EQ28" s="17">
        <v>0</v>
      </c>
      <c r="ER28" s="17"/>
      <c r="ES28" s="17"/>
      <c r="ET28" s="17"/>
      <c r="EU28" s="17">
        <v>0</v>
      </c>
      <c r="EV28" s="17">
        <v>6.4</v>
      </c>
      <c r="EW28" s="17">
        <v>6.39</v>
      </c>
      <c r="EX28" s="17">
        <v>6.39</v>
      </c>
      <c r="EY28" s="17">
        <v>0.01</v>
      </c>
      <c r="EZ28" s="17">
        <v>0</v>
      </c>
      <c r="FA28" s="17">
        <v>157.58086</v>
      </c>
      <c r="FB28" s="17">
        <v>175.36922000000001</v>
      </c>
      <c r="FC28" s="17">
        <v>-175.36922000000001</v>
      </c>
      <c r="FD28" s="17">
        <v>43.5</v>
      </c>
      <c r="FE28" s="17">
        <v>47.312190000000001</v>
      </c>
      <c r="FF28" s="17">
        <v>51.823419999999999</v>
      </c>
      <c r="FG28" s="17">
        <v>-8.3234200000000005</v>
      </c>
      <c r="FH28" s="17">
        <v>143.6</v>
      </c>
      <c r="FI28" s="17">
        <v>151.21556000000001</v>
      </c>
      <c r="FJ28" s="17">
        <v>148.22952000000001</v>
      </c>
      <c r="FK28" s="17">
        <v>-4.6295200000000003</v>
      </c>
      <c r="FL28" s="17">
        <v>23.7</v>
      </c>
      <c r="FM28" s="17">
        <v>20.749040000000001</v>
      </c>
      <c r="FN28" s="17">
        <v>20.749040000000001</v>
      </c>
      <c r="FO28" s="17">
        <v>2.9509599999999998</v>
      </c>
      <c r="FP28" s="17">
        <v>18.2</v>
      </c>
      <c r="FQ28" s="17">
        <v>17.210889999999999</v>
      </c>
      <c r="FR28" s="17">
        <v>17.210889999999999</v>
      </c>
      <c r="FS28" s="17">
        <v>0.98911000000000004</v>
      </c>
      <c r="FT28" s="17">
        <v>18.8</v>
      </c>
      <c r="FU28" s="17">
        <v>17.436889999999998</v>
      </c>
      <c r="FV28" s="17">
        <v>17.961169999999999</v>
      </c>
      <c r="FW28" s="17">
        <v>0.83882999999999996</v>
      </c>
      <c r="FX28" s="17">
        <v>91.8</v>
      </c>
      <c r="FY28" s="17">
        <v>87.68835</v>
      </c>
      <c r="FZ28" s="17">
        <v>87.68835</v>
      </c>
      <c r="GA28" s="17">
        <v>4.11165</v>
      </c>
      <c r="GB28" s="17">
        <v>181</v>
      </c>
      <c r="GC28" s="17">
        <v>184.91498000000001</v>
      </c>
      <c r="GD28" s="17">
        <v>184.91498000000001</v>
      </c>
      <c r="GE28" s="17">
        <v>-3.9149799999999999</v>
      </c>
      <c r="GF28" s="17">
        <v>181.6</v>
      </c>
      <c r="GG28" s="17">
        <v>184.91498000000001</v>
      </c>
      <c r="GH28" s="17">
        <v>184.91498000000001</v>
      </c>
      <c r="GI28" s="17">
        <v>-3.3149799999999998</v>
      </c>
      <c r="GJ28" s="17">
        <v>185.1</v>
      </c>
      <c r="GK28" s="17">
        <v>185.47028</v>
      </c>
      <c r="GL28" s="17">
        <v>185.47028</v>
      </c>
      <c r="GM28" s="17">
        <v>-0.37028</v>
      </c>
      <c r="GN28" s="17">
        <v>107.3</v>
      </c>
      <c r="GO28" s="17">
        <v>110.37475999999999</v>
      </c>
      <c r="GP28" s="17">
        <v>105.36708</v>
      </c>
      <c r="GQ28" s="17">
        <v>1.93292</v>
      </c>
      <c r="GR28" s="17">
        <v>31.9</v>
      </c>
      <c r="GS28" s="17">
        <v>35.371740000000003</v>
      </c>
      <c r="GT28" s="17">
        <v>21.49381</v>
      </c>
      <c r="GU28" s="17">
        <v>10.40619</v>
      </c>
      <c r="GV28" s="17">
        <v>39.6</v>
      </c>
      <c r="GW28" s="17">
        <v>36.63308</v>
      </c>
      <c r="GX28" s="17">
        <v>44.060189999999999</v>
      </c>
      <c r="GY28" s="17">
        <v>-4.4601899999999999</v>
      </c>
      <c r="GZ28" s="17">
        <v>2.2000000000000002</v>
      </c>
      <c r="HA28" s="17">
        <v>1.97359</v>
      </c>
      <c r="HB28" s="17">
        <v>1.97359</v>
      </c>
      <c r="HC28" s="17">
        <v>0.22641</v>
      </c>
      <c r="HD28" s="17">
        <v>30.6</v>
      </c>
      <c r="HE28" s="17">
        <v>32.003360000000001</v>
      </c>
      <c r="HF28" s="17">
        <v>32.003360000000001</v>
      </c>
      <c r="HG28" s="17">
        <v>-1.4033599999999999</v>
      </c>
      <c r="HH28" s="17">
        <v>86.5</v>
      </c>
      <c r="HI28" s="17">
        <v>86.506690000000006</v>
      </c>
      <c r="HJ28" s="17">
        <v>93.489580000000004</v>
      </c>
      <c r="HK28" s="17">
        <v>-6.9895800000000001</v>
      </c>
      <c r="HL28" s="17"/>
      <c r="HM28" s="17"/>
      <c r="HN28" s="17"/>
      <c r="HO28" s="17">
        <v>0</v>
      </c>
      <c r="HP28" s="17"/>
      <c r="HQ28" s="17"/>
      <c r="HR28" s="17"/>
      <c r="HS28" s="17">
        <v>0</v>
      </c>
      <c r="HT28" s="17">
        <v>71.2</v>
      </c>
      <c r="HU28" s="17">
        <v>63.900329999999997</v>
      </c>
      <c r="HV28" s="17">
        <v>75.742339999999999</v>
      </c>
      <c r="HW28" s="17">
        <v>-4.5423400000000003</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80.400000000000006</v>
      </c>
      <c r="IW28" s="17">
        <v>105.86669999999999</v>
      </c>
      <c r="IX28" s="17">
        <v>95.842749999999995</v>
      </c>
      <c r="IY28" s="17">
        <v>-15.44275</v>
      </c>
      <c r="IZ28" s="17"/>
      <c r="JA28" s="17"/>
      <c r="JB28" s="17"/>
      <c r="JC28" s="17">
        <v>0</v>
      </c>
      <c r="JD28" s="17">
        <v>167.8</v>
      </c>
      <c r="JE28" s="17">
        <v>186.21592999999999</v>
      </c>
      <c r="JF28" s="17">
        <v>186.21592999999999</v>
      </c>
      <c r="JG28" s="17">
        <v>-18.415929999999999</v>
      </c>
      <c r="JH28" s="17">
        <v>200</v>
      </c>
      <c r="JI28" s="17">
        <v>186.21592999999999</v>
      </c>
      <c r="JJ28" s="17">
        <v>186.21592999999999</v>
      </c>
      <c r="JK28" s="17">
        <v>13.78407</v>
      </c>
      <c r="JL28" s="17">
        <v>179.5</v>
      </c>
      <c r="JM28" s="17">
        <v>186.77513999999999</v>
      </c>
      <c r="JN28" s="17">
        <v>186.77513999999999</v>
      </c>
      <c r="JO28" s="17">
        <v>-7.2751400000000004</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2.4</v>
      </c>
      <c r="KW28" s="17">
        <v>2.2284299999999999</v>
      </c>
      <c r="KX28" s="17">
        <v>2.2284299999999999</v>
      </c>
      <c r="KY28" s="17">
        <v>0.17157</v>
      </c>
      <c r="KZ28" s="17">
        <v>110.3</v>
      </c>
      <c r="LA28" s="17">
        <v>107.39400000000001</v>
      </c>
      <c r="LB28" s="17">
        <v>131.56095999999999</v>
      </c>
      <c r="LC28" s="17">
        <v>-21.260960000000001</v>
      </c>
      <c r="LD28" s="17">
        <v>86.3</v>
      </c>
      <c r="LE28" s="17">
        <v>92.444500000000005</v>
      </c>
      <c r="LF28" s="17">
        <v>72.005129999999994</v>
      </c>
      <c r="LG28" s="17">
        <v>14.29487</v>
      </c>
      <c r="LH28" s="17">
        <v>66</v>
      </c>
      <c r="LI28" s="17">
        <v>67.133979999999994</v>
      </c>
      <c r="LJ28" s="17">
        <v>67.133979999999994</v>
      </c>
      <c r="LK28" s="17">
        <v>-1.13398</v>
      </c>
      <c r="LL28" s="17">
        <v>47.2</v>
      </c>
      <c r="LM28" s="17">
        <v>46.463590000000003</v>
      </c>
      <c r="LN28" s="17">
        <v>46.463590000000003</v>
      </c>
      <c r="LO28" s="17">
        <v>0.73641000000000001</v>
      </c>
      <c r="LP28" s="17">
        <v>30</v>
      </c>
      <c r="LQ28" s="17">
        <v>29.951460000000001</v>
      </c>
      <c r="LR28" s="17">
        <v>29.951460000000001</v>
      </c>
      <c r="LS28" s="17">
        <v>4.854E-2</v>
      </c>
      <c r="LT28" s="17"/>
      <c r="LU28" s="17"/>
      <c r="LV28" s="17"/>
      <c r="LW28" s="17">
        <v>0</v>
      </c>
      <c r="LX28" s="17"/>
      <c r="LY28" s="17"/>
      <c r="LZ28" s="17"/>
      <c r="MA28" s="17">
        <v>0</v>
      </c>
      <c r="MB28" s="17"/>
      <c r="MC28" s="17"/>
      <c r="MD28" s="17"/>
      <c r="ME28" s="17">
        <v>0</v>
      </c>
      <c r="MF28" s="17">
        <v>144.1</v>
      </c>
      <c r="MG28" s="17">
        <v>151.08876000000001</v>
      </c>
      <c r="MH28" s="17">
        <v>151.08876000000001</v>
      </c>
      <c r="MI28" s="17">
        <v>-6.9887600000000001</v>
      </c>
      <c r="MJ28" s="17">
        <v>144.80000000000001</v>
      </c>
      <c r="MK28" s="17">
        <v>151.08876000000001</v>
      </c>
      <c r="ML28" s="17">
        <v>151.08876000000001</v>
      </c>
      <c r="MM28" s="17">
        <v>-6.2887599999999999</v>
      </c>
      <c r="MN28" s="17">
        <v>148.5</v>
      </c>
      <c r="MO28" s="17">
        <v>151.54248000000001</v>
      </c>
      <c r="MP28" s="17">
        <v>151.54248000000001</v>
      </c>
      <c r="MQ28" s="17">
        <v>-3.0424799999999999</v>
      </c>
      <c r="MR28" s="17">
        <v>184</v>
      </c>
      <c r="MS28" s="17"/>
      <c r="MT28" s="17">
        <v>185</v>
      </c>
      <c r="MU28" s="17">
        <v>-1</v>
      </c>
      <c r="MV28" s="17"/>
      <c r="MW28" s="17"/>
      <c r="MX28" s="17"/>
      <c r="MY28" s="17">
        <v>0</v>
      </c>
      <c r="MZ28" s="17"/>
      <c r="NA28" s="17"/>
      <c r="NB28" s="17"/>
      <c r="NC28" s="17">
        <v>0</v>
      </c>
      <c r="ND28" s="17"/>
      <c r="NE28" s="17"/>
      <c r="NF28" s="17"/>
      <c r="NG28" s="17">
        <v>0</v>
      </c>
      <c r="NH28" s="17"/>
      <c r="NI28" s="17"/>
      <c r="NJ28" s="17"/>
      <c r="NK28" s="17">
        <v>0</v>
      </c>
      <c r="NL28" s="17">
        <v>210.7</v>
      </c>
      <c r="NM28" s="17">
        <v>206.29038</v>
      </c>
      <c r="NN28" s="17">
        <v>206.29038</v>
      </c>
      <c r="NO28" s="17">
        <v>4.4096200000000003</v>
      </c>
      <c r="NP28" s="17">
        <v>100.7</v>
      </c>
      <c r="NQ28" s="17">
        <v>103.45493</v>
      </c>
      <c r="NR28" s="17">
        <v>103.45493</v>
      </c>
      <c r="NS28" s="17">
        <v>-2.7549299999999999</v>
      </c>
      <c r="NT28" s="17">
        <v>7.6</v>
      </c>
      <c r="NU28" s="17">
        <v>6.9255000000000004</v>
      </c>
      <c r="NV28" s="17">
        <v>7.7856500000000004</v>
      </c>
      <c r="NW28" s="17">
        <v>-0.18565000000000001</v>
      </c>
      <c r="NX28" s="17">
        <v>8.9</v>
      </c>
      <c r="NY28" s="17">
        <v>7.2655000000000003</v>
      </c>
      <c r="NZ28" s="17">
        <v>8.1678800000000003</v>
      </c>
      <c r="OA28" s="17">
        <v>0.73211999999999999</v>
      </c>
      <c r="OB28" s="17">
        <v>1.1000000000000001</v>
      </c>
      <c r="OC28" s="17"/>
      <c r="OD28" s="17">
        <v>0.97299999999999998</v>
      </c>
      <c r="OE28" s="17">
        <v>0.127</v>
      </c>
      <c r="OF28" s="17">
        <v>94.6</v>
      </c>
      <c r="OG28" s="17">
        <v>92.3</v>
      </c>
      <c r="OH28" s="17">
        <v>86.26</v>
      </c>
      <c r="OI28" s="17">
        <v>8.34</v>
      </c>
      <c r="OJ28" s="17">
        <v>80.8</v>
      </c>
      <c r="OK28" s="17"/>
      <c r="OL28" s="17">
        <v>79.998999999999995</v>
      </c>
      <c r="OM28" s="17">
        <v>0.80100000000000005</v>
      </c>
      <c r="ON28" s="17">
        <v>7.3</v>
      </c>
      <c r="OO28" s="17">
        <v>12.34</v>
      </c>
      <c r="OP28" s="17">
        <v>8.0109999999999992</v>
      </c>
      <c r="OQ28" s="17">
        <v>-0.71099999999999997</v>
      </c>
      <c r="OR28" s="17">
        <v>0.5</v>
      </c>
      <c r="OS28" s="17"/>
      <c r="OT28" s="17">
        <v>0.3</v>
      </c>
      <c r="OU28" s="17">
        <v>0.2</v>
      </c>
      <c r="OV28" s="17">
        <v>13.2</v>
      </c>
      <c r="OW28" s="17">
        <v>12.25243</v>
      </c>
      <c r="OX28" s="17">
        <v>12.621359999999999</v>
      </c>
      <c r="OY28" s="17">
        <v>0.57864000000000004</v>
      </c>
      <c r="OZ28" s="17">
        <v>15.154</v>
      </c>
      <c r="PA28" s="17">
        <v>8.4509899999999991</v>
      </c>
      <c r="PB28" s="17">
        <v>8.4509899999999991</v>
      </c>
      <c r="PC28" s="17">
        <v>6.7030099999999999</v>
      </c>
      <c r="PD28" s="17">
        <v>9.9</v>
      </c>
      <c r="PE28" s="17">
        <v>9.9830000000000005</v>
      </c>
      <c r="PF28" s="17">
        <v>9.9830000000000005</v>
      </c>
      <c r="PG28" s="17">
        <v>-8.3000000000000004E-2</v>
      </c>
      <c r="PH28" s="17"/>
      <c r="PI28" s="17"/>
      <c r="PJ28" s="17"/>
      <c r="PK28" s="17">
        <v>0</v>
      </c>
      <c r="PL28" s="17">
        <v>226.48</v>
      </c>
      <c r="PM28" s="17"/>
      <c r="PN28" s="17">
        <v>210</v>
      </c>
      <c r="PO28" s="17">
        <v>16.48</v>
      </c>
      <c r="PP28" s="17">
        <v>1.1000000000000001</v>
      </c>
      <c r="PQ28" s="17">
        <v>1</v>
      </c>
      <c r="PR28" s="17">
        <v>1</v>
      </c>
      <c r="PS28" s="17">
        <v>0.1</v>
      </c>
      <c r="PT28" s="17">
        <v>1.8</v>
      </c>
      <c r="PU28" s="17">
        <v>2.64</v>
      </c>
      <c r="PV28" s="17">
        <v>2.65</v>
      </c>
      <c r="PW28" s="17">
        <v>-0.85</v>
      </c>
      <c r="PX28" s="17">
        <v>2.5</v>
      </c>
      <c r="PY28" s="17">
        <v>2.5</v>
      </c>
      <c r="PZ28" s="17">
        <v>2.5</v>
      </c>
      <c r="QA28" s="17">
        <v>0</v>
      </c>
      <c r="QB28" s="17">
        <v>20.6</v>
      </c>
      <c r="QC28" s="17">
        <v>20.254370000000002</v>
      </c>
      <c r="QD28" s="17">
        <v>20.254370000000002</v>
      </c>
      <c r="QE28" s="17">
        <v>0.34562999999999999</v>
      </c>
      <c r="QF28" s="17">
        <v>20</v>
      </c>
      <c r="QG28" s="17">
        <v>18.854369999999999</v>
      </c>
      <c r="QH28" s="17">
        <v>19.417480000000001</v>
      </c>
      <c r="QI28" s="17">
        <v>0.58252000000000004</v>
      </c>
      <c r="QJ28" s="17">
        <v>19</v>
      </c>
      <c r="QK28" s="17">
        <v>10</v>
      </c>
      <c r="QL28" s="17">
        <v>17.475729999999999</v>
      </c>
      <c r="QM28" s="17">
        <v>1.52427</v>
      </c>
      <c r="QN28" s="17">
        <v>3.5</v>
      </c>
      <c r="QO28" s="17">
        <v>3.5</v>
      </c>
      <c r="QP28" s="17">
        <v>3.5</v>
      </c>
      <c r="QQ28" s="17">
        <v>0</v>
      </c>
      <c r="QR28" s="17">
        <v>18.399999999999999</v>
      </c>
      <c r="QS28" s="17">
        <v>17.436889999999998</v>
      </c>
      <c r="QT28" s="17">
        <v>17.961169999999999</v>
      </c>
      <c r="QU28" s="17">
        <v>0.43883</v>
      </c>
      <c r="QV28" s="17">
        <v>15.8</v>
      </c>
      <c r="QW28" s="17"/>
      <c r="QX28" s="17">
        <v>15.957000000000001</v>
      </c>
      <c r="QY28" s="17">
        <v>-0.157</v>
      </c>
      <c r="QZ28" s="17">
        <v>19.600000000000001</v>
      </c>
      <c r="RA28" s="17"/>
      <c r="RB28" s="17">
        <v>18.664000000000001</v>
      </c>
      <c r="RC28" s="17">
        <v>0.93600000000000005</v>
      </c>
      <c r="RD28" s="17">
        <v>17.3</v>
      </c>
      <c r="RE28" s="17">
        <v>20.399999999999999</v>
      </c>
      <c r="RF28" s="17">
        <v>18.911000000000001</v>
      </c>
      <c r="RG28" s="17">
        <v>-1.611</v>
      </c>
      <c r="RH28" s="17">
        <v>61.2</v>
      </c>
      <c r="RI28" s="17">
        <v>66</v>
      </c>
      <c r="RJ28" s="17">
        <v>57.594000000000001</v>
      </c>
      <c r="RK28" s="17">
        <v>3.6059999999999999</v>
      </c>
      <c r="RL28" s="17">
        <v>19.7</v>
      </c>
      <c r="RM28" s="17"/>
      <c r="RN28" s="17">
        <v>16.893999999999998</v>
      </c>
      <c r="RO28" s="17">
        <v>2.806</v>
      </c>
      <c r="RP28" s="17">
        <v>3.3</v>
      </c>
      <c r="RQ28" s="17">
        <v>3.39</v>
      </c>
      <c r="RR28" s="17">
        <v>3.399</v>
      </c>
      <c r="RS28" s="17">
        <v>-9.9000000000000005E-2</v>
      </c>
      <c r="RT28" s="17">
        <v>17</v>
      </c>
      <c r="RU28" s="17">
        <v>14.78064</v>
      </c>
      <c r="RV28" s="17">
        <v>17.51979</v>
      </c>
      <c r="RW28" s="17">
        <v>-0.51978999999999997</v>
      </c>
      <c r="RX28" s="17">
        <v>2.4</v>
      </c>
      <c r="RY28" s="17">
        <v>2</v>
      </c>
      <c r="RZ28" s="17">
        <v>2</v>
      </c>
      <c r="SA28" s="17">
        <v>0.4</v>
      </c>
      <c r="SB28" s="17">
        <v>0</v>
      </c>
      <c r="SC28" s="17">
        <v>0.4</v>
      </c>
      <c r="SD28" s="17">
        <v>0.4</v>
      </c>
      <c r="SE28" s="17">
        <v>-0.4</v>
      </c>
      <c r="SF28" s="17">
        <v>7.5</v>
      </c>
      <c r="SG28" s="17">
        <v>8.32</v>
      </c>
      <c r="SH28" s="17">
        <v>8.3000000000000007</v>
      </c>
      <c r="SI28" s="17">
        <v>-0.8</v>
      </c>
      <c r="SJ28" s="17">
        <v>6.7</v>
      </c>
      <c r="SK28" s="17">
        <v>6.4</v>
      </c>
      <c r="SL28" s="17">
        <v>6.4</v>
      </c>
      <c r="SM28" s="17">
        <v>0.3</v>
      </c>
      <c r="SN28" s="17">
        <v>9.6</v>
      </c>
      <c r="SO28" s="17">
        <v>11.32039</v>
      </c>
      <c r="SP28" s="17">
        <v>11.65049</v>
      </c>
      <c r="SQ28" s="17">
        <v>-2.0504899999999999</v>
      </c>
      <c r="SR28" s="17">
        <v>13.5</v>
      </c>
      <c r="SS28" s="17">
        <v>15.08738</v>
      </c>
      <c r="ST28" s="17">
        <v>15.53398</v>
      </c>
      <c r="SU28" s="17">
        <v>-2.0339800000000001</v>
      </c>
      <c r="SV28" s="17">
        <v>18.2</v>
      </c>
      <c r="SW28" s="17">
        <v>17.728159999999999</v>
      </c>
      <c r="SX28" s="17">
        <v>18.25243</v>
      </c>
      <c r="SY28" s="17">
        <v>-5.2429999999999997E-2</v>
      </c>
      <c r="SZ28" s="17">
        <v>20.8</v>
      </c>
      <c r="TA28" s="17">
        <v>14.37</v>
      </c>
      <c r="TB28" s="17">
        <v>15.507</v>
      </c>
      <c r="TC28" s="17">
        <v>5.2930000000000001</v>
      </c>
      <c r="TD28" s="17">
        <v>78</v>
      </c>
      <c r="TE28" s="17">
        <v>48.38</v>
      </c>
      <c r="TF28" s="17">
        <v>51.402999999999999</v>
      </c>
      <c r="TG28" s="17">
        <v>26.597000000000001</v>
      </c>
      <c r="TH28" s="17">
        <v>18.5</v>
      </c>
      <c r="TI28" s="17"/>
      <c r="TJ28" s="17">
        <v>39.149000000000001</v>
      </c>
      <c r="TK28" s="17">
        <v>-20.649000000000001</v>
      </c>
      <c r="TL28" s="17">
        <v>59.1</v>
      </c>
      <c r="TM28" s="17">
        <v>68.92</v>
      </c>
      <c r="TN28" s="17">
        <v>56.843000000000004</v>
      </c>
      <c r="TO28" s="17">
        <v>2.2570000000000001</v>
      </c>
      <c r="TP28" s="17">
        <v>67.400000000000006</v>
      </c>
      <c r="TQ28" s="17">
        <v>73.5</v>
      </c>
      <c r="TR28" s="17">
        <v>54.411000000000001</v>
      </c>
      <c r="TS28" s="17">
        <v>12.989000000000001</v>
      </c>
      <c r="TT28" s="17">
        <v>11.1</v>
      </c>
      <c r="TU28" s="17">
        <v>6.76</v>
      </c>
      <c r="TV28" s="17">
        <v>1.835</v>
      </c>
      <c r="TW28" s="17">
        <v>9.2650000000000006</v>
      </c>
      <c r="TX28" s="17">
        <v>6.1</v>
      </c>
      <c r="TY28" s="17">
        <v>5.64</v>
      </c>
      <c r="TZ28" s="17">
        <v>3.0950000000000002</v>
      </c>
      <c r="UA28" s="17">
        <v>3.0049999999999999</v>
      </c>
      <c r="UB28" s="17">
        <v>20.2</v>
      </c>
      <c r="UC28" s="17">
        <v>21</v>
      </c>
      <c r="UD28" s="17">
        <v>19.417480000000001</v>
      </c>
      <c r="UE28" s="17">
        <v>0.78251999999999999</v>
      </c>
      <c r="UF28" s="17">
        <v>5.0999999999999996</v>
      </c>
      <c r="UG28" s="17">
        <v>6</v>
      </c>
      <c r="UH28" s="17">
        <v>6</v>
      </c>
      <c r="UI28" s="17">
        <v>-0.9</v>
      </c>
      <c r="UJ28" s="17">
        <v>8.1</v>
      </c>
      <c r="UK28" s="17">
        <v>7.6</v>
      </c>
      <c r="UL28" s="17">
        <v>7.6</v>
      </c>
      <c r="UM28" s="17">
        <v>0.5</v>
      </c>
      <c r="UN28" s="17">
        <v>20.399999999999999</v>
      </c>
      <c r="UO28" s="17">
        <v>18.854369999999999</v>
      </c>
      <c r="UP28" s="17">
        <v>19.417480000000001</v>
      </c>
      <c r="UQ28" s="17">
        <v>0.98251999999999995</v>
      </c>
      <c r="UR28" s="17">
        <v>20.399999999999999</v>
      </c>
      <c r="US28" s="17">
        <v>18.854369999999999</v>
      </c>
      <c r="UT28" s="17">
        <v>19.417480000000001</v>
      </c>
      <c r="UU28" s="17">
        <v>0.98251999999999995</v>
      </c>
      <c r="UV28" s="17">
        <v>20.100000000000001</v>
      </c>
      <c r="UW28" s="17">
        <v>18.854369999999999</v>
      </c>
      <c r="UX28" s="17">
        <v>19.417480000000001</v>
      </c>
      <c r="UY28" s="17">
        <v>0.68252000000000002</v>
      </c>
      <c r="UZ28" s="17">
        <v>9.3000000000000007</v>
      </c>
      <c r="VA28" s="17">
        <v>10.210000000000001</v>
      </c>
      <c r="VB28" s="17">
        <v>5.2210000000000001</v>
      </c>
      <c r="VC28" s="17">
        <v>4.0789999999999997</v>
      </c>
      <c r="VD28" s="17">
        <v>249.2</v>
      </c>
      <c r="VE28" s="17"/>
      <c r="VF28" s="17">
        <v>250.4</v>
      </c>
      <c r="VG28" s="17">
        <v>-1.2</v>
      </c>
      <c r="VH28" s="17">
        <v>15.8</v>
      </c>
      <c r="VI28" s="17"/>
      <c r="VJ28" s="17">
        <v>15.581</v>
      </c>
      <c r="VK28" s="17">
        <v>0.219</v>
      </c>
      <c r="VL28" s="17">
        <v>150.9</v>
      </c>
      <c r="VM28" s="17"/>
      <c r="VN28" s="17">
        <v>144.48400000000001</v>
      </c>
      <c r="VO28" s="17">
        <v>6.4160000000000004</v>
      </c>
      <c r="VP28" s="17">
        <v>0.6</v>
      </c>
      <c r="VQ28" s="17">
        <v>0.6</v>
      </c>
      <c r="VR28" s="17">
        <v>0.6</v>
      </c>
      <c r="VS28" s="17">
        <v>0</v>
      </c>
      <c r="VT28" s="17">
        <v>0</v>
      </c>
      <c r="VU28" s="17">
        <v>45.76</v>
      </c>
      <c r="VV28" s="17">
        <v>28</v>
      </c>
      <c r="VW28" s="17">
        <v>-28</v>
      </c>
      <c r="VX28" s="17">
        <v>2</v>
      </c>
      <c r="VY28" s="17">
        <v>57.81</v>
      </c>
      <c r="VZ28" s="17">
        <v>37</v>
      </c>
      <c r="WA28" s="17">
        <v>-35</v>
      </c>
      <c r="WB28" s="17">
        <v>112.6</v>
      </c>
      <c r="WC28" s="17"/>
      <c r="WD28" s="17">
        <v>112.68600000000001</v>
      </c>
      <c r="WE28" s="17">
        <v>-8.5999999999999993E-2</v>
      </c>
      <c r="WF28" s="17"/>
      <c r="WG28" s="17"/>
      <c r="WH28" s="17"/>
      <c r="WI28" s="17">
        <v>0</v>
      </c>
      <c r="WJ28" s="17">
        <v>2.2000000000000002</v>
      </c>
      <c r="WK28" s="17">
        <v>2.4</v>
      </c>
      <c r="WL28" s="17">
        <v>2.4</v>
      </c>
      <c r="WM28" s="17">
        <v>-0.2</v>
      </c>
      <c r="WN28" s="17">
        <v>1.8</v>
      </c>
      <c r="WO28" s="17">
        <v>2.4</v>
      </c>
      <c r="WP28" s="17">
        <v>2.4</v>
      </c>
      <c r="WQ28" s="17">
        <v>-0.6</v>
      </c>
      <c r="WR28" s="17">
        <v>0</v>
      </c>
      <c r="WS28" s="17"/>
      <c r="WT28" s="17"/>
      <c r="WU28" s="17">
        <v>0</v>
      </c>
      <c r="WV28" s="17">
        <v>15.9</v>
      </c>
      <c r="WW28" s="17"/>
      <c r="WX28" s="17">
        <v>16.588999999999999</v>
      </c>
      <c r="WY28" s="17">
        <v>-0.68899999999999995</v>
      </c>
      <c r="WZ28" s="17">
        <v>6.6</v>
      </c>
      <c r="XA28" s="17">
        <v>6.8</v>
      </c>
      <c r="XB28" s="17">
        <v>6.8</v>
      </c>
      <c r="XC28" s="17">
        <v>-0.2</v>
      </c>
      <c r="XD28" s="17">
        <v>19.3</v>
      </c>
      <c r="XE28" s="17">
        <v>17.902909999999999</v>
      </c>
      <c r="XF28" s="17">
        <v>18.4466</v>
      </c>
      <c r="XG28" s="17">
        <v>0.85340000000000005</v>
      </c>
      <c r="XH28" s="17">
        <v>9.1</v>
      </c>
      <c r="XI28" s="17">
        <v>10.8</v>
      </c>
      <c r="XJ28" s="17">
        <v>10.8</v>
      </c>
      <c r="XK28" s="17">
        <v>-1.7</v>
      </c>
      <c r="XL28" s="17">
        <v>28</v>
      </c>
      <c r="XM28" s="17">
        <v>28</v>
      </c>
      <c r="XN28" s="17">
        <v>28</v>
      </c>
      <c r="XO28" s="17">
        <v>0</v>
      </c>
      <c r="XP28" s="17">
        <v>35</v>
      </c>
      <c r="XQ28" s="17">
        <v>28</v>
      </c>
      <c r="XR28" s="17">
        <v>28</v>
      </c>
      <c r="XS28" s="17">
        <v>7</v>
      </c>
      <c r="XT28" s="17">
        <v>16</v>
      </c>
      <c r="XU28" s="17">
        <v>14</v>
      </c>
      <c r="XV28" s="17">
        <v>14</v>
      </c>
      <c r="XW28" s="17">
        <v>2</v>
      </c>
      <c r="XX28" s="17">
        <v>20.5</v>
      </c>
      <c r="XY28" s="17">
        <v>20</v>
      </c>
      <c r="XZ28" s="17">
        <v>20</v>
      </c>
      <c r="YA28" s="17">
        <v>0.5</v>
      </c>
      <c r="YB28" s="17">
        <v>7.5</v>
      </c>
      <c r="YC28" s="17">
        <v>8.3000000000000007</v>
      </c>
      <c r="YD28" s="17">
        <v>8.3000000000000007</v>
      </c>
      <c r="YE28" s="17">
        <v>-0.8</v>
      </c>
      <c r="YF28" s="17">
        <v>11.02</v>
      </c>
      <c r="YG28" s="17">
        <v>11</v>
      </c>
      <c r="YH28" s="17">
        <v>11</v>
      </c>
      <c r="YI28" s="17">
        <v>0.02</v>
      </c>
    </row>
    <row r="29" spans="1:659" ht="24" customHeight="1" x14ac:dyDescent="0.25">
      <c r="A29" s="1"/>
      <c r="B29" s="16" t="s">
        <v>34</v>
      </c>
      <c r="C29" s="16" t="s">
        <v>779</v>
      </c>
      <c r="D29" s="17">
        <v>204.3</v>
      </c>
      <c r="E29" s="17">
        <v>203.20388</v>
      </c>
      <c r="F29" s="17">
        <v>203.20388</v>
      </c>
      <c r="G29" s="17">
        <v>1.09612</v>
      </c>
      <c r="H29" s="17">
        <v>623.70000000000005</v>
      </c>
      <c r="I29" s="17">
        <v>599.97</v>
      </c>
      <c r="J29" s="17">
        <v>599.97</v>
      </c>
      <c r="K29" s="17">
        <v>23.73</v>
      </c>
      <c r="L29" s="17">
        <v>214.6</v>
      </c>
      <c r="M29" s="17">
        <v>195.18090000000001</v>
      </c>
      <c r="N29" s="17">
        <v>195.18090000000001</v>
      </c>
      <c r="O29" s="17">
        <v>19.4191</v>
      </c>
      <c r="P29" s="17"/>
      <c r="Q29" s="17"/>
      <c r="R29" s="17"/>
      <c r="S29" s="17">
        <v>0</v>
      </c>
      <c r="T29" s="17"/>
      <c r="U29" s="17"/>
      <c r="V29" s="17"/>
      <c r="W29" s="17">
        <v>0</v>
      </c>
      <c r="X29" s="17">
        <v>89.9</v>
      </c>
      <c r="Y29" s="17">
        <v>91.778639999999996</v>
      </c>
      <c r="Z29" s="17">
        <v>91.778639999999996</v>
      </c>
      <c r="AA29" s="17">
        <v>-1.8786400000000001</v>
      </c>
      <c r="AB29" s="17">
        <v>128.80000000000001</v>
      </c>
      <c r="AC29" s="17">
        <v>214.90138999999999</v>
      </c>
      <c r="AD29" s="17">
        <v>214.90138999999999</v>
      </c>
      <c r="AE29" s="17">
        <v>-86.101389999999995</v>
      </c>
      <c r="AF29" s="17"/>
      <c r="AG29" s="17"/>
      <c r="AH29" s="17"/>
      <c r="AI29" s="17">
        <v>0</v>
      </c>
      <c r="AJ29" s="17"/>
      <c r="AK29" s="17"/>
      <c r="AL29" s="17"/>
      <c r="AM29" s="17">
        <v>0</v>
      </c>
      <c r="AN29" s="17">
        <v>179.6</v>
      </c>
      <c r="AO29" s="17">
        <v>190.25247999999999</v>
      </c>
      <c r="AP29" s="17">
        <v>183.82240999999999</v>
      </c>
      <c r="AQ29" s="17">
        <v>-4.22241</v>
      </c>
      <c r="AR29" s="17">
        <v>195.6</v>
      </c>
      <c r="AS29" s="17">
        <v>190.25247999999999</v>
      </c>
      <c r="AT29" s="17">
        <v>183.82240999999999</v>
      </c>
      <c r="AU29" s="17">
        <v>11.77759</v>
      </c>
      <c r="AV29" s="17">
        <v>196.1</v>
      </c>
      <c r="AW29" s="17">
        <v>190.25247999999999</v>
      </c>
      <c r="AX29" s="17">
        <v>183.82240999999999</v>
      </c>
      <c r="AY29" s="17">
        <v>12.27759</v>
      </c>
      <c r="AZ29" s="17">
        <v>283.7</v>
      </c>
      <c r="BA29" s="17">
        <v>286.23570999999998</v>
      </c>
      <c r="BB29" s="17">
        <v>276.56164000000001</v>
      </c>
      <c r="BC29" s="17">
        <v>7.1383599999999996</v>
      </c>
      <c r="BD29" s="17"/>
      <c r="BE29" s="17"/>
      <c r="BF29" s="17"/>
      <c r="BG29" s="17">
        <v>0</v>
      </c>
      <c r="BH29" s="17"/>
      <c r="BI29" s="17"/>
      <c r="BJ29" s="17"/>
      <c r="BK29" s="17">
        <v>0</v>
      </c>
      <c r="BL29" s="17">
        <v>297</v>
      </c>
      <c r="BM29" s="17">
        <v>72.835049999999995</v>
      </c>
      <c r="BN29" s="17"/>
      <c r="BO29" s="17">
        <v>297</v>
      </c>
      <c r="BP29" s="17">
        <v>5.6</v>
      </c>
      <c r="BQ29" s="17">
        <v>5.4625000000000004</v>
      </c>
      <c r="BR29" s="17">
        <v>5.4625000000000004</v>
      </c>
      <c r="BS29" s="17">
        <v>0.13750000000000001</v>
      </c>
      <c r="BT29" s="17"/>
      <c r="BU29" s="17"/>
      <c r="BV29" s="17"/>
      <c r="BW29" s="17">
        <v>0</v>
      </c>
      <c r="BX29" s="17"/>
      <c r="BY29" s="17"/>
      <c r="BZ29" s="17"/>
      <c r="CA29" s="17">
        <v>0</v>
      </c>
      <c r="CB29" s="17"/>
      <c r="CC29" s="17"/>
      <c r="CD29" s="17"/>
      <c r="CE29" s="17">
        <v>0</v>
      </c>
      <c r="CF29" s="17"/>
      <c r="CG29" s="17"/>
      <c r="CH29" s="17"/>
      <c r="CI29" s="17">
        <v>0</v>
      </c>
      <c r="CJ29" s="17">
        <v>167.2</v>
      </c>
      <c r="CK29" s="17">
        <v>163.90777</v>
      </c>
      <c r="CL29" s="17">
        <v>163.90777</v>
      </c>
      <c r="CM29" s="17">
        <v>3.29223</v>
      </c>
      <c r="CN29" s="17">
        <v>7.4</v>
      </c>
      <c r="CO29" s="17">
        <v>5.1333399999999996</v>
      </c>
      <c r="CP29" s="17">
        <v>5.1333399999999996</v>
      </c>
      <c r="CQ29" s="17">
        <v>2.2666599999999999</v>
      </c>
      <c r="CR29" s="17">
        <v>5</v>
      </c>
      <c r="CS29" s="17">
        <v>2.8177599999999998</v>
      </c>
      <c r="CT29" s="17">
        <v>2.8177599999999998</v>
      </c>
      <c r="CU29" s="17">
        <v>2.1822400000000002</v>
      </c>
      <c r="CV29" s="17"/>
      <c r="CW29" s="17"/>
      <c r="CX29" s="17"/>
      <c r="CY29" s="17">
        <v>0</v>
      </c>
      <c r="CZ29" s="17">
        <v>7</v>
      </c>
      <c r="DA29" s="17">
        <v>6.8787000000000003</v>
      </c>
      <c r="DB29" s="17">
        <v>6.8787000000000003</v>
      </c>
      <c r="DC29" s="17">
        <v>0.12130000000000001</v>
      </c>
      <c r="DD29" s="17">
        <v>10</v>
      </c>
      <c r="DE29" s="17">
        <v>9.9467800000000004</v>
      </c>
      <c r="DF29" s="17">
        <v>9.9467800000000004</v>
      </c>
      <c r="DG29" s="17">
        <v>5.3220000000000003E-2</v>
      </c>
      <c r="DH29" s="17">
        <v>55.5</v>
      </c>
      <c r="DI29" s="17">
        <v>54.948099999999997</v>
      </c>
      <c r="DJ29" s="17">
        <v>44.478610000000003</v>
      </c>
      <c r="DK29" s="17">
        <v>11.02139</v>
      </c>
      <c r="DL29" s="17"/>
      <c r="DM29" s="17"/>
      <c r="DN29" s="17"/>
      <c r="DO29" s="17">
        <v>0</v>
      </c>
      <c r="DP29" s="17"/>
      <c r="DQ29" s="17"/>
      <c r="DR29" s="17"/>
      <c r="DS29" s="17">
        <v>0</v>
      </c>
      <c r="DT29" s="17">
        <v>0</v>
      </c>
      <c r="DU29" s="17"/>
      <c r="DV29" s="17">
        <v>10.57</v>
      </c>
      <c r="DW29" s="17">
        <v>-10.57</v>
      </c>
      <c r="DX29" s="17"/>
      <c r="DY29" s="17"/>
      <c r="DZ29" s="17"/>
      <c r="EA29" s="17">
        <v>0</v>
      </c>
      <c r="EB29" s="17">
        <v>55.5</v>
      </c>
      <c r="EC29" s="17">
        <v>56.178640000000001</v>
      </c>
      <c r="ED29" s="17">
        <v>56.178640000000001</v>
      </c>
      <c r="EE29" s="17">
        <v>-0.67864000000000002</v>
      </c>
      <c r="EF29" s="17">
        <v>22.6</v>
      </c>
      <c r="EG29" s="17">
        <v>26.592130000000001</v>
      </c>
      <c r="EH29" s="17">
        <v>101.32129</v>
      </c>
      <c r="EI29" s="17">
        <v>-78.721289999999996</v>
      </c>
      <c r="EJ29" s="17"/>
      <c r="EK29" s="17"/>
      <c r="EL29" s="17"/>
      <c r="EM29" s="17">
        <v>0</v>
      </c>
      <c r="EN29" s="17"/>
      <c r="EO29" s="17"/>
      <c r="EP29" s="17"/>
      <c r="EQ29" s="17">
        <v>0</v>
      </c>
      <c r="ER29" s="17"/>
      <c r="ES29" s="17"/>
      <c r="ET29" s="17"/>
      <c r="EU29" s="17">
        <v>0</v>
      </c>
      <c r="EV29" s="17">
        <v>6.4</v>
      </c>
      <c r="EW29" s="17">
        <v>6.39</v>
      </c>
      <c r="EX29" s="17">
        <v>6.39</v>
      </c>
      <c r="EY29" s="17">
        <v>0.01</v>
      </c>
      <c r="EZ29" s="17">
        <v>0</v>
      </c>
      <c r="FA29" s="17">
        <v>178.45093</v>
      </c>
      <c r="FB29" s="17">
        <v>179.60269</v>
      </c>
      <c r="FC29" s="17">
        <v>-179.60269</v>
      </c>
      <c r="FD29" s="17">
        <v>42.6</v>
      </c>
      <c r="FE29" s="17">
        <v>47.312190000000001</v>
      </c>
      <c r="FF29" s="17">
        <v>51.823419999999999</v>
      </c>
      <c r="FG29" s="17">
        <v>-9.2234200000000008</v>
      </c>
      <c r="FH29" s="17">
        <v>119.7</v>
      </c>
      <c r="FI29" s="17">
        <v>122.52479</v>
      </c>
      <c r="FJ29" s="17">
        <v>151.21556000000001</v>
      </c>
      <c r="FK29" s="17">
        <v>-31.515560000000001</v>
      </c>
      <c r="FL29" s="17">
        <v>24.7</v>
      </c>
      <c r="FM29" s="17">
        <v>20.749040000000001</v>
      </c>
      <c r="FN29" s="17">
        <v>20.749040000000001</v>
      </c>
      <c r="FO29" s="17">
        <v>3.9509599999999998</v>
      </c>
      <c r="FP29" s="17">
        <v>18.2</v>
      </c>
      <c r="FQ29" s="17">
        <v>17.210889999999999</v>
      </c>
      <c r="FR29" s="17">
        <v>17.210889999999999</v>
      </c>
      <c r="FS29" s="17">
        <v>0.98911000000000004</v>
      </c>
      <c r="FT29" s="17">
        <v>18.8</v>
      </c>
      <c r="FU29" s="17">
        <v>17.436889999999998</v>
      </c>
      <c r="FV29" s="17">
        <v>17.961169999999999</v>
      </c>
      <c r="FW29" s="17">
        <v>0.83882999999999996</v>
      </c>
      <c r="FX29" s="17">
        <v>89.7</v>
      </c>
      <c r="FY29" s="17">
        <v>87.68835</v>
      </c>
      <c r="FZ29" s="17">
        <v>87.68835</v>
      </c>
      <c r="GA29" s="17">
        <v>2.0116499999999999</v>
      </c>
      <c r="GB29" s="17">
        <v>182.4</v>
      </c>
      <c r="GC29" s="17">
        <v>184.91498000000001</v>
      </c>
      <c r="GD29" s="17">
        <v>184.91498000000001</v>
      </c>
      <c r="GE29" s="17">
        <v>-2.51498</v>
      </c>
      <c r="GF29" s="17">
        <v>182.4</v>
      </c>
      <c r="GG29" s="17">
        <v>184.91498000000001</v>
      </c>
      <c r="GH29" s="17">
        <v>184.91498000000001</v>
      </c>
      <c r="GI29" s="17">
        <v>-2.51498</v>
      </c>
      <c r="GJ29" s="17">
        <v>184</v>
      </c>
      <c r="GK29" s="17">
        <v>185.47028</v>
      </c>
      <c r="GL29" s="17">
        <v>185.47028</v>
      </c>
      <c r="GM29" s="17">
        <v>-1.47028</v>
      </c>
      <c r="GN29" s="17">
        <v>107.8</v>
      </c>
      <c r="GO29" s="17">
        <v>99.927229999999994</v>
      </c>
      <c r="GP29" s="17">
        <v>106.35207</v>
      </c>
      <c r="GQ29" s="17">
        <v>1.4479299999999999</v>
      </c>
      <c r="GR29" s="17">
        <v>19.3</v>
      </c>
      <c r="GS29" s="17">
        <v>18.895130000000002</v>
      </c>
      <c r="GT29" s="17">
        <v>29.546500000000002</v>
      </c>
      <c r="GU29" s="17">
        <v>-10.246499999999999</v>
      </c>
      <c r="GV29" s="17">
        <v>39.6</v>
      </c>
      <c r="GW29" s="17">
        <v>36.63308</v>
      </c>
      <c r="GX29" s="17">
        <v>44.060189999999999</v>
      </c>
      <c r="GY29" s="17">
        <v>-4.4601899999999999</v>
      </c>
      <c r="GZ29" s="17">
        <v>3.4</v>
      </c>
      <c r="HA29" s="17">
        <v>1.97359</v>
      </c>
      <c r="HB29" s="17">
        <v>1.97359</v>
      </c>
      <c r="HC29" s="17">
        <v>1.42641</v>
      </c>
      <c r="HD29" s="17">
        <v>30.9</v>
      </c>
      <c r="HE29" s="17">
        <v>32.003360000000001</v>
      </c>
      <c r="HF29" s="17">
        <v>32.003360000000001</v>
      </c>
      <c r="HG29" s="17">
        <v>-1.1033599999999999</v>
      </c>
      <c r="HH29" s="17">
        <v>75.900000000000006</v>
      </c>
      <c r="HI29" s="17">
        <v>69.680099999999996</v>
      </c>
      <c r="HJ29" s="17">
        <v>112.19226</v>
      </c>
      <c r="HK29" s="17">
        <v>-36.292259999999999</v>
      </c>
      <c r="HL29" s="17"/>
      <c r="HM29" s="17"/>
      <c r="HN29" s="17"/>
      <c r="HO29" s="17">
        <v>0</v>
      </c>
      <c r="HP29" s="17"/>
      <c r="HQ29" s="17"/>
      <c r="HR29" s="17"/>
      <c r="HS29" s="17">
        <v>0</v>
      </c>
      <c r="HT29" s="17">
        <v>71.3</v>
      </c>
      <c r="HU29" s="17">
        <v>56.6004</v>
      </c>
      <c r="HV29" s="17">
        <v>85.482579999999999</v>
      </c>
      <c r="HW29" s="17">
        <v>-14.18258</v>
      </c>
      <c r="HX29" s="17"/>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80.599999999999994</v>
      </c>
      <c r="IW29" s="17">
        <v>79.977900000000005</v>
      </c>
      <c r="IX29" s="17">
        <v>97.041219999999996</v>
      </c>
      <c r="IY29" s="17">
        <v>-16.441220000000001</v>
      </c>
      <c r="IZ29" s="17"/>
      <c r="JA29" s="17"/>
      <c r="JB29" s="17"/>
      <c r="JC29" s="17">
        <v>0</v>
      </c>
      <c r="JD29" s="17">
        <v>168.5</v>
      </c>
      <c r="JE29" s="17">
        <v>186.21592999999999</v>
      </c>
      <c r="JF29" s="17">
        <v>186.21592999999999</v>
      </c>
      <c r="JG29" s="17">
        <v>-17.71593</v>
      </c>
      <c r="JH29" s="17">
        <v>200</v>
      </c>
      <c r="JI29" s="17">
        <v>186.21592999999999</v>
      </c>
      <c r="JJ29" s="17">
        <v>186.21592999999999</v>
      </c>
      <c r="JK29" s="17">
        <v>13.78407</v>
      </c>
      <c r="JL29" s="17">
        <v>179.7</v>
      </c>
      <c r="JM29" s="17">
        <v>186.77513999999999</v>
      </c>
      <c r="JN29" s="17">
        <v>186.77513999999999</v>
      </c>
      <c r="JO29" s="17">
        <v>-7.0751400000000002</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2.4</v>
      </c>
      <c r="KW29" s="17">
        <v>2.2284299999999999</v>
      </c>
      <c r="KX29" s="17">
        <v>2.2284299999999999</v>
      </c>
      <c r="KY29" s="17">
        <v>0.17157</v>
      </c>
      <c r="KZ29" s="17">
        <v>138.30000000000001</v>
      </c>
      <c r="LA29" s="17">
        <v>132.85917000000001</v>
      </c>
      <c r="LB29" s="17">
        <v>141.13516999999999</v>
      </c>
      <c r="LC29" s="17">
        <v>-2.8351700000000002</v>
      </c>
      <c r="LD29" s="17">
        <v>83.4</v>
      </c>
      <c r="LE29" s="17">
        <v>75.712940000000003</v>
      </c>
      <c r="LF29" s="17">
        <v>76.866380000000007</v>
      </c>
      <c r="LG29" s="17">
        <v>6.53362</v>
      </c>
      <c r="LH29" s="17">
        <v>66.2</v>
      </c>
      <c r="LI29" s="17">
        <v>67.133979999999994</v>
      </c>
      <c r="LJ29" s="17">
        <v>67.133979999999994</v>
      </c>
      <c r="LK29" s="17">
        <v>-0.93398000000000003</v>
      </c>
      <c r="LL29" s="17">
        <v>47.2</v>
      </c>
      <c r="LM29" s="17">
        <v>46.463590000000003</v>
      </c>
      <c r="LN29" s="17">
        <v>46.463590000000003</v>
      </c>
      <c r="LO29" s="17">
        <v>0.73641000000000001</v>
      </c>
      <c r="LP29" s="17">
        <v>30.1</v>
      </c>
      <c r="LQ29" s="17">
        <v>29.951460000000001</v>
      </c>
      <c r="LR29" s="17">
        <v>29.951460000000001</v>
      </c>
      <c r="LS29" s="17">
        <v>0.14854000000000001</v>
      </c>
      <c r="LT29" s="17"/>
      <c r="LU29" s="17"/>
      <c r="LV29" s="17"/>
      <c r="LW29" s="17">
        <v>0</v>
      </c>
      <c r="LX29" s="17"/>
      <c r="LY29" s="17"/>
      <c r="LZ29" s="17"/>
      <c r="MA29" s="17">
        <v>0</v>
      </c>
      <c r="MB29" s="17"/>
      <c r="MC29" s="17"/>
      <c r="MD29" s="17"/>
      <c r="ME29" s="17">
        <v>0</v>
      </c>
      <c r="MF29" s="17">
        <v>143.5</v>
      </c>
      <c r="MG29" s="17">
        <v>151.08876000000001</v>
      </c>
      <c r="MH29" s="17">
        <v>151.08876000000001</v>
      </c>
      <c r="MI29" s="17">
        <v>-7.5887599999999997</v>
      </c>
      <c r="MJ29" s="17">
        <v>144.1</v>
      </c>
      <c r="MK29" s="17">
        <v>151.08876000000001</v>
      </c>
      <c r="ML29" s="17">
        <v>151.08876000000001</v>
      </c>
      <c r="MM29" s="17">
        <v>-6.9887600000000001</v>
      </c>
      <c r="MN29" s="17">
        <v>147.69999999999999</v>
      </c>
      <c r="MO29" s="17">
        <v>151.54248000000001</v>
      </c>
      <c r="MP29" s="17">
        <v>151.54248000000001</v>
      </c>
      <c r="MQ29" s="17">
        <v>-3.8424800000000001</v>
      </c>
      <c r="MR29" s="17">
        <v>182.4</v>
      </c>
      <c r="MS29" s="17"/>
      <c r="MT29" s="17">
        <v>185</v>
      </c>
      <c r="MU29" s="17">
        <v>-2.6</v>
      </c>
      <c r="MV29" s="17"/>
      <c r="MW29" s="17"/>
      <c r="MX29" s="17"/>
      <c r="MY29" s="17">
        <v>0</v>
      </c>
      <c r="MZ29" s="17"/>
      <c r="NA29" s="17"/>
      <c r="NB29" s="17"/>
      <c r="NC29" s="17">
        <v>0</v>
      </c>
      <c r="ND29" s="17"/>
      <c r="NE29" s="17"/>
      <c r="NF29" s="17"/>
      <c r="NG29" s="17">
        <v>0</v>
      </c>
      <c r="NH29" s="17"/>
      <c r="NI29" s="17"/>
      <c r="NJ29" s="17"/>
      <c r="NK29" s="17">
        <v>0</v>
      </c>
      <c r="NL29" s="17">
        <v>210.6</v>
      </c>
      <c r="NM29" s="17">
        <v>206.29038</v>
      </c>
      <c r="NN29" s="17">
        <v>206.29038</v>
      </c>
      <c r="NO29" s="17">
        <v>4.3096199999999998</v>
      </c>
      <c r="NP29" s="17">
        <v>100.5</v>
      </c>
      <c r="NQ29" s="17">
        <v>103.45493</v>
      </c>
      <c r="NR29" s="17">
        <v>103.45493</v>
      </c>
      <c r="NS29" s="17">
        <v>-2.9549300000000001</v>
      </c>
      <c r="NT29" s="17">
        <v>7.6</v>
      </c>
      <c r="NU29" s="17">
        <v>6.9255000000000004</v>
      </c>
      <c r="NV29" s="17">
        <v>7.7856500000000004</v>
      </c>
      <c r="NW29" s="17">
        <v>-0.18565000000000001</v>
      </c>
      <c r="NX29" s="17">
        <v>8.8000000000000007</v>
      </c>
      <c r="NY29" s="17">
        <v>7.2655000000000003</v>
      </c>
      <c r="NZ29" s="17">
        <v>8.1678800000000003</v>
      </c>
      <c r="OA29" s="17">
        <v>0.63212000000000002</v>
      </c>
      <c r="OB29" s="17">
        <v>1.2</v>
      </c>
      <c r="OC29" s="17"/>
      <c r="OD29" s="17">
        <v>1.06</v>
      </c>
      <c r="OE29" s="17">
        <v>0.14000000000000001</v>
      </c>
      <c r="OF29" s="17">
        <v>104.1</v>
      </c>
      <c r="OG29" s="17">
        <v>95.48</v>
      </c>
      <c r="OH29" s="17">
        <v>90.3</v>
      </c>
      <c r="OI29" s="17">
        <v>13.8</v>
      </c>
      <c r="OJ29" s="17">
        <v>80.8</v>
      </c>
      <c r="OK29" s="17"/>
      <c r="OL29" s="17">
        <v>79.994</v>
      </c>
      <c r="OM29" s="17">
        <v>0.80600000000000005</v>
      </c>
      <c r="ON29" s="17">
        <v>8.5</v>
      </c>
      <c r="OO29" s="17">
        <v>12.42</v>
      </c>
      <c r="OP29" s="17">
        <v>8.8759999999999994</v>
      </c>
      <c r="OQ29" s="17">
        <v>-0.376</v>
      </c>
      <c r="OR29" s="17">
        <v>0.3</v>
      </c>
      <c r="OS29" s="17"/>
      <c r="OT29" s="17">
        <v>0.3</v>
      </c>
      <c r="OU29" s="17">
        <v>0</v>
      </c>
      <c r="OV29" s="17">
        <v>13.2</v>
      </c>
      <c r="OW29" s="17">
        <v>12.25243</v>
      </c>
      <c r="OX29" s="17">
        <v>12.621359999999999</v>
      </c>
      <c r="OY29" s="17">
        <v>0.57864000000000004</v>
      </c>
      <c r="OZ29" s="17">
        <v>15.166</v>
      </c>
      <c r="PA29" s="17">
        <v>8.4509899999999991</v>
      </c>
      <c r="PB29" s="17">
        <v>8.4509899999999991</v>
      </c>
      <c r="PC29" s="17">
        <v>6.7150100000000004</v>
      </c>
      <c r="PD29" s="17">
        <v>9.9</v>
      </c>
      <c r="PE29" s="17">
        <v>9.9830000000000005</v>
      </c>
      <c r="PF29" s="17">
        <v>9.9830000000000005</v>
      </c>
      <c r="PG29" s="17">
        <v>-8.3000000000000004E-2</v>
      </c>
      <c r="PH29" s="17"/>
      <c r="PI29" s="17"/>
      <c r="PJ29" s="17"/>
      <c r="PK29" s="17">
        <v>0</v>
      </c>
      <c r="PL29" s="17">
        <v>212.04</v>
      </c>
      <c r="PM29" s="17"/>
      <c r="PN29" s="17">
        <v>209</v>
      </c>
      <c r="PO29" s="17">
        <v>3.04</v>
      </c>
      <c r="PP29" s="17">
        <v>0.9</v>
      </c>
      <c r="PQ29" s="17">
        <v>1</v>
      </c>
      <c r="PR29" s="17">
        <v>1</v>
      </c>
      <c r="PS29" s="17">
        <v>-0.1</v>
      </c>
      <c r="PT29" s="17">
        <v>2.1</v>
      </c>
      <c r="PU29" s="17">
        <v>2.64</v>
      </c>
      <c r="PV29" s="17">
        <v>2.65</v>
      </c>
      <c r="PW29" s="17">
        <v>-0.55000000000000004</v>
      </c>
      <c r="PX29" s="17">
        <v>2.4</v>
      </c>
      <c r="PY29" s="17">
        <v>2.5</v>
      </c>
      <c r="PZ29" s="17">
        <v>2.5</v>
      </c>
      <c r="QA29" s="17">
        <v>-0.1</v>
      </c>
      <c r="QB29" s="17">
        <v>20.5</v>
      </c>
      <c r="QC29" s="17">
        <v>20.254370000000002</v>
      </c>
      <c r="QD29" s="17">
        <v>20.254370000000002</v>
      </c>
      <c r="QE29" s="17">
        <v>0.24562999999999999</v>
      </c>
      <c r="QF29" s="17">
        <v>20</v>
      </c>
      <c r="QG29" s="17">
        <v>18.854369999999999</v>
      </c>
      <c r="QH29" s="17">
        <v>19.417480000000001</v>
      </c>
      <c r="QI29" s="17">
        <v>0.58252000000000004</v>
      </c>
      <c r="QJ29" s="17">
        <v>19.100000000000001</v>
      </c>
      <c r="QK29" s="17">
        <v>10</v>
      </c>
      <c r="QL29" s="17">
        <v>17.475729999999999</v>
      </c>
      <c r="QM29" s="17">
        <v>1.6242700000000001</v>
      </c>
      <c r="QN29" s="17">
        <v>3.5</v>
      </c>
      <c r="QO29" s="17">
        <v>3.5</v>
      </c>
      <c r="QP29" s="17">
        <v>3.5</v>
      </c>
      <c r="QQ29" s="17">
        <v>0</v>
      </c>
      <c r="QR29" s="17">
        <v>18.399999999999999</v>
      </c>
      <c r="QS29" s="17">
        <v>17.436889999999998</v>
      </c>
      <c r="QT29" s="17">
        <v>17.961169999999999</v>
      </c>
      <c r="QU29" s="17">
        <v>0.43883</v>
      </c>
      <c r="QV29" s="17">
        <v>15.9</v>
      </c>
      <c r="QW29" s="17"/>
      <c r="QX29" s="17">
        <v>15.975</v>
      </c>
      <c r="QY29" s="17">
        <v>-7.4999999999999997E-2</v>
      </c>
      <c r="QZ29" s="17">
        <v>19.8</v>
      </c>
      <c r="RA29" s="17"/>
      <c r="RB29" s="17">
        <v>18.686</v>
      </c>
      <c r="RC29" s="17">
        <v>1.1140000000000001</v>
      </c>
      <c r="RD29" s="17">
        <v>20.5</v>
      </c>
      <c r="RE29" s="17">
        <v>20.93</v>
      </c>
      <c r="RF29" s="17">
        <v>19.558</v>
      </c>
      <c r="RG29" s="17">
        <v>0.94199999999999995</v>
      </c>
      <c r="RH29" s="17">
        <v>80.5</v>
      </c>
      <c r="RI29" s="17">
        <v>67.92</v>
      </c>
      <c r="RJ29" s="17">
        <v>61.079000000000001</v>
      </c>
      <c r="RK29" s="17">
        <v>19.420999999999999</v>
      </c>
      <c r="RL29" s="17">
        <v>19.8</v>
      </c>
      <c r="RM29" s="17"/>
      <c r="RN29" s="17">
        <v>17.802</v>
      </c>
      <c r="RO29" s="17">
        <v>1.998</v>
      </c>
      <c r="RP29" s="17">
        <v>3.2</v>
      </c>
      <c r="RQ29" s="17">
        <v>3.39</v>
      </c>
      <c r="RR29" s="17">
        <v>3.399</v>
      </c>
      <c r="RS29" s="17">
        <v>-0.19900000000000001</v>
      </c>
      <c r="RT29" s="17">
        <v>16.899999999999999</v>
      </c>
      <c r="RU29" s="17">
        <v>13.09211</v>
      </c>
      <c r="RV29" s="17">
        <v>19.772790000000001</v>
      </c>
      <c r="RW29" s="17">
        <v>-2.8727900000000002</v>
      </c>
      <c r="RX29" s="17">
        <v>2.4</v>
      </c>
      <c r="RY29" s="17">
        <v>2</v>
      </c>
      <c r="RZ29" s="17">
        <v>2</v>
      </c>
      <c r="SA29" s="17">
        <v>0.4</v>
      </c>
      <c r="SB29" s="17">
        <v>0</v>
      </c>
      <c r="SC29" s="17">
        <v>0.4</v>
      </c>
      <c r="SD29" s="17">
        <v>0.4</v>
      </c>
      <c r="SE29" s="17">
        <v>-0.4</v>
      </c>
      <c r="SF29" s="17">
        <v>7.6</v>
      </c>
      <c r="SG29" s="17">
        <v>8.32</v>
      </c>
      <c r="SH29" s="17">
        <v>8.3000000000000007</v>
      </c>
      <c r="SI29" s="17">
        <v>-0.7</v>
      </c>
      <c r="SJ29" s="17">
        <v>6.8</v>
      </c>
      <c r="SK29" s="17">
        <v>6.4</v>
      </c>
      <c r="SL29" s="17">
        <v>6.4</v>
      </c>
      <c r="SM29" s="17">
        <v>0.4</v>
      </c>
      <c r="SN29" s="17">
        <v>9.9</v>
      </c>
      <c r="SO29" s="17">
        <v>11.32039</v>
      </c>
      <c r="SP29" s="17">
        <v>11.65049</v>
      </c>
      <c r="SQ29" s="17">
        <v>-1.7504900000000001</v>
      </c>
      <c r="SR29" s="17">
        <v>13.8</v>
      </c>
      <c r="SS29" s="17">
        <v>15.08738</v>
      </c>
      <c r="ST29" s="17">
        <v>15.53398</v>
      </c>
      <c r="SU29" s="17">
        <v>-1.7339800000000001</v>
      </c>
      <c r="SV29" s="17">
        <v>18.2</v>
      </c>
      <c r="SW29" s="17">
        <v>17.728159999999999</v>
      </c>
      <c r="SX29" s="17">
        <v>18.25243</v>
      </c>
      <c r="SY29" s="17">
        <v>-5.2429999999999997E-2</v>
      </c>
      <c r="SZ29" s="17">
        <v>20.9</v>
      </c>
      <c r="TA29" s="17">
        <v>15.14</v>
      </c>
      <c r="TB29" s="17">
        <v>15.621</v>
      </c>
      <c r="TC29" s="17">
        <v>5.2789999999999999</v>
      </c>
      <c r="TD29" s="17">
        <v>77.599999999999994</v>
      </c>
      <c r="TE29" s="17">
        <v>55.86</v>
      </c>
      <c r="TF29" s="17">
        <v>59.182000000000002</v>
      </c>
      <c r="TG29" s="17">
        <v>18.417999999999999</v>
      </c>
      <c r="TH29" s="17">
        <v>39.299999999999997</v>
      </c>
      <c r="TI29" s="17"/>
      <c r="TJ29" s="17">
        <v>39.326999999999998</v>
      </c>
      <c r="TK29" s="17">
        <v>-2.7E-2</v>
      </c>
      <c r="TL29" s="17">
        <v>66.5</v>
      </c>
      <c r="TM29" s="17">
        <v>72.86</v>
      </c>
      <c r="TN29" s="17">
        <v>63.031999999999996</v>
      </c>
      <c r="TO29" s="17">
        <v>3.468</v>
      </c>
      <c r="TP29" s="17">
        <v>73.099999999999994</v>
      </c>
      <c r="TQ29" s="17">
        <v>76.900000000000006</v>
      </c>
      <c r="TR29" s="17">
        <v>60.755000000000003</v>
      </c>
      <c r="TS29" s="17">
        <v>12.345000000000001</v>
      </c>
      <c r="TT29" s="17">
        <v>13.1</v>
      </c>
      <c r="TU29" s="17">
        <v>7.89</v>
      </c>
      <c r="TV29" s="17">
        <v>2.4060000000000001</v>
      </c>
      <c r="TW29" s="17">
        <v>10.694000000000001</v>
      </c>
      <c r="TX29" s="17">
        <v>7.5</v>
      </c>
      <c r="TY29" s="17">
        <v>6.59</v>
      </c>
      <c r="TZ29" s="17">
        <v>3.92</v>
      </c>
      <c r="UA29" s="17">
        <v>3.58</v>
      </c>
      <c r="UB29" s="17">
        <v>19.7</v>
      </c>
      <c r="UC29" s="17">
        <v>21</v>
      </c>
      <c r="UD29" s="17">
        <v>19.417480000000001</v>
      </c>
      <c r="UE29" s="17">
        <v>0.28251999999999999</v>
      </c>
      <c r="UF29" s="17">
        <v>5.0999999999999996</v>
      </c>
      <c r="UG29" s="17">
        <v>6</v>
      </c>
      <c r="UH29" s="17">
        <v>6</v>
      </c>
      <c r="UI29" s="17">
        <v>-0.9</v>
      </c>
      <c r="UJ29" s="17">
        <v>8</v>
      </c>
      <c r="UK29" s="17">
        <v>7.6</v>
      </c>
      <c r="UL29" s="17">
        <v>7.6</v>
      </c>
      <c r="UM29" s="17">
        <v>0.4</v>
      </c>
      <c r="UN29" s="17">
        <v>20.399999999999999</v>
      </c>
      <c r="UO29" s="17">
        <v>18.854369999999999</v>
      </c>
      <c r="UP29" s="17">
        <v>19.417480000000001</v>
      </c>
      <c r="UQ29" s="17">
        <v>0.98251999999999995</v>
      </c>
      <c r="UR29" s="17">
        <v>20.399999999999999</v>
      </c>
      <c r="US29" s="17">
        <v>18.854369999999999</v>
      </c>
      <c r="UT29" s="17">
        <v>19.417480000000001</v>
      </c>
      <c r="UU29" s="17">
        <v>0.98251999999999995</v>
      </c>
      <c r="UV29" s="17">
        <v>20.100000000000001</v>
      </c>
      <c r="UW29" s="17">
        <v>18.854369999999999</v>
      </c>
      <c r="UX29" s="17">
        <v>19.417480000000001</v>
      </c>
      <c r="UY29" s="17">
        <v>0.68252000000000002</v>
      </c>
      <c r="UZ29" s="17">
        <v>10.7</v>
      </c>
      <c r="VA29" s="17">
        <v>10.28</v>
      </c>
      <c r="VB29" s="17">
        <v>5.7670000000000003</v>
      </c>
      <c r="VC29" s="17">
        <v>4.9329999999999998</v>
      </c>
      <c r="VD29" s="17">
        <v>240</v>
      </c>
      <c r="VE29" s="17"/>
      <c r="VF29" s="17">
        <v>250.4</v>
      </c>
      <c r="VG29" s="17">
        <v>-10.4</v>
      </c>
      <c r="VH29" s="17">
        <v>17.2</v>
      </c>
      <c r="VI29" s="17"/>
      <c r="VJ29" s="17">
        <v>16.649000000000001</v>
      </c>
      <c r="VK29" s="17">
        <v>0.55100000000000005</v>
      </c>
      <c r="VL29" s="17">
        <v>150.9</v>
      </c>
      <c r="VM29" s="17"/>
      <c r="VN29" s="17">
        <v>144.48400000000001</v>
      </c>
      <c r="VO29" s="17">
        <v>6.4160000000000004</v>
      </c>
      <c r="VP29" s="17">
        <v>0.6</v>
      </c>
      <c r="VQ29" s="17">
        <v>0.6</v>
      </c>
      <c r="VR29" s="17">
        <v>0.6</v>
      </c>
      <c r="VS29" s="17">
        <v>0</v>
      </c>
      <c r="VT29" s="17">
        <v>0</v>
      </c>
      <c r="VU29" s="17">
        <v>54.72</v>
      </c>
      <c r="VV29" s="17">
        <v>37</v>
      </c>
      <c r="VW29" s="17">
        <v>-37</v>
      </c>
      <c r="VX29" s="17">
        <v>0</v>
      </c>
      <c r="VY29" s="17">
        <v>65.77</v>
      </c>
      <c r="VZ29" s="17">
        <v>47</v>
      </c>
      <c r="WA29" s="17">
        <v>-47</v>
      </c>
      <c r="WB29" s="17">
        <v>112</v>
      </c>
      <c r="WC29" s="17"/>
      <c r="WD29" s="17">
        <v>112.78700000000001</v>
      </c>
      <c r="WE29" s="17">
        <v>-0.78700000000000003</v>
      </c>
      <c r="WF29" s="17"/>
      <c r="WG29" s="17"/>
      <c r="WH29" s="17"/>
      <c r="WI29" s="17">
        <v>0</v>
      </c>
      <c r="WJ29" s="17">
        <v>2.2000000000000002</v>
      </c>
      <c r="WK29" s="17">
        <v>2.4</v>
      </c>
      <c r="WL29" s="17">
        <v>2.4</v>
      </c>
      <c r="WM29" s="17">
        <v>-0.2</v>
      </c>
      <c r="WN29" s="17">
        <v>1.8</v>
      </c>
      <c r="WO29" s="17">
        <v>2.4</v>
      </c>
      <c r="WP29" s="17">
        <v>2.4</v>
      </c>
      <c r="WQ29" s="17">
        <v>-0.6</v>
      </c>
      <c r="WR29" s="17">
        <v>0</v>
      </c>
      <c r="WS29" s="17"/>
      <c r="WT29" s="17"/>
      <c r="WU29" s="17">
        <v>0</v>
      </c>
      <c r="WV29" s="17">
        <v>17.399999999999999</v>
      </c>
      <c r="WW29" s="17"/>
      <c r="WX29" s="17">
        <v>17.774000000000001</v>
      </c>
      <c r="WY29" s="17">
        <v>-0.374</v>
      </c>
      <c r="WZ29" s="17">
        <v>6.6</v>
      </c>
      <c r="XA29" s="17">
        <v>6.8</v>
      </c>
      <c r="XB29" s="17">
        <v>6.8</v>
      </c>
      <c r="XC29" s="17">
        <v>-0.2</v>
      </c>
      <c r="XD29" s="17">
        <v>19.2</v>
      </c>
      <c r="XE29" s="17">
        <v>17.902909999999999</v>
      </c>
      <c r="XF29" s="17">
        <v>18.4466</v>
      </c>
      <c r="XG29" s="17">
        <v>0.75339999999999996</v>
      </c>
      <c r="XH29" s="17">
        <v>8.4</v>
      </c>
      <c r="XI29" s="17">
        <v>10.8</v>
      </c>
      <c r="XJ29" s="17">
        <v>10.8</v>
      </c>
      <c r="XK29" s="17">
        <v>-2.4</v>
      </c>
      <c r="XL29" s="17">
        <v>27.6</v>
      </c>
      <c r="XM29" s="17">
        <v>28</v>
      </c>
      <c r="XN29" s="17">
        <v>28</v>
      </c>
      <c r="XO29" s="17">
        <v>-0.4</v>
      </c>
      <c r="XP29" s="17">
        <v>34.700000000000003</v>
      </c>
      <c r="XQ29" s="17">
        <v>28</v>
      </c>
      <c r="XR29" s="17">
        <v>28</v>
      </c>
      <c r="XS29" s="17">
        <v>6.7</v>
      </c>
      <c r="XT29" s="17">
        <v>16.100000000000001</v>
      </c>
      <c r="XU29" s="17">
        <v>14</v>
      </c>
      <c r="XV29" s="17">
        <v>14</v>
      </c>
      <c r="XW29" s="17">
        <v>2.1</v>
      </c>
      <c r="XX29" s="17">
        <v>20.5</v>
      </c>
      <c r="XY29" s="17">
        <v>20</v>
      </c>
      <c r="XZ29" s="17">
        <v>20</v>
      </c>
      <c r="YA29" s="17">
        <v>0.5</v>
      </c>
      <c r="YB29" s="17">
        <v>9.6</v>
      </c>
      <c r="YC29" s="17">
        <v>8.3000000000000007</v>
      </c>
      <c r="YD29" s="17">
        <v>8.3000000000000007</v>
      </c>
      <c r="YE29" s="17">
        <v>1.3</v>
      </c>
      <c r="YF29" s="17">
        <v>11.03</v>
      </c>
      <c r="YG29" s="17">
        <v>11</v>
      </c>
      <c r="YH29" s="17">
        <v>11</v>
      </c>
      <c r="YI29" s="17">
        <v>0.03</v>
      </c>
    </row>
    <row r="30" spans="1:659" ht="24" customHeight="1" x14ac:dyDescent="0.25">
      <c r="A30" s="1"/>
      <c r="B30" s="16" t="s">
        <v>34</v>
      </c>
      <c r="C30" s="16" t="s">
        <v>780</v>
      </c>
      <c r="D30" s="17">
        <v>198.2</v>
      </c>
      <c r="E30" s="17">
        <v>203.20388</v>
      </c>
      <c r="F30" s="17">
        <v>203.20388</v>
      </c>
      <c r="G30" s="17">
        <v>-5.0038799999999997</v>
      </c>
      <c r="H30" s="17">
        <v>606</v>
      </c>
      <c r="I30" s="17">
        <v>621</v>
      </c>
      <c r="J30" s="17">
        <v>621</v>
      </c>
      <c r="K30" s="17">
        <v>-15</v>
      </c>
      <c r="L30" s="17">
        <v>208.7</v>
      </c>
      <c r="M30" s="17">
        <v>202.02234000000001</v>
      </c>
      <c r="N30" s="17">
        <v>202.02234000000001</v>
      </c>
      <c r="O30" s="17">
        <v>6.6776600000000004</v>
      </c>
      <c r="P30" s="17"/>
      <c r="Q30" s="17"/>
      <c r="R30" s="17"/>
      <c r="S30" s="17">
        <v>0</v>
      </c>
      <c r="T30" s="17"/>
      <c r="U30" s="17"/>
      <c r="V30" s="17"/>
      <c r="W30" s="17">
        <v>0</v>
      </c>
      <c r="X30" s="17">
        <v>84.9</v>
      </c>
      <c r="Y30" s="17">
        <v>91.778639999999996</v>
      </c>
      <c r="Z30" s="17">
        <v>91.778639999999996</v>
      </c>
      <c r="AA30" s="17">
        <v>-6.8786399999999999</v>
      </c>
      <c r="AB30" s="17">
        <v>127.2</v>
      </c>
      <c r="AC30" s="17">
        <v>214.90138999999999</v>
      </c>
      <c r="AD30" s="17">
        <v>214.90138999999999</v>
      </c>
      <c r="AE30" s="17">
        <v>-87.701390000000004</v>
      </c>
      <c r="AF30" s="17"/>
      <c r="AG30" s="17"/>
      <c r="AH30" s="17"/>
      <c r="AI30" s="17">
        <v>0</v>
      </c>
      <c r="AJ30" s="17"/>
      <c r="AK30" s="17"/>
      <c r="AL30" s="17"/>
      <c r="AM30" s="17">
        <v>0</v>
      </c>
      <c r="AN30" s="17">
        <v>178.7</v>
      </c>
      <c r="AO30" s="17">
        <v>192.93297000000001</v>
      </c>
      <c r="AP30" s="17">
        <v>181.48013</v>
      </c>
      <c r="AQ30" s="17">
        <v>-2.7801300000000002</v>
      </c>
      <c r="AR30" s="17">
        <v>194.6</v>
      </c>
      <c r="AS30" s="17">
        <v>192.93297000000001</v>
      </c>
      <c r="AT30" s="17">
        <v>181.48013</v>
      </c>
      <c r="AU30" s="17">
        <v>13.119870000000001</v>
      </c>
      <c r="AV30" s="17">
        <v>195.3</v>
      </c>
      <c r="AW30" s="17">
        <v>192.93297000000001</v>
      </c>
      <c r="AX30" s="17">
        <v>181.48013</v>
      </c>
      <c r="AY30" s="17">
        <v>13.81987</v>
      </c>
      <c r="AZ30" s="17">
        <v>288.8</v>
      </c>
      <c r="BA30" s="17">
        <v>290.26852000000002</v>
      </c>
      <c r="BB30" s="17">
        <v>273.03766999999999</v>
      </c>
      <c r="BC30" s="17">
        <v>15.76233</v>
      </c>
      <c r="BD30" s="17"/>
      <c r="BE30" s="17"/>
      <c r="BF30" s="17"/>
      <c r="BG30" s="17">
        <v>0</v>
      </c>
      <c r="BH30" s="17"/>
      <c r="BI30" s="17"/>
      <c r="BJ30" s="17"/>
      <c r="BK30" s="17">
        <v>0</v>
      </c>
      <c r="BL30" s="17">
        <v>380</v>
      </c>
      <c r="BM30" s="17">
        <v>72.835049999999995</v>
      </c>
      <c r="BN30" s="17"/>
      <c r="BO30" s="17">
        <v>380</v>
      </c>
      <c r="BP30" s="17">
        <v>5.3</v>
      </c>
      <c r="BQ30" s="17">
        <v>5.4625000000000004</v>
      </c>
      <c r="BR30" s="17">
        <v>5.4625000000000004</v>
      </c>
      <c r="BS30" s="17">
        <v>-0.16250000000000001</v>
      </c>
      <c r="BT30" s="17"/>
      <c r="BU30" s="17"/>
      <c r="BV30" s="17"/>
      <c r="BW30" s="17">
        <v>0</v>
      </c>
      <c r="BX30" s="17"/>
      <c r="BY30" s="17"/>
      <c r="BZ30" s="17"/>
      <c r="CA30" s="17">
        <v>0</v>
      </c>
      <c r="CB30" s="17"/>
      <c r="CC30" s="17"/>
      <c r="CD30" s="17"/>
      <c r="CE30" s="17">
        <v>0</v>
      </c>
      <c r="CF30" s="17"/>
      <c r="CG30" s="17"/>
      <c r="CH30" s="17"/>
      <c r="CI30" s="17">
        <v>0</v>
      </c>
      <c r="CJ30" s="17">
        <v>154.6</v>
      </c>
      <c r="CK30" s="17">
        <v>163.90777</v>
      </c>
      <c r="CL30" s="17">
        <v>163.90777</v>
      </c>
      <c r="CM30" s="17">
        <v>-9.3077699999999997</v>
      </c>
      <c r="CN30" s="17">
        <v>6.2</v>
      </c>
      <c r="CO30" s="17">
        <v>5.1333399999999996</v>
      </c>
      <c r="CP30" s="17">
        <v>5.1333399999999996</v>
      </c>
      <c r="CQ30" s="17">
        <v>1.0666599999999999</v>
      </c>
      <c r="CR30" s="17">
        <v>4.5</v>
      </c>
      <c r="CS30" s="17">
        <v>2.8177599999999998</v>
      </c>
      <c r="CT30" s="17">
        <v>2.8177599999999998</v>
      </c>
      <c r="CU30" s="17">
        <v>1.68224</v>
      </c>
      <c r="CV30" s="17"/>
      <c r="CW30" s="17"/>
      <c r="CX30" s="17"/>
      <c r="CY30" s="17">
        <v>0</v>
      </c>
      <c r="CZ30" s="17">
        <v>6.9</v>
      </c>
      <c r="DA30" s="17">
        <v>6.8787000000000003</v>
      </c>
      <c r="DB30" s="17">
        <v>6.8787000000000003</v>
      </c>
      <c r="DC30" s="17">
        <v>2.1299999999999999E-2</v>
      </c>
      <c r="DD30" s="17">
        <v>10</v>
      </c>
      <c r="DE30" s="17">
        <v>9.9467800000000004</v>
      </c>
      <c r="DF30" s="17">
        <v>9.9467800000000004</v>
      </c>
      <c r="DG30" s="17">
        <v>5.3220000000000003E-2</v>
      </c>
      <c r="DH30" s="17">
        <v>54.2</v>
      </c>
      <c r="DI30" s="17">
        <v>54.948099999999997</v>
      </c>
      <c r="DJ30" s="17">
        <v>37.358730000000001</v>
      </c>
      <c r="DK30" s="17">
        <v>16.841270000000002</v>
      </c>
      <c r="DL30" s="17"/>
      <c r="DM30" s="17"/>
      <c r="DN30" s="17"/>
      <c r="DO30" s="17">
        <v>0</v>
      </c>
      <c r="DP30" s="17"/>
      <c r="DQ30" s="17"/>
      <c r="DR30" s="17"/>
      <c r="DS30" s="17">
        <v>0</v>
      </c>
      <c r="DT30" s="17">
        <v>0</v>
      </c>
      <c r="DU30" s="17"/>
      <c r="DV30" s="17">
        <v>10.57</v>
      </c>
      <c r="DW30" s="17">
        <v>-10.57</v>
      </c>
      <c r="DX30" s="17"/>
      <c r="DY30" s="17"/>
      <c r="DZ30" s="17"/>
      <c r="EA30" s="17">
        <v>0</v>
      </c>
      <c r="EB30" s="17">
        <v>53.7</v>
      </c>
      <c r="EC30" s="17">
        <v>56.178640000000001</v>
      </c>
      <c r="ED30" s="17">
        <v>56.178640000000001</v>
      </c>
      <c r="EE30" s="17">
        <v>-2.47864</v>
      </c>
      <c r="EF30" s="17">
        <v>22.5</v>
      </c>
      <c r="EG30" s="17">
        <v>23.641970000000001</v>
      </c>
      <c r="EH30" s="17">
        <v>103.05586</v>
      </c>
      <c r="EI30" s="17">
        <v>-80.555859999999996</v>
      </c>
      <c r="EJ30" s="17"/>
      <c r="EK30" s="17"/>
      <c r="EL30" s="17"/>
      <c r="EM30" s="17">
        <v>0</v>
      </c>
      <c r="EN30" s="17"/>
      <c r="EO30" s="17"/>
      <c r="EP30" s="17"/>
      <c r="EQ30" s="17">
        <v>0</v>
      </c>
      <c r="ER30" s="17"/>
      <c r="ES30" s="17"/>
      <c r="ET30" s="17"/>
      <c r="EU30" s="17">
        <v>0</v>
      </c>
      <c r="EV30" s="17">
        <v>6.4</v>
      </c>
      <c r="EW30" s="17">
        <v>6.39</v>
      </c>
      <c r="EX30" s="17">
        <v>6.39</v>
      </c>
      <c r="EY30" s="17">
        <v>0.01</v>
      </c>
      <c r="EZ30" s="17">
        <v>130.19999999999999</v>
      </c>
      <c r="FA30" s="17">
        <v>180.90123</v>
      </c>
      <c r="FB30" s="17">
        <v>180.16059999999999</v>
      </c>
      <c r="FC30" s="17">
        <v>-49.960599999999999</v>
      </c>
      <c r="FD30" s="17">
        <v>44</v>
      </c>
      <c r="FE30" s="17">
        <v>47.312190000000001</v>
      </c>
      <c r="FF30" s="17">
        <v>51.823419999999999</v>
      </c>
      <c r="FG30" s="17">
        <v>-7.8234199999999996</v>
      </c>
      <c r="FH30" s="17">
        <v>113.8</v>
      </c>
      <c r="FI30" s="17">
        <v>120.97875000000001</v>
      </c>
      <c r="FJ30" s="17">
        <v>151.21556000000001</v>
      </c>
      <c r="FK30" s="17">
        <v>-37.415559999999999</v>
      </c>
      <c r="FL30" s="17">
        <v>20.5</v>
      </c>
      <c r="FM30" s="17">
        <v>20.749040000000001</v>
      </c>
      <c r="FN30" s="17">
        <v>20.749040000000001</v>
      </c>
      <c r="FO30" s="17">
        <v>-0.24904000000000001</v>
      </c>
      <c r="FP30" s="17">
        <v>18</v>
      </c>
      <c r="FQ30" s="17">
        <v>17.210889999999999</v>
      </c>
      <c r="FR30" s="17">
        <v>17.210889999999999</v>
      </c>
      <c r="FS30" s="17">
        <v>0.78910999999999998</v>
      </c>
      <c r="FT30" s="17">
        <v>18.8</v>
      </c>
      <c r="FU30" s="17">
        <v>17.436889999999998</v>
      </c>
      <c r="FV30" s="17">
        <v>17.961169999999999</v>
      </c>
      <c r="FW30" s="17">
        <v>0.83882999999999996</v>
      </c>
      <c r="FX30" s="17">
        <v>89.2</v>
      </c>
      <c r="FY30" s="17">
        <v>87.68835</v>
      </c>
      <c r="FZ30" s="17">
        <v>87.68835</v>
      </c>
      <c r="GA30" s="17">
        <v>1.5116499999999999</v>
      </c>
      <c r="GB30" s="17">
        <v>172.8</v>
      </c>
      <c r="GC30" s="17">
        <v>184.91498000000001</v>
      </c>
      <c r="GD30" s="17">
        <v>184.91498000000001</v>
      </c>
      <c r="GE30" s="17">
        <v>-12.114979999999999</v>
      </c>
      <c r="GF30" s="17">
        <v>174.8</v>
      </c>
      <c r="GG30" s="17">
        <v>184.91498000000001</v>
      </c>
      <c r="GH30" s="17">
        <v>184.91498000000001</v>
      </c>
      <c r="GI30" s="17">
        <v>-10.114979999999999</v>
      </c>
      <c r="GJ30" s="17">
        <v>182.4</v>
      </c>
      <c r="GK30" s="17">
        <v>185.47028</v>
      </c>
      <c r="GL30" s="17">
        <v>185.47028</v>
      </c>
      <c r="GM30" s="17">
        <v>-3.0702799999999999</v>
      </c>
      <c r="GN30" s="17">
        <v>101</v>
      </c>
      <c r="GO30" s="17">
        <v>99.927229999999994</v>
      </c>
      <c r="GP30" s="17">
        <v>106.02193</v>
      </c>
      <c r="GQ30" s="17">
        <v>-5.0219300000000002</v>
      </c>
      <c r="GR30" s="17">
        <v>15.2</v>
      </c>
      <c r="GS30" s="17">
        <v>17.716899999999999</v>
      </c>
      <c r="GT30" s="17">
        <v>31.80031</v>
      </c>
      <c r="GU30" s="17">
        <v>-16.60031</v>
      </c>
      <c r="GV30" s="17">
        <v>39.6</v>
      </c>
      <c r="GW30" s="17">
        <v>36.63308</v>
      </c>
      <c r="GX30" s="17">
        <v>44.060189999999999</v>
      </c>
      <c r="GY30" s="17">
        <v>-4.4601899999999999</v>
      </c>
      <c r="GZ30" s="17">
        <v>3.4</v>
      </c>
      <c r="HA30" s="17">
        <v>1.97359</v>
      </c>
      <c r="HB30" s="17">
        <v>1.97359</v>
      </c>
      <c r="HC30" s="17">
        <v>1.42641</v>
      </c>
      <c r="HD30" s="17">
        <v>28.9</v>
      </c>
      <c r="HE30" s="17">
        <v>32.003360000000001</v>
      </c>
      <c r="HF30" s="17">
        <v>32.003360000000001</v>
      </c>
      <c r="HG30" s="17">
        <v>-3.1033599999999999</v>
      </c>
      <c r="HH30" s="17">
        <v>69.900000000000006</v>
      </c>
      <c r="HI30" s="17">
        <v>73.947220000000002</v>
      </c>
      <c r="HJ30" s="17">
        <v>113.00896</v>
      </c>
      <c r="HK30" s="17">
        <v>-43.108960000000003</v>
      </c>
      <c r="HL30" s="17"/>
      <c r="HM30" s="17"/>
      <c r="HN30" s="17"/>
      <c r="HO30" s="17">
        <v>0</v>
      </c>
      <c r="HP30" s="17"/>
      <c r="HQ30" s="17"/>
      <c r="HR30" s="17"/>
      <c r="HS30" s="17">
        <v>0</v>
      </c>
      <c r="HT30" s="17">
        <v>66.7</v>
      </c>
      <c r="HU30" s="17">
        <v>56.693669999999997</v>
      </c>
      <c r="HV30" s="17">
        <v>82.734719999999996</v>
      </c>
      <c r="HW30" s="17">
        <v>-16.03472</v>
      </c>
      <c r="HX30" s="17"/>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78.5</v>
      </c>
      <c r="IW30" s="17">
        <v>79.977900000000005</v>
      </c>
      <c r="IX30" s="17">
        <v>96.639529999999993</v>
      </c>
      <c r="IY30" s="17">
        <v>-18.139530000000001</v>
      </c>
      <c r="IZ30" s="17"/>
      <c r="JA30" s="17"/>
      <c r="JB30" s="17"/>
      <c r="JC30" s="17">
        <v>0</v>
      </c>
      <c r="JD30" s="17">
        <v>167.3</v>
      </c>
      <c r="JE30" s="17">
        <v>186.21592999999999</v>
      </c>
      <c r="JF30" s="17">
        <v>186.21592999999999</v>
      </c>
      <c r="JG30" s="17">
        <v>-18.915929999999999</v>
      </c>
      <c r="JH30" s="17">
        <v>200</v>
      </c>
      <c r="JI30" s="17">
        <v>186.21592999999999</v>
      </c>
      <c r="JJ30" s="17">
        <v>186.21592999999999</v>
      </c>
      <c r="JK30" s="17">
        <v>13.78407</v>
      </c>
      <c r="JL30" s="17">
        <v>180.6</v>
      </c>
      <c r="JM30" s="17">
        <v>186.77513999999999</v>
      </c>
      <c r="JN30" s="17">
        <v>186.77513999999999</v>
      </c>
      <c r="JO30" s="17">
        <v>-6.1751399999999999</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2.4</v>
      </c>
      <c r="KW30" s="17">
        <v>2.2284299999999999</v>
      </c>
      <c r="KX30" s="17">
        <v>2.2284299999999999</v>
      </c>
      <c r="KY30" s="17">
        <v>0.17157</v>
      </c>
      <c r="KZ30" s="17">
        <v>115</v>
      </c>
      <c r="LA30" s="17">
        <v>130.01675</v>
      </c>
      <c r="LB30" s="17">
        <v>139.61949000000001</v>
      </c>
      <c r="LC30" s="17">
        <v>-24.619489999999999</v>
      </c>
      <c r="LD30" s="17">
        <v>73.599999999999994</v>
      </c>
      <c r="LE30" s="17">
        <v>71.535259999999994</v>
      </c>
      <c r="LF30" s="17">
        <v>74.336020000000005</v>
      </c>
      <c r="LG30" s="17">
        <v>-0.73602000000000001</v>
      </c>
      <c r="LH30" s="17">
        <v>63.4</v>
      </c>
      <c r="LI30" s="17">
        <v>67.133979999999994</v>
      </c>
      <c r="LJ30" s="17">
        <v>67.133979999999994</v>
      </c>
      <c r="LK30" s="17">
        <v>-3.7339799999999999</v>
      </c>
      <c r="LL30" s="17">
        <v>46.6</v>
      </c>
      <c r="LM30" s="17">
        <v>46.463590000000003</v>
      </c>
      <c r="LN30" s="17">
        <v>46.463590000000003</v>
      </c>
      <c r="LO30" s="17">
        <v>0.13641</v>
      </c>
      <c r="LP30" s="17">
        <v>29</v>
      </c>
      <c r="LQ30" s="17">
        <v>29.951460000000001</v>
      </c>
      <c r="LR30" s="17">
        <v>29.951460000000001</v>
      </c>
      <c r="LS30" s="17">
        <v>-0.95145999999999997</v>
      </c>
      <c r="LT30" s="17"/>
      <c r="LU30" s="17"/>
      <c r="LV30" s="17"/>
      <c r="LW30" s="17">
        <v>0</v>
      </c>
      <c r="LX30" s="17"/>
      <c r="LY30" s="17"/>
      <c r="LZ30" s="17"/>
      <c r="MA30" s="17">
        <v>0</v>
      </c>
      <c r="MB30" s="17"/>
      <c r="MC30" s="17"/>
      <c r="MD30" s="17"/>
      <c r="ME30" s="17">
        <v>0</v>
      </c>
      <c r="MF30" s="17">
        <v>142.6</v>
      </c>
      <c r="MG30" s="17">
        <v>151.08876000000001</v>
      </c>
      <c r="MH30" s="17">
        <v>151.08876000000001</v>
      </c>
      <c r="MI30" s="17">
        <v>-8.4887599999999992</v>
      </c>
      <c r="MJ30" s="17">
        <v>143.4</v>
      </c>
      <c r="MK30" s="17">
        <v>151.08876000000001</v>
      </c>
      <c r="ML30" s="17">
        <v>151.08876000000001</v>
      </c>
      <c r="MM30" s="17">
        <v>-7.6887600000000003</v>
      </c>
      <c r="MN30" s="17">
        <v>145.80000000000001</v>
      </c>
      <c r="MO30" s="17">
        <v>151.54248000000001</v>
      </c>
      <c r="MP30" s="17">
        <v>151.54248000000001</v>
      </c>
      <c r="MQ30" s="17">
        <v>-5.7424799999999996</v>
      </c>
      <c r="MR30" s="17">
        <v>181.1</v>
      </c>
      <c r="MS30" s="17"/>
      <c r="MT30" s="17">
        <v>185</v>
      </c>
      <c r="MU30" s="17">
        <v>-3.9</v>
      </c>
      <c r="MV30" s="17"/>
      <c r="MW30" s="17"/>
      <c r="MX30" s="17"/>
      <c r="MY30" s="17">
        <v>0</v>
      </c>
      <c r="MZ30" s="17"/>
      <c r="NA30" s="17"/>
      <c r="NB30" s="17"/>
      <c r="NC30" s="17">
        <v>0</v>
      </c>
      <c r="ND30" s="17"/>
      <c r="NE30" s="17"/>
      <c r="NF30" s="17"/>
      <c r="NG30" s="17">
        <v>0</v>
      </c>
      <c r="NH30" s="17"/>
      <c r="NI30" s="17"/>
      <c r="NJ30" s="17"/>
      <c r="NK30" s="17">
        <v>0</v>
      </c>
      <c r="NL30" s="17">
        <v>210.4</v>
      </c>
      <c r="NM30" s="17">
        <v>206.29038</v>
      </c>
      <c r="NN30" s="17">
        <v>206.29038</v>
      </c>
      <c r="NO30" s="17">
        <v>4.1096199999999996</v>
      </c>
      <c r="NP30" s="17">
        <v>100.3</v>
      </c>
      <c r="NQ30" s="17">
        <v>103.45493</v>
      </c>
      <c r="NR30" s="17">
        <v>103.45493</v>
      </c>
      <c r="NS30" s="17">
        <v>-3.1549299999999998</v>
      </c>
      <c r="NT30" s="17">
        <v>7.6</v>
      </c>
      <c r="NU30" s="17">
        <v>6.9255000000000004</v>
      </c>
      <c r="NV30" s="17">
        <v>7.7856500000000004</v>
      </c>
      <c r="NW30" s="17">
        <v>-0.18565000000000001</v>
      </c>
      <c r="NX30" s="17">
        <v>8.6999999999999993</v>
      </c>
      <c r="NY30" s="17">
        <v>7.2655000000000003</v>
      </c>
      <c r="NZ30" s="17">
        <v>8.1678800000000003</v>
      </c>
      <c r="OA30" s="17">
        <v>0.53212000000000004</v>
      </c>
      <c r="OB30" s="17">
        <v>1.2</v>
      </c>
      <c r="OC30" s="17"/>
      <c r="OD30" s="17">
        <v>1.0840000000000001</v>
      </c>
      <c r="OE30" s="17">
        <v>0.11600000000000001</v>
      </c>
      <c r="OF30" s="17">
        <v>107.3</v>
      </c>
      <c r="OG30" s="17">
        <v>98.19</v>
      </c>
      <c r="OH30" s="17">
        <v>94.33</v>
      </c>
      <c r="OI30" s="17">
        <v>12.97</v>
      </c>
      <c r="OJ30" s="17">
        <v>73.400000000000006</v>
      </c>
      <c r="OK30" s="17"/>
      <c r="OL30" s="17">
        <v>79.975999999999999</v>
      </c>
      <c r="OM30" s="17">
        <v>-6.5759999999999996</v>
      </c>
      <c r="ON30" s="17">
        <v>7.8</v>
      </c>
      <c r="OO30" s="17">
        <v>12.52</v>
      </c>
      <c r="OP30" s="17">
        <v>9.2070000000000007</v>
      </c>
      <c r="OQ30" s="17">
        <v>-1.407</v>
      </c>
      <c r="OR30" s="17">
        <v>0.4</v>
      </c>
      <c r="OS30" s="17"/>
      <c r="OT30" s="17">
        <v>0.4</v>
      </c>
      <c r="OU30" s="17">
        <v>0</v>
      </c>
      <c r="OV30" s="17">
        <v>13.2</v>
      </c>
      <c r="OW30" s="17">
        <v>12.25243</v>
      </c>
      <c r="OX30" s="17">
        <v>12.621359999999999</v>
      </c>
      <c r="OY30" s="17">
        <v>0.57864000000000004</v>
      </c>
      <c r="OZ30" s="17">
        <v>13.481999999999999</v>
      </c>
      <c r="PA30" s="17">
        <v>8.4509899999999991</v>
      </c>
      <c r="PB30" s="17">
        <v>8.4509899999999991</v>
      </c>
      <c r="PC30" s="17">
        <v>5.0310100000000002</v>
      </c>
      <c r="PD30" s="17">
        <v>9.8000000000000007</v>
      </c>
      <c r="PE30" s="17">
        <v>9.9830000000000005</v>
      </c>
      <c r="PF30" s="17">
        <v>9.9830000000000005</v>
      </c>
      <c r="PG30" s="17">
        <v>-0.183</v>
      </c>
      <c r="PH30" s="17"/>
      <c r="PI30" s="17"/>
      <c r="PJ30" s="17"/>
      <c r="PK30" s="17">
        <v>0</v>
      </c>
      <c r="PL30" s="17">
        <v>226.63</v>
      </c>
      <c r="PM30" s="17"/>
      <c r="PN30" s="17">
        <v>208</v>
      </c>
      <c r="PO30" s="17">
        <v>18.63</v>
      </c>
      <c r="PP30" s="17">
        <v>0.8</v>
      </c>
      <c r="PQ30" s="17">
        <v>1</v>
      </c>
      <c r="PR30" s="17">
        <v>1</v>
      </c>
      <c r="PS30" s="17">
        <v>-0.2</v>
      </c>
      <c r="PT30" s="17">
        <v>2.1</v>
      </c>
      <c r="PU30" s="17">
        <v>2.64</v>
      </c>
      <c r="PV30" s="17">
        <v>2.65</v>
      </c>
      <c r="PW30" s="17">
        <v>-0.55000000000000004</v>
      </c>
      <c r="PX30" s="17">
        <v>2.4</v>
      </c>
      <c r="PY30" s="17">
        <v>2.5</v>
      </c>
      <c r="PZ30" s="17">
        <v>2.5</v>
      </c>
      <c r="QA30" s="17">
        <v>-0.1</v>
      </c>
      <c r="QB30" s="17">
        <v>19.600000000000001</v>
      </c>
      <c r="QC30" s="17">
        <v>20.254370000000002</v>
      </c>
      <c r="QD30" s="17">
        <v>20.254370000000002</v>
      </c>
      <c r="QE30" s="17">
        <v>-0.65437000000000001</v>
      </c>
      <c r="QF30" s="17">
        <v>20</v>
      </c>
      <c r="QG30" s="17">
        <v>18.854369999999999</v>
      </c>
      <c r="QH30" s="17">
        <v>19.417480000000001</v>
      </c>
      <c r="QI30" s="17">
        <v>0.58252000000000004</v>
      </c>
      <c r="QJ30" s="17">
        <v>19.2</v>
      </c>
      <c r="QK30" s="17">
        <v>10</v>
      </c>
      <c r="QL30" s="17">
        <v>17.475729999999999</v>
      </c>
      <c r="QM30" s="17">
        <v>1.72427</v>
      </c>
      <c r="QN30" s="17">
        <v>3.5</v>
      </c>
      <c r="QO30" s="17">
        <v>3.5</v>
      </c>
      <c r="QP30" s="17">
        <v>3.5</v>
      </c>
      <c r="QQ30" s="17">
        <v>0</v>
      </c>
      <c r="QR30" s="17">
        <v>18.399999999999999</v>
      </c>
      <c r="QS30" s="17">
        <v>17.436889999999998</v>
      </c>
      <c r="QT30" s="17">
        <v>17.961169999999999</v>
      </c>
      <c r="QU30" s="17">
        <v>0.43883</v>
      </c>
      <c r="QV30" s="17">
        <v>15.4</v>
      </c>
      <c r="QW30" s="17"/>
      <c r="QX30" s="17">
        <v>15.988</v>
      </c>
      <c r="QY30" s="17">
        <v>-0.58799999999999997</v>
      </c>
      <c r="QZ30" s="17">
        <v>19.399999999999999</v>
      </c>
      <c r="RA30" s="17"/>
      <c r="RB30" s="17">
        <v>18.696999999999999</v>
      </c>
      <c r="RC30" s="17">
        <v>0.70299999999999996</v>
      </c>
      <c r="RD30" s="17">
        <v>23.3</v>
      </c>
      <c r="RE30" s="17">
        <v>21.38</v>
      </c>
      <c r="RF30" s="17">
        <v>19.91</v>
      </c>
      <c r="RG30" s="17">
        <v>3.39</v>
      </c>
      <c r="RH30" s="17">
        <v>76.900000000000006</v>
      </c>
      <c r="RI30" s="17">
        <v>69.8</v>
      </c>
      <c r="RJ30" s="17">
        <v>63.567</v>
      </c>
      <c r="RK30" s="17">
        <v>13.333</v>
      </c>
      <c r="RL30" s="17">
        <v>19.399999999999999</v>
      </c>
      <c r="RM30" s="17"/>
      <c r="RN30" s="17">
        <v>18.308</v>
      </c>
      <c r="RO30" s="17">
        <v>1.0920000000000001</v>
      </c>
      <c r="RP30" s="17">
        <v>3.2</v>
      </c>
      <c r="RQ30" s="17">
        <v>3.39</v>
      </c>
      <c r="RR30" s="17">
        <v>3.399</v>
      </c>
      <c r="RS30" s="17">
        <v>-0.19900000000000001</v>
      </c>
      <c r="RT30" s="17">
        <v>16.899999999999999</v>
      </c>
      <c r="RU30" s="17">
        <v>13.11369</v>
      </c>
      <c r="RV30" s="17">
        <v>19.13719</v>
      </c>
      <c r="RW30" s="17">
        <v>-2.23719</v>
      </c>
      <c r="RX30" s="17">
        <v>2.2999999999999998</v>
      </c>
      <c r="RY30" s="17">
        <v>2</v>
      </c>
      <c r="RZ30" s="17">
        <v>2</v>
      </c>
      <c r="SA30" s="17">
        <v>0.3</v>
      </c>
      <c r="SB30" s="17">
        <v>0</v>
      </c>
      <c r="SC30" s="17">
        <v>0.4</v>
      </c>
      <c r="SD30" s="17">
        <v>0.4</v>
      </c>
      <c r="SE30" s="17">
        <v>-0.4</v>
      </c>
      <c r="SF30" s="17">
        <v>7.2</v>
      </c>
      <c r="SG30" s="17">
        <v>8.32</v>
      </c>
      <c r="SH30" s="17">
        <v>8.3000000000000007</v>
      </c>
      <c r="SI30" s="17">
        <v>-1.1000000000000001</v>
      </c>
      <c r="SJ30" s="17">
        <v>6.8</v>
      </c>
      <c r="SK30" s="17">
        <v>6.4</v>
      </c>
      <c r="SL30" s="17">
        <v>6.4</v>
      </c>
      <c r="SM30" s="17">
        <v>0.4</v>
      </c>
      <c r="SN30" s="17">
        <v>9.1</v>
      </c>
      <c r="SO30" s="17">
        <v>11.32039</v>
      </c>
      <c r="SP30" s="17">
        <v>11.65049</v>
      </c>
      <c r="SQ30" s="17">
        <v>-2.5504899999999999</v>
      </c>
      <c r="SR30" s="17">
        <v>13</v>
      </c>
      <c r="SS30" s="17">
        <v>15.08738</v>
      </c>
      <c r="ST30" s="17">
        <v>15.53398</v>
      </c>
      <c r="SU30" s="17">
        <v>-2.5339800000000001</v>
      </c>
      <c r="SV30" s="17">
        <v>17.2</v>
      </c>
      <c r="SW30" s="17">
        <v>17.728159999999999</v>
      </c>
      <c r="SX30" s="17">
        <v>18.25243</v>
      </c>
      <c r="SY30" s="17">
        <v>-1.05243</v>
      </c>
      <c r="SZ30" s="17">
        <v>24.2</v>
      </c>
      <c r="TA30" s="17">
        <v>16.34</v>
      </c>
      <c r="TB30" s="17">
        <v>16.87</v>
      </c>
      <c r="TC30" s="17">
        <v>7.33</v>
      </c>
      <c r="TD30" s="17">
        <v>77.2</v>
      </c>
      <c r="TE30" s="17">
        <v>62.1</v>
      </c>
      <c r="TF30" s="17">
        <v>65.543999999999997</v>
      </c>
      <c r="TG30" s="17">
        <v>11.656000000000001</v>
      </c>
      <c r="TH30" s="17">
        <v>40.6</v>
      </c>
      <c r="TI30" s="17"/>
      <c r="TJ30" s="17">
        <v>39.450000000000003</v>
      </c>
      <c r="TK30" s="17">
        <v>1.1499999999999999</v>
      </c>
      <c r="TL30" s="17">
        <v>67.3</v>
      </c>
      <c r="TM30" s="17">
        <v>76.06</v>
      </c>
      <c r="TN30" s="17">
        <v>67.774000000000001</v>
      </c>
      <c r="TO30" s="17">
        <v>-0.47399999999999998</v>
      </c>
      <c r="TP30" s="17">
        <v>70.599999999999994</v>
      </c>
      <c r="TQ30" s="17">
        <v>79.099999999999994</v>
      </c>
      <c r="TR30" s="17">
        <v>65.781999999999996</v>
      </c>
      <c r="TS30" s="17">
        <v>4.8179999999999996</v>
      </c>
      <c r="TT30" s="17">
        <v>13</v>
      </c>
      <c r="TU30" s="17">
        <v>8.91</v>
      </c>
      <c r="TV30" s="17">
        <v>2.976</v>
      </c>
      <c r="TW30" s="17">
        <v>10.023999999999999</v>
      </c>
      <c r="TX30" s="17">
        <v>9.9</v>
      </c>
      <c r="TY30" s="17">
        <v>7.44</v>
      </c>
      <c r="TZ30" s="17">
        <v>4.8140000000000001</v>
      </c>
      <c r="UA30" s="17">
        <v>5.0860000000000003</v>
      </c>
      <c r="UB30" s="17">
        <v>19.600000000000001</v>
      </c>
      <c r="UC30" s="17">
        <v>21</v>
      </c>
      <c r="UD30" s="17">
        <v>19.417480000000001</v>
      </c>
      <c r="UE30" s="17">
        <v>0.18251999999999999</v>
      </c>
      <c r="UF30" s="17">
        <v>4.9000000000000004</v>
      </c>
      <c r="UG30" s="17">
        <v>6</v>
      </c>
      <c r="UH30" s="17">
        <v>6</v>
      </c>
      <c r="UI30" s="17">
        <v>-1.1000000000000001</v>
      </c>
      <c r="UJ30" s="17">
        <v>7.7</v>
      </c>
      <c r="UK30" s="17">
        <v>7.6</v>
      </c>
      <c r="UL30" s="17">
        <v>7.6</v>
      </c>
      <c r="UM30" s="17">
        <v>0.1</v>
      </c>
      <c r="UN30" s="17">
        <v>20.399999999999999</v>
      </c>
      <c r="UO30" s="17">
        <v>18.854369999999999</v>
      </c>
      <c r="UP30" s="17">
        <v>19.417480000000001</v>
      </c>
      <c r="UQ30" s="17">
        <v>0.98251999999999995</v>
      </c>
      <c r="UR30" s="17">
        <v>20.399999999999999</v>
      </c>
      <c r="US30" s="17">
        <v>18.854369999999999</v>
      </c>
      <c r="UT30" s="17">
        <v>19.417480000000001</v>
      </c>
      <c r="UU30" s="17">
        <v>0.98251999999999995</v>
      </c>
      <c r="UV30" s="17">
        <v>20.100000000000001</v>
      </c>
      <c r="UW30" s="17">
        <v>18.854369999999999</v>
      </c>
      <c r="UX30" s="17">
        <v>19.417480000000001</v>
      </c>
      <c r="UY30" s="17">
        <v>0.68252000000000002</v>
      </c>
      <c r="UZ30" s="17">
        <v>8.4</v>
      </c>
      <c r="VA30" s="17">
        <v>10.36</v>
      </c>
      <c r="VB30" s="17">
        <v>6.3330000000000002</v>
      </c>
      <c r="VC30" s="17">
        <v>2.0670000000000002</v>
      </c>
      <c r="VD30" s="17">
        <v>250.7</v>
      </c>
      <c r="VE30" s="17"/>
      <c r="VF30" s="17">
        <v>250.4</v>
      </c>
      <c r="VG30" s="17">
        <v>0.3</v>
      </c>
      <c r="VH30" s="17">
        <v>17.8</v>
      </c>
      <c r="VI30" s="17"/>
      <c r="VJ30" s="17">
        <v>17.334</v>
      </c>
      <c r="VK30" s="17">
        <v>0.46600000000000003</v>
      </c>
      <c r="VL30" s="17">
        <v>150.9</v>
      </c>
      <c r="VM30" s="17"/>
      <c r="VN30" s="17">
        <v>144.48400000000001</v>
      </c>
      <c r="VO30" s="17">
        <v>6.4160000000000004</v>
      </c>
      <c r="VP30" s="17">
        <v>0.6</v>
      </c>
      <c r="VQ30" s="17">
        <v>0.6</v>
      </c>
      <c r="VR30" s="17">
        <v>0.6</v>
      </c>
      <c r="VS30" s="17">
        <v>0</v>
      </c>
      <c r="VT30" s="17">
        <v>0</v>
      </c>
      <c r="VU30" s="17">
        <v>64.22</v>
      </c>
      <c r="VV30" s="17">
        <v>49</v>
      </c>
      <c r="VW30" s="17">
        <v>-49</v>
      </c>
      <c r="VX30" s="17">
        <v>0.5</v>
      </c>
      <c r="VY30" s="17">
        <v>74.489999999999995</v>
      </c>
      <c r="VZ30" s="17">
        <v>55</v>
      </c>
      <c r="WA30" s="17">
        <v>-54.5</v>
      </c>
      <c r="WB30" s="17">
        <v>112</v>
      </c>
      <c r="WC30" s="17"/>
      <c r="WD30" s="17">
        <v>112.735</v>
      </c>
      <c r="WE30" s="17">
        <v>-0.73499999999999999</v>
      </c>
      <c r="WF30" s="17"/>
      <c r="WG30" s="17"/>
      <c r="WH30" s="17"/>
      <c r="WI30" s="17">
        <v>0</v>
      </c>
      <c r="WJ30" s="17">
        <v>2.2000000000000002</v>
      </c>
      <c r="WK30" s="17">
        <v>2.4</v>
      </c>
      <c r="WL30" s="17">
        <v>2.4</v>
      </c>
      <c r="WM30" s="17">
        <v>-0.2</v>
      </c>
      <c r="WN30" s="17">
        <v>1.8</v>
      </c>
      <c r="WO30" s="17">
        <v>2.4</v>
      </c>
      <c r="WP30" s="17">
        <v>2.4</v>
      </c>
      <c r="WQ30" s="17">
        <v>-0.6</v>
      </c>
      <c r="WR30" s="17">
        <v>0</v>
      </c>
      <c r="WS30" s="17"/>
      <c r="WT30" s="17"/>
      <c r="WU30" s="17">
        <v>0</v>
      </c>
      <c r="WV30" s="17">
        <v>18.5</v>
      </c>
      <c r="WW30" s="17"/>
      <c r="WX30" s="17">
        <v>18.744</v>
      </c>
      <c r="WY30" s="17">
        <v>-0.24399999999999999</v>
      </c>
      <c r="WZ30" s="17">
        <v>6.6</v>
      </c>
      <c r="XA30" s="17">
        <v>6.8</v>
      </c>
      <c r="XB30" s="17">
        <v>6.8</v>
      </c>
      <c r="XC30" s="17">
        <v>-0.2</v>
      </c>
      <c r="XD30" s="17">
        <v>18.899999999999999</v>
      </c>
      <c r="XE30" s="17">
        <v>17.902909999999999</v>
      </c>
      <c r="XF30" s="17">
        <v>18.4466</v>
      </c>
      <c r="XG30" s="17">
        <v>0.45340000000000003</v>
      </c>
      <c r="XH30" s="17">
        <v>9.1</v>
      </c>
      <c r="XI30" s="17">
        <v>10.8</v>
      </c>
      <c r="XJ30" s="17">
        <v>10.8</v>
      </c>
      <c r="XK30" s="17">
        <v>-1.7</v>
      </c>
      <c r="XL30" s="17">
        <v>28.1</v>
      </c>
      <c r="XM30" s="17">
        <v>28</v>
      </c>
      <c r="XN30" s="17">
        <v>28</v>
      </c>
      <c r="XO30" s="17">
        <v>0.1</v>
      </c>
      <c r="XP30" s="17">
        <v>35.299999999999997</v>
      </c>
      <c r="XQ30" s="17">
        <v>28</v>
      </c>
      <c r="XR30" s="17">
        <v>28</v>
      </c>
      <c r="XS30" s="17">
        <v>7.3</v>
      </c>
      <c r="XT30" s="17">
        <v>16</v>
      </c>
      <c r="XU30" s="17">
        <v>14</v>
      </c>
      <c r="XV30" s="17">
        <v>14</v>
      </c>
      <c r="XW30" s="17">
        <v>2</v>
      </c>
      <c r="XX30" s="17">
        <v>20.5</v>
      </c>
      <c r="XY30" s="17">
        <v>20</v>
      </c>
      <c r="XZ30" s="17">
        <v>20</v>
      </c>
      <c r="YA30" s="17">
        <v>0.5</v>
      </c>
      <c r="YB30" s="17">
        <v>8.8000000000000007</v>
      </c>
      <c r="YC30" s="17">
        <v>8.3000000000000007</v>
      </c>
      <c r="YD30" s="17">
        <v>8.3000000000000007</v>
      </c>
      <c r="YE30" s="17">
        <v>0.5</v>
      </c>
      <c r="YF30" s="17">
        <v>11.08</v>
      </c>
      <c r="YG30" s="17">
        <v>11</v>
      </c>
      <c r="YH30" s="17">
        <v>11</v>
      </c>
      <c r="YI30" s="17">
        <v>0.08</v>
      </c>
    </row>
    <row r="31" spans="1:659" ht="24" customHeight="1" x14ac:dyDescent="0.25">
      <c r="A31" s="1"/>
      <c r="B31" s="16" t="s">
        <v>34</v>
      </c>
      <c r="C31" s="16" t="s">
        <v>781</v>
      </c>
      <c r="D31" s="17">
        <v>205.3</v>
      </c>
      <c r="E31" s="17">
        <v>203.20388</v>
      </c>
      <c r="F31" s="17">
        <v>203.20388</v>
      </c>
      <c r="G31" s="17">
        <v>2.09612</v>
      </c>
      <c r="H31" s="17">
        <v>615.79999999999995</v>
      </c>
      <c r="I31" s="17">
        <v>621</v>
      </c>
      <c r="J31" s="17">
        <v>621</v>
      </c>
      <c r="K31" s="17">
        <v>-5.2</v>
      </c>
      <c r="L31" s="17">
        <v>214.6</v>
      </c>
      <c r="M31" s="17">
        <v>202.02234000000001</v>
      </c>
      <c r="N31" s="17">
        <v>202.02234000000001</v>
      </c>
      <c r="O31" s="17">
        <v>12.57766</v>
      </c>
      <c r="P31" s="17"/>
      <c r="Q31" s="17"/>
      <c r="R31" s="17"/>
      <c r="S31" s="17">
        <v>0</v>
      </c>
      <c r="T31" s="17"/>
      <c r="U31" s="17"/>
      <c r="V31" s="17"/>
      <c r="W31" s="17">
        <v>0</v>
      </c>
      <c r="X31" s="17">
        <v>90.6</v>
      </c>
      <c r="Y31" s="17">
        <v>91.778639999999996</v>
      </c>
      <c r="Z31" s="17">
        <v>91.778639999999996</v>
      </c>
      <c r="AA31" s="17">
        <v>-1.1786399999999999</v>
      </c>
      <c r="AB31" s="17">
        <v>141.80000000000001</v>
      </c>
      <c r="AC31" s="17">
        <v>214.90138999999999</v>
      </c>
      <c r="AD31" s="17">
        <v>214.90138999999999</v>
      </c>
      <c r="AE31" s="17">
        <v>-73.101389999999995</v>
      </c>
      <c r="AF31" s="17"/>
      <c r="AG31" s="17"/>
      <c r="AH31" s="17"/>
      <c r="AI31" s="17">
        <v>0</v>
      </c>
      <c r="AJ31" s="17"/>
      <c r="AK31" s="17"/>
      <c r="AL31" s="17"/>
      <c r="AM31" s="17">
        <v>0</v>
      </c>
      <c r="AN31" s="17">
        <v>180.3</v>
      </c>
      <c r="AO31" s="17">
        <v>193.03895</v>
      </c>
      <c r="AP31" s="17">
        <v>190.87003000000001</v>
      </c>
      <c r="AQ31" s="17">
        <v>-10.570029999999999</v>
      </c>
      <c r="AR31" s="17">
        <v>199.4</v>
      </c>
      <c r="AS31" s="17">
        <v>193.03895</v>
      </c>
      <c r="AT31" s="17">
        <v>190.87003000000001</v>
      </c>
      <c r="AU31" s="17">
        <v>8.5299700000000005</v>
      </c>
      <c r="AV31" s="17">
        <v>198.5</v>
      </c>
      <c r="AW31" s="17">
        <v>193.03895</v>
      </c>
      <c r="AX31" s="17">
        <v>190.87003000000001</v>
      </c>
      <c r="AY31" s="17">
        <v>7.6299700000000001</v>
      </c>
      <c r="AZ31" s="17">
        <v>287.39999999999998</v>
      </c>
      <c r="BA31" s="17">
        <v>290.42797000000002</v>
      </c>
      <c r="BB31" s="17">
        <v>287.16480999999999</v>
      </c>
      <c r="BC31" s="17">
        <v>0.23519000000000001</v>
      </c>
      <c r="BD31" s="17"/>
      <c r="BE31" s="17"/>
      <c r="BF31" s="17"/>
      <c r="BG31" s="17">
        <v>0</v>
      </c>
      <c r="BH31" s="17"/>
      <c r="BI31" s="17"/>
      <c r="BJ31" s="17"/>
      <c r="BK31" s="17">
        <v>0</v>
      </c>
      <c r="BL31" s="17">
        <v>300.10000000000002</v>
      </c>
      <c r="BM31" s="17">
        <v>72.835049999999995</v>
      </c>
      <c r="BN31" s="17"/>
      <c r="BO31" s="17">
        <v>300.10000000000002</v>
      </c>
      <c r="BP31" s="17">
        <v>5.6</v>
      </c>
      <c r="BQ31" s="17">
        <v>5.4625000000000004</v>
      </c>
      <c r="BR31" s="17">
        <v>5.4625000000000004</v>
      </c>
      <c r="BS31" s="17">
        <v>0.13750000000000001</v>
      </c>
      <c r="BT31" s="17"/>
      <c r="BU31" s="17"/>
      <c r="BV31" s="17"/>
      <c r="BW31" s="17">
        <v>0</v>
      </c>
      <c r="BX31" s="17"/>
      <c r="BY31" s="17"/>
      <c r="BZ31" s="17"/>
      <c r="CA31" s="17">
        <v>0</v>
      </c>
      <c r="CB31" s="17"/>
      <c r="CC31" s="17"/>
      <c r="CD31" s="17"/>
      <c r="CE31" s="17">
        <v>0</v>
      </c>
      <c r="CF31" s="17"/>
      <c r="CG31" s="17"/>
      <c r="CH31" s="17"/>
      <c r="CI31" s="17">
        <v>0</v>
      </c>
      <c r="CJ31" s="17">
        <v>166.7</v>
      </c>
      <c r="CK31" s="17">
        <v>163.90777</v>
      </c>
      <c r="CL31" s="17">
        <v>163.90777</v>
      </c>
      <c r="CM31" s="17">
        <v>2.79223</v>
      </c>
      <c r="CN31" s="17">
        <v>7.4</v>
      </c>
      <c r="CO31" s="17">
        <v>5.1333399999999996</v>
      </c>
      <c r="CP31" s="17">
        <v>5.1333399999999996</v>
      </c>
      <c r="CQ31" s="17">
        <v>2.2666599999999999</v>
      </c>
      <c r="CR31" s="17">
        <v>4.9000000000000004</v>
      </c>
      <c r="CS31" s="17">
        <v>2.8177599999999998</v>
      </c>
      <c r="CT31" s="17">
        <v>2.8177599999999998</v>
      </c>
      <c r="CU31" s="17">
        <v>2.0822400000000001</v>
      </c>
      <c r="CV31" s="17"/>
      <c r="CW31" s="17"/>
      <c r="CX31" s="17"/>
      <c r="CY31" s="17">
        <v>0</v>
      </c>
      <c r="CZ31" s="17">
        <v>6.9</v>
      </c>
      <c r="DA31" s="17">
        <v>6.8787000000000003</v>
      </c>
      <c r="DB31" s="17">
        <v>6.8787000000000003</v>
      </c>
      <c r="DC31" s="17">
        <v>2.1299999999999999E-2</v>
      </c>
      <c r="DD31" s="17">
        <v>10</v>
      </c>
      <c r="DE31" s="17">
        <v>9.9467800000000004</v>
      </c>
      <c r="DF31" s="17">
        <v>9.9467800000000004</v>
      </c>
      <c r="DG31" s="17">
        <v>5.3220000000000003E-2</v>
      </c>
      <c r="DH31" s="17">
        <v>55.8</v>
      </c>
      <c r="DI31" s="17">
        <v>54.948099999999997</v>
      </c>
      <c r="DJ31" s="17">
        <v>35.61347</v>
      </c>
      <c r="DK31" s="17">
        <v>20.186530000000001</v>
      </c>
      <c r="DL31" s="17"/>
      <c r="DM31" s="17"/>
      <c r="DN31" s="17"/>
      <c r="DO31" s="17">
        <v>0</v>
      </c>
      <c r="DP31" s="17"/>
      <c r="DQ31" s="17"/>
      <c r="DR31" s="17"/>
      <c r="DS31" s="17">
        <v>0</v>
      </c>
      <c r="DT31" s="17">
        <v>0</v>
      </c>
      <c r="DU31" s="17"/>
      <c r="DV31" s="17"/>
      <c r="DW31" s="17">
        <v>0</v>
      </c>
      <c r="DX31" s="17"/>
      <c r="DY31" s="17"/>
      <c r="DZ31" s="17"/>
      <c r="EA31" s="17">
        <v>0</v>
      </c>
      <c r="EB31" s="17">
        <v>55.7</v>
      </c>
      <c r="EC31" s="17">
        <v>56.178640000000001</v>
      </c>
      <c r="ED31" s="17">
        <v>56.178640000000001</v>
      </c>
      <c r="EE31" s="17">
        <v>-0.47864000000000001</v>
      </c>
      <c r="EF31" s="17">
        <v>22.6</v>
      </c>
      <c r="EG31" s="17">
        <v>23.655919999999998</v>
      </c>
      <c r="EH31" s="17">
        <v>53.254179999999998</v>
      </c>
      <c r="EI31" s="17">
        <v>-30.65418</v>
      </c>
      <c r="EJ31" s="17"/>
      <c r="EK31" s="17"/>
      <c r="EL31" s="17"/>
      <c r="EM31" s="17">
        <v>0</v>
      </c>
      <c r="EN31" s="17"/>
      <c r="EO31" s="17"/>
      <c r="EP31" s="17"/>
      <c r="EQ31" s="17">
        <v>0</v>
      </c>
      <c r="ER31" s="17"/>
      <c r="ES31" s="17"/>
      <c r="ET31" s="17"/>
      <c r="EU31" s="17">
        <v>0</v>
      </c>
      <c r="EV31" s="17">
        <v>6.4</v>
      </c>
      <c r="EW31" s="17">
        <v>6.39</v>
      </c>
      <c r="EX31" s="17">
        <v>6.39</v>
      </c>
      <c r="EY31" s="17">
        <v>0.01</v>
      </c>
      <c r="EZ31" s="17">
        <v>232.5</v>
      </c>
      <c r="FA31" s="17">
        <v>180.73971</v>
      </c>
      <c r="FB31" s="17">
        <v>180.34341000000001</v>
      </c>
      <c r="FC31" s="17">
        <v>52.156590000000001</v>
      </c>
      <c r="FD31" s="17">
        <v>38.9</v>
      </c>
      <c r="FE31" s="17">
        <v>47.312190000000001</v>
      </c>
      <c r="FF31" s="17">
        <v>51.823419999999999</v>
      </c>
      <c r="FG31" s="17">
        <v>-12.92342</v>
      </c>
      <c r="FH31" s="17">
        <v>117.4</v>
      </c>
      <c r="FI31" s="17">
        <v>120.98478</v>
      </c>
      <c r="FJ31" s="17">
        <v>151.21556000000001</v>
      </c>
      <c r="FK31" s="17">
        <v>-33.815559999999998</v>
      </c>
      <c r="FL31" s="17">
        <v>22</v>
      </c>
      <c r="FM31" s="17">
        <v>20.749040000000001</v>
      </c>
      <c r="FN31" s="17">
        <v>20.749040000000001</v>
      </c>
      <c r="FO31" s="17">
        <v>1.2509600000000001</v>
      </c>
      <c r="FP31" s="17">
        <v>18.2</v>
      </c>
      <c r="FQ31" s="17">
        <v>17.210889999999999</v>
      </c>
      <c r="FR31" s="17">
        <v>17.210889999999999</v>
      </c>
      <c r="FS31" s="17">
        <v>0.98911000000000004</v>
      </c>
      <c r="FT31" s="17">
        <v>18.8</v>
      </c>
      <c r="FU31" s="17">
        <v>17.436889999999998</v>
      </c>
      <c r="FV31" s="17">
        <v>17.961169999999999</v>
      </c>
      <c r="FW31" s="17">
        <v>0.83882999999999996</v>
      </c>
      <c r="FX31" s="17">
        <v>91.3</v>
      </c>
      <c r="FY31" s="17">
        <v>87.68835</v>
      </c>
      <c r="FZ31" s="17">
        <v>87.68835</v>
      </c>
      <c r="GA31" s="17">
        <v>3.61165</v>
      </c>
      <c r="GB31" s="17">
        <v>183</v>
      </c>
      <c r="GC31" s="17">
        <v>184.91498000000001</v>
      </c>
      <c r="GD31" s="17">
        <v>184.91498000000001</v>
      </c>
      <c r="GE31" s="17">
        <v>-1.9149799999999999</v>
      </c>
      <c r="GF31" s="17">
        <v>183.7</v>
      </c>
      <c r="GG31" s="17">
        <v>184.91498000000001</v>
      </c>
      <c r="GH31" s="17">
        <v>184.91498000000001</v>
      </c>
      <c r="GI31" s="17">
        <v>-1.2149799999999999</v>
      </c>
      <c r="GJ31" s="17">
        <v>184</v>
      </c>
      <c r="GK31" s="17">
        <v>185.47028</v>
      </c>
      <c r="GL31" s="17">
        <v>185.47028</v>
      </c>
      <c r="GM31" s="17">
        <v>-1.47028</v>
      </c>
      <c r="GN31" s="17">
        <v>107.6</v>
      </c>
      <c r="GO31" s="17">
        <v>99.927229999999994</v>
      </c>
      <c r="GP31" s="17">
        <v>105.84017</v>
      </c>
      <c r="GQ31" s="17">
        <v>1.75983</v>
      </c>
      <c r="GR31" s="17">
        <v>16.100000000000001</v>
      </c>
      <c r="GS31" s="17">
        <v>15.655559999999999</v>
      </c>
      <c r="GT31" s="17">
        <v>26.37208</v>
      </c>
      <c r="GU31" s="17">
        <v>-10.272080000000001</v>
      </c>
      <c r="GV31" s="17">
        <v>39.6</v>
      </c>
      <c r="GW31" s="17">
        <v>36.63308</v>
      </c>
      <c r="GX31" s="17">
        <v>44.060189999999999</v>
      </c>
      <c r="GY31" s="17">
        <v>-4.4601899999999999</v>
      </c>
      <c r="GZ31" s="17">
        <v>3.4</v>
      </c>
      <c r="HA31" s="17">
        <v>1.97359</v>
      </c>
      <c r="HB31" s="17">
        <v>1.97359</v>
      </c>
      <c r="HC31" s="17">
        <v>1.42641</v>
      </c>
      <c r="HD31" s="17">
        <v>31.1</v>
      </c>
      <c r="HE31" s="17">
        <v>32.003360000000001</v>
      </c>
      <c r="HF31" s="17">
        <v>32.003360000000001</v>
      </c>
      <c r="HG31" s="17">
        <v>-0.90336000000000005</v>
      </c>
      <c r="HH31" s="17">
        <v>95.2</v>
      </c>
      <c r="HI31" s="17">
        <v>76.762200000000007</v>
      </c>
      <c r="HJ31" s="17">
        <v>110.67967</v>
      </c>
      <c r="HK31" s="17">
        <v>-15.47967</v>
      </c>
      <c r="HL31" s="17"/>
      <c r="HM31" s="17"/>
      <c r="HN31" s="17"/>
      <c r="HO31" s="17">
        <v>0</v>
      </c>
      <c r="HP31" s="17"/>
      <c r="HQ31" s="17"/>
      <c r="HR31" s="17"/>
      <c r="HS31" s="17">
        <v>0</v>
      </c>
      <c r="HT31" s="17">
        <v>53.3</v>
      </c>
      <c r="HU31" s="17">
        <v>57.629179999999998</v>
      </c>
      <c r="HV31" s="17">
        <v>82.364789999999999</v>
      </c>
      <c r="HW31" s="17">
        <v>-29.064789999999999</v>
      </c>
      <c r="HX31" s="17"/>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80.5</v>
      </c>
      <c r="IW31" s="17">
        <v>79.977900000000005</v>
      </c>
      <c r="IX31" s="17">
        <v>96.418369999999996</v>
      </c>
      <c r="IY31" s="17">
        <v>-15.918369999999999</v>
      </c>
      <c r="IZ31" s="17"/>
      <c r="JA31" s="17"/>
      <c r="JB31" s="17"/>
      <c r="JC31" s="17">
        <v>0</v>
      </c>
      <c r="JD31" s="17">
        <v>167.5</v>
      </c>
      <c r="JE31" s="17">
        <v>186.21592999999999</v>
      </c>
      <c r="JF31" s="17">
        <v>186.21592999999999</v>
      </c>
      <c r="JG31" s="17">
        <v>-18.71593</v>
      </c>
      <c r="JH31" s="17">
        <v>200</v>
      </c>
      <c r="JI31" s="17">
        <v>186.21592999999999</v>
      </c>
      <c r="JJ31" s="17">
        <v>186.21592999999999</v>
      </c>
      <c r="JK31" s="17">
        <v>13.78407</v>
      </c>
      <c r="JL31" s="17">
        <v>180.1</v>
      </c>
      <c r="JM31" s="17">
        <v>186.77513999999999</v>
      </c>
      <c r="JN31" s="17">
        <v>186.77513999999999</v>
      </c>
      <c r="JO31" s="17">
        <v>-6.6751399999999999</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2.4</v>
      </c>
      <c r="KW31" s="17">
        <v>2.2284299999999999</v>
      </c>
      <c r="KX31" s="17">
        <v>2.2284299999999999</v>
      </c>
      <c r="KY31" s="17">
        <v>0.17157</v>
      </c>
      <c r="KZ31" s="17">
        <v>168.5</v>
      </c>
      <c r="LA31" s="17">
        <v>132.64157</v>
      </c>
      <c r="LB31" s="17">
        <v>140.53169</v>
      </c>
      <c r="LC31" s="17">
        <v>27.968309999999999</v>
      </c>
      <c r="LD31" s="17">
        <v>82.9</v>
      </c>
      <c r="LE31" s="17">
        <v>72.867099999999994</v>
      </c>
      <c r="LF31" s="17">
        <v>74.916160000000005</v>
      </c>
      <c r="LG31" s="17">
        <v>7.9838399999999998</v>
      </c>
      <c r="LH31" s="17">
        <v>66.2</v>
      </c>
      <c r="LI31" s="17">
        <v>67.133979999999994</v>
      </c>
      <c r="LJ31" s="17">
        <v>67.133979999999994</v>
      </c>
      <c r="LK31" s="17">
        <v>-0.93398000000000003</v>
      </c>
      <c r="LL31" s="17">
        <v>47.2</v>
      </c>
      <c r="LM31" s="17">
        <v>46.463590000000003</v>
      </c>
      <c r="LN31" s="17">
        <v>46.463590000000003</v>
      </c>
      <c r="LO31" s="17">
        <v>0.73641000000000001</v>
      </c>
      <c r="LP31" s="17">
        <v>30.2</v>
      </c>
      <c r="LQ31" s="17">
        <v>29.951460000000001</v>
      </c>
      <c r="LR31" s="17">
        <v>29.951460000000001</v>
      </c>
      <c r="LS31" s="17">
        <v>0.24854000000000001</v>
      </c>
      <c r="LT31" s="17"/>
      <c r="LU31" s="17"/>
      <c r="LV31" s="17"/>
      <c r="LW31" s="17">
        <v>0</v>
      </c>
      <c r="LX31" s="17"/>
      <c r="LY31" s="17"/>
      <c r="LZ31" s="17"/>
      <c r="MA31" s="17">
        <v>0</v>
      </c>
      <c r="MB31" s="17"/>
      <c r="MC31" s="17"/>
      <c r="MD31" s="17"/>
      <c r="ME31" s="17">
        <v>0</v>
      </c>
      <c r="MF31" s="17">
        <v>144</v>
      </c>
      <c r="MG31" s="17">
        <v>151.08876000000001</v>
      </c>
      <c r="MH31" s="17">
        <v>151.08876000000001</v>
      </c>
      <c r="MI31" s="17">
        <v>-7.0887599999999997</v>
      </c>
      <c r="MJ31" s="17">
        <v>144.5</v>
      </c>
      <c r="MK31" s="17">
        <v>151.08876000000001</v>
      </c>
      <c r="ML31" s="17">
        <v>151.08876000000001</v>
      </c>
      <c r="MM31" s="17">
        <v>-6.5887599999999997</v>
      </c>
      <c r="MN31" s="17">
        <v>147.69999999999999</v>
      </c>
      <c r="MO31" s="17">
        <v>151.54248000000001</v>
      </c>
      <c r="MP31" s="17">
        <v>151.54248000000001</v>
      </c>
      <c r="MQ31" s="17">
        <v>-3.8424800000000001</v>
      </c>
      <c r="MR31" s="17">
        <v>181.5</v>
      </c>
      <c r="MS31" s="17"/>
      <c r="MT31" s="17">
        <v>185</v>
      </c>
      <c r="MU31" s="17">
        <v>-3.5</v>
      </c>
      <c r="MV31" s="17"/>
      <c r="MW31" s="17"/>
      <c r="MX31" s="17"/>
      <c r="MY31" s="17">
        <v>0</v>
      </c>
      <c r="MZ31" s="17"/>
      <c r="NA31" s="17"/>
      <c r="NB31" s="17"/>
      <c r="NC31" s="17">
        <v>0</v>
      </c>
      <c r="ND31" s="17"/>
      <c r="NE31" s="17"/>
      <c r="NF31" s="17"/>
      <c r="NG31" s="17">
        <v>0</v>
      </c>
      <c r="NH31" s="17"/>
      <c r="NI31" s="17"/>
      <c r="NJ31" s="17"/>
      <c r="NK31" s="17">
        <v>0</v>
      </c>
      <c r="NL31" s="17">
        <v>210.4</v>
      </c>
      <c r="NM31" s="17">
        <v>206.29038</v>
      </c>
      <c r="NN31" s="17">
        <v>206.29038</v>
      </c>
      <c r="NO31" s="17">
        <v>4.1096199999999996</v>
      </c>
      <c r="NP31" s="17">
        <v>100.4</v>
      </c>
      <c r="NQ31" s="17">
        <v>103.45493</v>
      </c>
      <c r="NR31" s="17">
        <v>103.45493</v>
      </c>
      <c r="NS31" s="17">
        <v>-3.0549300000000001</v>
      </c>
      <c r="NT31" s="17">
        <v>7.6</v>
      </c>
      <c r="NU31" s="17">
        <v>6.9255000000000004</v>
      </c>
      <c r="NV31" s="17">
        <v>7.7856500000000004</v>
      </c>
      <c r="NW31" s="17">
        <v>-0.18565000000000001</v>
      </c>
      <c r="NX31" s="17">
        <v>8.4</v>
      </c>
      <c r="NY31" s="17">
        <v>7.2655000000000003</v>
      </c>
      <c r="NZ31" s="17">
        <v>8.1678800000000003</v>
      </c>
      <c r="OA31" s="17">
        <v>0.23211999999999999</v>
      </c>
      <c r="OB31" s="17">
        <v>1.2</v>
      </c>
      <c r="OC31" s="17"/>
      <c r="OD31" s="17">
        <v>1.073</v>
      </c>
      <c r="OE31" s="17">
        <v>0.127</v>
      </c>
      <c r="OF31" s="17">
        <v>110.1</v>
      </c>
      <c r="OG31" s="17">
        <v>99.57</v>
      </c>
      <c r="OH31" s="17">
        <v>98.05</v>
      </c>
      <c r="OI31" s="17">
        <v>12.05</v>
      </c>
      <c r="OJ31" s="17">
        <v>70.5</v>
      </c>
      <c r="OK31" s="17"/>
      <c r="OL31" s="17">
        <v>79.924000000000007</v>
      </c>
      <c r="OM31" s="17">
        <v>-9.4239999999999995</v>
      </c>
      <c r="ON31" s="17">
        <v>7.2</v>
      </c>
      <c r="OO31" s="17">
        <v>12.68</v>
      </c>
      <c r="OP31" s="17">
        <v>9.4149999999999991</v>
      </c>
      <c r="OQ31" s="17">
        <v>-2.2149999999999999</v>
      </c>
      <c r="OR31" s="17">
        <v>0.5</v>
      </c>
      <c r="OS31" s="17"/>
      <c r="OT31" s="17">
        <v>0.4</v>
      </c>
      <c r="OU31" s="17">
        <v>0.1</v>
      </c>
      <c r="OV31" s="17">
        <v>13.2</v>
      </c>
      <c r="OW31" s="17">
        <v>12.25243</v>
      </c>
      <c r="OX31" s="17">
        <v>12.621359999999999</v>
      </c>
      <c r="OY31" s="17">
        <v>0.57864000000000004</v>
      </c>
      <c r="OZ31" s="17">
        <v>14.01</v>
      </c>
      <c r="PA31" s="17">
        <v>8.4509899999999991</v>
      </c>
      <c r="PB31" s="17">
        <v>8.4509899999999991</v>
      </c>
      <c r="PC31" s="17">
        <v>5.5590099999999998</v>
      </c>
      <c r="PD31" s="17">
        <v>9.9</v>
      </c>
      <c r="PE31" s="17">
        <v>9.9830000000000005</v>
      </c>
      <c r="PF31" s="17">
        <v>9.9830000000000005</v>
      </c>
      <c r="PG31" s="17">
        <v>-8.3000000000000004E-2</v>
      </c>
      <c r="PH31" s="17"/>
      <c r="PI31" s="17"/>
      <c r="PJ31" s="17"/>
      <c r="PK31" s="17">
        <v>0</v>
      </c>
      <c r="PL31" s="17">
        <v>210.1</v>
      </c>
      <c r="PM31" s="17"/>
      <c r="PN31" s="17">
        <v>208</v>
      </c>
      <c r="PO31" s="17">
        <v>2.1</v>
      </c>
      <c r="PP31" s="17">
        <v>1.2</v>
      </c>
      <c r="PQ31" s="17">
        <v>1</v>
      </c>
      <c r="PR31" s="17">
        <v>1</v>
      </c>
      <c r="PS31" s="17">
        <v>0.2</v>
      </c>
      <c r="PT31" s="17">
        <v>2</v>
      </c>
      <c r="PU31" s="17">
        <v>2.64</v>
      </c>
      <c r="PV31" s="17">
        <v>2.65</v>
      </c>
      <c r="PW31" s="17">
        <v>-0.65</v>
      </c>
      <c r="PX31" s="17">
        <v>2.4</v>
      </c>
      <c r="PY31" s="17">
        <v>2.5</v>
      </c>
      <c r="PZ31" s="17">
        <v>2.5</v>
      </c>
      <c r="QA31" s="17">
        <v>-0.1</v>
      </c>
      <c r="QB31" s="17">
        <v>20.3</v>
      </c>
      <c r="QC31" s="17">
        <v>20.254370000000002</v>
      </c>
      <c r="QD31" s="17">
        <v>20.254370000000002</v>
      </c>
      <c r="QE31" s="17">
        <v>4.5629999999999997E-2</v>
      </c>
      <c r="QF31" s="17">
        <v>20</v>
      </c>
      <c r="QG31" s="17">
        <v>18.854369999999999</v>
      </c>
      <c r="QH31" s="17">
        <v>19.417480000000001</v>
      </c>
      <c r="QI31" s="17">
        <v>0.58252000000000004</v>
      </c>
      <c r="QJ31" s="17">
        <v>19</v>
      </c>
      <c r="QK31" s="17">
        <v>10</v>
      </c>
      <c r="QL31" s="17">
        <v>17.475729999999999</v>
      </c>
      <c r="QM31" s="17">
        <v>1.52427</v>
      </c>
      <c r="QN31" s="17">
        <v>3.5</v>
      </c>
      <c r="QO31" s="17">
        <v>3.5</v>
      </c>
      <c r="QP31" s="17">
        <v>3.5</v>
      </c>
      <c r="QQ31" s="17">
        <v>0</v>
      </c>
      <c r="QR31" s="17">
        <v>18.399999999999999</v>
      </c>
      <c r="QS31" s="17">
        <v>17.436889999999998</v>
      </c>
      <c r="QT31" s="17">
        <v>17.961169999999999</v>
      </c>
      <c r="QU31" s="17">
        <v>0.43883</v>
      </c>
      <c r="QV31" s="17">
        <v>15.8</v>
      </c>
      <c r="QW31" s="17"/>
      <c r="QX31" s="17">
        <v>15.975</v>
      </c>
      <c r="QY31" s="17">
        <v>-0.17499999999999999</v>
      </c>
      <c r="QZ31" s="17">
        <v>18.5</v>
      </c>
      <c r="RA31" s="17"/>
      <c r="RB31" s="17">
        <v>18.728000000000002</v>
      </c>
      <c r="RC31" s="17">
        <v>-0.22800000000000001</v>
      </c>
      <c r="RD31" s="17">
        <v>27.5</v>
      </c>
      <c r="RE31" s="17">
        <v>21.59</v>
      </c>
      <c r="RF31" s="17">
        <v>20.149999999999999</v>
      </c>
      <c r="RG31" s="17">
        <v>7.35</v>
      </c>
      <c r="RH31" s="17">
        <v>80.599999999999994</v>
      </c>
      <c r="RI31" s="17">
        <v>71.48</v>
      </c>
      <c r="RJ31" s="17">
        <v>65.858000000000004</v>
      </c>
      <c r="RK31" s="17">
        <v>14.742000000000001</v>
      </c>
      <c r="RL31" s="17">
        <v>13.9</v>
      </c>
      <c r="RM31" s="17"/>
      <c r="RN31" s="17">
        <v>18.318999999999999</v>
      </c>
      <c r="RO31" s="17">
        <v>-4.4189999999999996</v>
      </c>
      <c r="RP31" s="17">
        <v>3.2</v>
      </c>
      <c r="RQ31" s="17">
        <v>3.39</v>
      </c>
      <c r="RR31" s="17">
        <v>3.399</v>
      </c>
      <c r="RS31" s="17">
        <v>-0.19900000000000001</v>
      </c>
      <c r="RT31" s="17">
        <v>13.4</v>
      </c>
      <c r="RU31" s="17">
        <v>13.330080000000001</v>
      </c>
      <c r="RV31" s="17">
        <v>19.05162</v>
      </c>
      <c r="RW31" s="17">
        <v>-5.6516200000000003</v>
      </c>
      <c r="RX31" s="17">
        <v>2.2999999999999998</v>
      </c>
      <c r="RY31" s="17">
        <v>2</v>
      </c>
      <c r="RZ31" s="17">
        <v>2</v>
      </c>
      <c r="SA31" s="17">
        <v>0.3</v>
      </c>
      <c r="SB31" s="17">
        <v>0</v>
      </c>
      <c r="SC31" s="17">
        <v>0.4</v>
      </c>
      <c r="SD31" s="17">
        <v>0.4</v>
      </c>
      <c r="SE31" s="17">
        <v>-0.4</v>
      </c>
      <c r="SF31" s="17">
        <v>7.2</v>
      </c>
      <c r="SG31" s="17">
        <v>8.32</v>
      </c>
      <c r="SH31" s="17">
        <v>8.3000000000000007</v>
      </c>
      <c r="SI31" s="17">
        <v>-1.1000000000000001</v>
      </c>
      <c r="SJ31" s="17">
        <v>6.7</v>
      </c>
      <c r="SK31" s="17">
        <v>6.4</v>
      </c>
      <c r="SL31" s="17">
        <v>6.4</v>
      </c>
      <c r="SM31" s="17">
        <v>0.3</v>
      </c>
      <c r="SN31" s="17">
        <v>9.9</v>
      </c>
      <c r="SO31" s="17">
        <v>11.32039</v>
      </c>
      <c r="SP31" s="17">
        <v>11.65049</v>
      </c>
      <c r="SQ31" s="17">
        <v>-1.7504900000000001</v>
      </c>
      <c r="SR31" s="17">
        <v>13.7</v>
      </c>
      <c r="SS31" s="17">
        <v>15.08738</v>
      </c>
      <c r="ST31" s="17">
        <v>15.53398</v>
      </c>
      <c r="SU31" s="17">
        <v>-1.8339799999999999</v>
      </c>
      <c r="SV31" s="17">
        <v>18.3</v>
      </c>
      <c r="SW31" s="17">
        <v>17.728159999999999</v>
      </c>
      <c r="SX31" s="17">
        <v>18.25243</v>
      </c>
      <c r="SY31" s="17">
        <v>4.7570000000000001E-2</v>
      </c>
      <c r="SZ31" s="17">
        <v>23.5</v>
      </c>
      <c r="TA31" s="17">
        <v>18.809999999999999</v>
      </c>
      <c r="TB31" s="17">
        <v>18.042000000000002</v>
      </c>
      <c r="TC31" s="17">
        <v>5.4580000000000002</v>
      </c>
      <c r="TD31" s="17">
        <v>78</v>
      </c>
      <c r="TE31" s="17">
        <v>64.58</v>
      </c>
      <c r="TF31" s="17">
        <v>70.745000000000005</v>
      </c>
      <c r="TG31" s="17">
        <v>7.2549999999999999</v>
      </c>
      <c r="TH31" s="17">
        <v>40</v>
      </c>
      <c r="TI31" s="17"/>
      <c r="TJ31" s="17">
        <v>39.466999999999999</v>
      </c>
      <c r="TK31" s="17">
        <v>0.53300000000000003</v>
      </c>
      <c r="TL31" s="17">
        <v>67.599999999999994</v>
      </c>
      <c r="TM31" s="17">
        <v>77</v>
      </c>
      <c r="TN31" s="17">
        <v>72.111999999999995</v>
      </c>
      <c r="TO31" s="17">
        <v>-4.5119999999999996</v>
      </c>
      <c r="TP31" s="17">
        <v>69.400000000000006</v>
      </c>
      <c r="TQ31" s="17">
        <v>81</v>
      </c>
      <c r="TR31" s="17">
        <v>69.936000000000007</v>
      </c>
      <c r="TS31" s="17">
        <v>-0.53600000000000003</v>
      </c>
      <c r="TT31" s="17">
        <v>12.3</v>
      </c>
      <c r="TU31" s="17">
        <v>9.6199999999999992</v>
      </c>
      <c r="TV31" s="17">
        <v>3.5350000000000001</v>
      </c>
      <c r="TW31" s="17">
        <v>8.7650000000000006</v>
      </c>
      <c r="TX31" s="17">
        <v>11.1</v>
      </c>
      <c r="TY31" s="17">
        <v>8.01</v>
      </c>
      <c r="TZ31" s="17">
        <v>5.6740000000000004</v>
      </c>
      <c r="UA31" s="17">
        <v>5.4260000000000002</v>
      </c>
      <c r="UB31" s="17">
        <v>19.8</v>
      </c>
      <c r="UC31" s="17">
        <v>21</v>
      </c>
      <c r="UD31" s="17">
        <v>19.417480000000001</v>
      </c>
      <c r="UE31" s="17">
        <v>0.38252000000000003</v>
      </c>
      <c r="UF31" s="17">
        <v>4.9000000000000004</v>
      </c>
      <c r="UG31" s="17">
        <v>6</v>
      </c>
      <c r="UH31" s="17">
        <v>6</v>
      </c>
      <c r="UI31" s="17">
        <v>-1.1000000000000001</v>
      </c>
      <c r="UJ31" s="17">
        <v>7.7</v>
      </c>
      <c r="UK31" s="17">
        <v>7.6</v>
      </c>
      <c r="UL31" s="17">
        <v>7.6</v>
      </c>
      <c r="UM31" s="17">
        <v>0.1</v>
      </c>
      <c r="UN31" s="17">
        <v>20.399999999999999</v>
      </c>
      <c r="UO31" s="17">
        <v>18.854369999999999</v>
      </c>
      <c r="UP31" s="17">
        <v>19.417480000000001</v>
      </c>
      <c r="UQ31" s="17">
        <v>0.98251999999999995</v>
      </c>
      <c r="UR31" s="17">
        <v>20.399999999999999</v>
      </c>
      <c r="US31" s="17">
        <v>18.854369999999999</v>
      </c>
      <c r="UT31" s="17">
        <v>19.417480000000001</v>
      </c>
      <c r="UU31" s="17">
        <v>0.98251999999999995</v>
      </c>
      <c r="UV31" s="17">
        <v>20.100000000000001</v>
      </c>
      <c r="UW31" s="17">
        <v>18.854369999999999</v>
      </c>
      <c r="UX31" s="17">
        <v>19.417480000000001</v>
      </c>
      <c r="UY31" s="17">
        <v>0.68252000000000002</v>
      </c>
      <c r="UZ31" s="17">
        <v>9.3000000000000007</v>
      </c>
      <c r="VA31" s="17">
        <v>10.5</v>
      </c>
      <c r="VB31" s="17">
        <v>6.78</v>
      </c>
      <c r="VC31" s="17">
        <v>2.52</v>
      </c>
      <c r="VD31" s="17">
        <v>236.5</v>
      </c>
      <c r="VE31" s="17"/>
      <c r="VF31" s="17">
        <v>250.4</v>
      </c>
      <c r="VG31" s="17">
        <v>-13.9</v>
      </c>
      <c r="VH31" s="17">
        <v>16.899999999999999</v>
      </c>
      <c r="VI31" s="17"/>
      <c r="VJ31" s="17">
        <v>17.338999999999999</v>
      </c>
      <c r="VK31" s="17">
        <v>-0.439</v>
      </c>
      <c r="VL31" s="17">
        <v>150.80000000000001</v>
      </c>
      <c r="VM31" s="17"/>
      <c r="VN31" s="17">
        <v>139.88900000000001</v>
      </c>
      <c r="VO31" s="17">
        <v>10.911</v>
      </c>
      <c r="VP31" s="17">
        <v>0.6</v>
      </c>
      <c r="VQ31" s="17">
        <v>0.6</v>
      </c>
      <c r="VR31" s="17">
        <v>0.6</v>
      </c>
      <c r="VS31" s="17">
        <v>0</v>
      </c>
      <c r="VT31" s="17">
        <v>0</v>
      </c>
      <c r="VU31" s="17">
        <v>75.34</v>
      </c>
      <c r="VV31" s="17">
        <v>61</v>
      </c>
      <c r="VW31" s="17">
        <v>-61</v>
      </c>
      <c r="VX31" s="17">
        <v>12.6</v>
      </c>
      <c r="VY31" s="17">
        <v>85.49</v>
      </c>
      <c r="VZ31" s="17">
        <v>64</v>
      </c>
      <c r="WA31" s="17">
        <v>-51.4</v>
      </c>
      <c r="WB31" s="17">
        <v>111.8</v>
      </c>
      <c r="WC31" s="17"/>
      <c r="WD31" s="17">
        <v>112.276</v>
      </c>
      <c r="WE31" s="17">
        <v>-0.47599999999999998</v>
      </c>
      <c r="WF31" s="17"/>
      <c r="WG31" s="17"/>
      <c r="WH31" s="17"/>
      <c r="WI31" s="17">
        <v>0</v>
      </c>
      <c r="WJ31" s="17">
        <v>2.2000000000000002</v>
      </c>
      <c r="WK31" s="17">
        <v>2.4</v>
      </c>
      <c r="WL31" s="17">
        <v>2.4</v>
      </c>
      <c r="WM31" s="17">
        <v>-0.2</v>
      </c>
      <c r="WN31" s="17">
        <v>1.8</v>
      </c>
      <c r="WO31" s="17">
        <v>2.4</v>
      </c>
      <c r="WP31" s="17">
        <v>2.4</v>
      </c>
      <c r="WQ31" s="17">
        <v>-0.6</v>
      </c>
      <c r="WR31" s="17">
        <v>0</v>
      </c>
      <c r="WS31" s="17"/>
      <c r="WT31" s="17"/>
      <c r="WU31" s="17">
        <v>0</v>
      </c>
      <c r="WV31" s="17">
        <v>17.100000000000001</v>
      </c>
      <c r="WW31" s="17"/>
      <c r="WX31" s="17">
        <v>18.904</v>
      </c>
      <c r="WY31" s="17">
        <v>-1.804</v>
      </c>
      <c r="WZ31" s="17">
        <v>6.6</v>
      </c>
      <c r="XA31" s="17">
        <v>6.8</v>
      </c>
      <c r="XB31" s="17">
        <v>6.8</v>
      </c>
      <c r="XC31" s="17">
        <v>-0.2</v>
      </c>
      <c r="XD31" s="17">
        <v>19.3</v>
      </c>
      <c r="XE31" s="17">
        <v>17.902909999999999</v>
      </c>
      <c r="XF31" s="17">
        <v>18.4466</v>
      </c>
      <c r="XG31" s="17">
        <v>0.85340000000000005</v>
      </c>
      <c r="XH31" s="17">
        <v>8.9</v>
      </c>
      <c r="XI31" s="17">
        <v>10.8</v>
      </c>
      <c r="XJ31" s="17">
        <v>10.8</v>
      </c>
      <c r="XK31" s="17">
        <v>-1.9</v>
      </c>
      <c r="XL31" s="17">
        <v>28</v>
      </c>
      <c r="XM31" s="17">
        <v>28</v>
      </c>
      <c r="XN31" s="17">
        <v>28</v>
      </c>
      <c r="XO31" s="17">
        <v>0</v>
      </c>
      <c r="XP31" s="17">
        <v>35.200000000000003</v>
      </c>
      <c r="XQ31" s="17">
        <v>28</v>
      </c>
      <c r="XR31" s="17">
        <v>28</v>
      </c>
      <c r="XS31" s="17">
        <v>7.2</v>
      </c>
      <c r="XT31" s="17">
        <v>14.8</v>
      </c>
      <c r="XU31" s="17">
        <v>14</v>
      </c>
      <c r="XV31" s="17">
        <v>14</v>
      </c>
      <c r="XW31" s="17">
        <v>0.8</v>
      </c>
      <c r="XX31" s="17">
        <v>20.5</v>
      </c>
      <c r="XY31" s="17">
        <v>20</v>
      </c>
      <c r="XZ31" s="17">
        <v>20</v>
      </c>
      <c r="YA31" s="17">
        <v>0.5</v>
      </c>
      <c r="YB31" s="17">
        <v>8.6</v>
      </c>
      <c r="YC31" s="17">
        <v>8.3000000000000007</v>
      </c>
      <c r="YD31" s="17">
        <v>8.3000000000000007</v>
      </c>
      <c r="YE31" s="17">
        <v>0.3</v>
      </c>
      <c r="YF31" s="17">
        <v>11.1</v>
      </c>
      <c r="YG31" s="17">
        <v>11</v>
      </c>
      <c r="YH31" s="17">
        <v>11</v>
      </c>
      <c r="YI31" s="17">
        <v>0.1</v>
      </c>
    </row>
    <row r="32" spans="1:659" ht="24" customHeight="1" x14ac:dyDescent="0.25">
      <c r="A32" s="1"/>
      <c r="B32" s="18" t="s">
        <v>34</v>
      </c>
      <c r="C32" s="18" t="s">
        <v>782</v>
      </c>
      <c r="D32" s="19">
        <v>206.6</v>
      </c>
      <c r="E32" s="19">
        <v>203.20388</v>
      </c>
      <c r="F32" s="19">
        <v>203.20388</v>
      </c>
      <c r="G32" s="19">
        <v>3.3961199999999998</v>
      </c>
      <c r="H32" s="19">
        <v>615.20000000000005</v>
      </c>
      <c r="I32" s="19">
        <v>621</v>
      </c>
      <c r="J32" s="19">
        <v>621</v>
      </c>
      <c r="K32" s="19">
        <v>-5.8</v>
      </c>
      <c r="L32" s="19">
        <v>205.8</v>
      </c>
      <c r="M32" s="19">
        <v>202.02234000000001</v>
      </c>
      <c r="N32" s="19">
        <v>202.02234000000001</v>
      </c>
      <c r="O32" s="19">
        <v>3.77766</v>
      </c>
      <c r="P32" s="19"/>
      <c r="Q32" s="19"/>
      <c r="R32" s="19"/>
      <c r="S32" s="19">
        <v>0</v>
      </c>
      <c r="T32" s="19"/>
      <c r="U32" s="19"/>
      <c r="V32" s="19"/>
      <c r="W32" s="19">
        <v>0</v>
      </c>
      <c r="X32" s="19">
        <v>92.6</v>
      </c>
      <c r="Y32" s="19">
        <v>91.778639999999996</v>
      </c>
      <c r="Z32" s="19">
        <v>91.778639999999996</v>
      </c>
      <c r="AA32" s="19">
        <v>0.82135999999999998</v>
      </c>
      <c r="AB32" s="19">
        <v>240.5</v>
      </c>
      <c r="AC32" s="19">
        <v>214.90138999999999</v>
      </c>
      <c r="AD32" s="19">
        <v>214.90138999999999</v>
      </c>
      <c r="AE32" s="19">
        <v>25.598610000000001</v>
      </c>
      <c r="AF32" s="19"/>
      <c r="AG32" s="19"/>
      <c r="AH32" s="19"/>
      <c r="AI32" s="19">
        <v>0</v>
      </c>
      <c r="AJ32" s="19"/>
      <c r="AK32" s="19"/>
      <c r="AL32" s="19"/>
      <c r="AM32" s="19">
        <v>0</v>
      </c>
      <c r="AN32" s="19">
        <v>137.69999999999999</v>
      </c>
      <c r="AO32" s="19">
        <v>190.33661000000001</v>
      </c>
      <c r="AP32" s="19">
        <v>183.44460000000001</v>
      </c>
      <c r="AQ32" s="19">
        <v>-45.744599999999998</v>
      </c>
      <c r="AR32" s="19">
        <v>137.69999999999999</v>
      </c>
      <c r="AS32" s="19">
        <v>190.33661000000001</v>
      </c>
      <c r="AT32" s="19">
        <v>183.44460000000001</v>
      </c>
      <c r="AU32" s="19">
        <v>-45.744599999999998</v>
      </c>
      <c r="AV32" s="19">
        <v>137</v>
      </c>
      <c r="AW32" s="19">
        <v>190.33661000000001</v>
      </c>
      <c r="AX32" s="19">
        <v>183.44460000000001</v>
      </c>
      <c r="AY32" s="19">
        <v>-46.444600000000001</v>
      </c>
      <c r="AZ32" s="19">
        <v>253.8</v>
      </c>
      <c r="BA32" s="19">
        <v>286.36228</v>
      </c>
      <c r="BB32" s="19">
        <v>275.99322000000001</v>
      </c>
      <c r="BC32" s="19">
        <v>-22.19322</v>
      </c>
      <c r="BD32" s="19"/>
      <c r="BE32" s="19"/>
      <c r="BF32" s="19"/>
      <c r="BG32" s="19">
        <v>0</v>
      </c>
      <c r="BH32" s="19"/>
      <c r="BI32" s="19"/>
      <c r="BJ32" s="19"/>
      <c r="BK32" s="19">
        <v>0</v>
      </c>
      <c r="BL32" s="19">
        <v>98.4</v>
      </c>
      <c r="BM32" s="19">
        <v>72.835049999999995</v>
      </c>
      <c r="BN32" s="19"/>
      <c r="BO32" s="19">
        <v>98.4</v>
      </c>
      <c r="BP32" s="19">
        <v>5.6</v>
      </c>
      <c r="BQ32" s="19">
        <v>5.4625000000000004</v>
      </c>
      <c r="BR32" s="19">
        <v>5.4625000000000004</v>
      </c>
      <c r="BS32" s="19">
        <v>0.13750000000000001</v>
      </c>
      <c r="BT32" s="19"/>
      <c r="BU32" s="19"/>
      <c r="BV32" s="19"/>
      <c r="BW32" s="19">
        <v>0</v>
      </c>
      <c r="BX32" s="19"/>
      <c r="BY32" s="19"/>
      <c r="BZ32" s="19"/>
      <c r="CA32" s="19">
        <v>0</v>
      </c>
      <c r="CB32" s="19"/>
      <c r="CC32" s="19"/>
      <c r="CD32" s="19"/>
      <c r="CE32" s="19">
        <v>0</v>
      </c>
      <c r="CF32" s="19"/>
      <c r="CG32" s="19"/>
      <c r="CH32" s="19"/>
      <c r="CI32" s="19">
        <v>0</v>
      </c>
      <c r="CJ32" s="19">
        <v>170.2</v>
      </c>
      <c r="CK32" s="19">
        <v>163.90777</v>
      </c>
      <c r="CL32" s="19">
        <v>163.90777</v>
      </c>
      <c r="CM32" s="19">
        <v>6.29223</v>
      </c>
      <c r="CN32" s="19">
        <v>7.3</v>
      </c>
      <c r="CO32" s="19">
        <v>5.1333399999999996</v>
      </c>
      <c r="CP32" s="19">
        <v>5.1333399999999996</v>
      </c>
      <c r="CQ32" s="19">
        <v>2.1666599999999998</v>
      </c>
      <c r="CR32" s="19">
        <v>5.3</v>
      </c>
      <c r="CS32" s="19">
        <v>2.8177599999999998</v>
      </c>
      <c r="CT32" s="19">
        <v>2.8177599999999998</v>
      </c>
      <c r="CU32" s="19">
        <v>2.48224</v>
      </c>
      <c r="CV32" s="19"/>
      <c r="CW32" s="19"/>
      <c r="CX32" s="19"/>
      <c r="CY32" s="19">
        <v>0</v>
      </c>
      <c r="CZ32" s="19">
        <v>6.9</v>
      </c>
      <c r="DA32" s="19">
        <v>6.8787000000000003</v>
      </c>
      <c r="DB32" s="19">
        <v>6.8787000000000003</v>
      </c>
      <c r="DC32" s="19">
        <v>2.1299999999999999E-2</v>
      </c>
      <c r="DD32" s="19">
        <v>10</v>
      </c>
      <c r="DE32" s="19">
        <v>9.9467800000000004</v>
      </c>
      <c r="DF32" s="19">
        <v>9.9467800000000004</v>
      </c>
      <c r="DG32" s="19">
        <v>5.3220000000000003E-2</v>
      </c>
      <c r="DH32" s="19">
        <v>55.2</v>
      </c>
      <c r="DI32" s="19">
        <v>54.948099999999997</v>
      </c>
      <c r="DJ32" s="19">
        <v>29.55537</v>
      </c>
      <c r="DK32" s="19">
        <v>25.644629999999999</v>
      </c>
      <c r="DL32" s="19"/>
      <c r="DM32" s="19"/>
      <c r="DN32" s="19"/>
      <c r="DO32" s="19">
        <v>0</v>
      </c>
      <c r="DP32" s="19"/>
      <c r="DQ32" s="19"/>
      <c r="DR32" s="19"/>
      <c r="DS32" s="19">
        <v>0</v>
      </c>
      <c r="DT32" s="19">
        <v>0</v>
      </c>
      <c r="DU32" s="19"/>
      <c r="DV32" s="19"/>
      <c r="DW32" s="19">
        <v>0</v>
      </c>
      <c r="DX32" s="19"/>
      <c r="DY32" s="19"/>
      <c r="DZ32" s="19"/>
      <c r="EA32" s="19">
        <v>0</v>
      </c>
      <c r="EB32" s="19">
        <v>55.9</v>
      </c>
      <c r="EC32" s="19">
        <v>56.178640000000001</v>
      </c>
      <c r="ED32" s="19">
        <v>56.178640000000001</v>
      </c>
      <c r="EE32" s="19">
        <v>-0.27864</v>
      </c>
      <c r="EF32" s="19">
        <v>60.3</v>
      </c>
      <c r="EG32" s="19">
        <v>23.155339999999999</v>
      </c>
      <c r="EH32" s="19">
        <v>64.145200000000003</v>
      </c>
      <c r="EI32" s="19">
        <v>-3.8452000000000002</v>
      </c>
      <c r="EJ32" s="19"/>
      <c r="EK32" s="19"/>
      <c r="EL32" s="19"/>
      <c r="EM32" s="19">
        <v>0</v>
      </c>
      <c r="EN32" s="19"/>
      <c r="EO32" s="19"/>
      <c r="EP32" s="19"/>
      <c r="EQ32" s="19">
        <v>0</v>
      </c>
      <c r="ER32" s="19"/>
      <c r="ES32" s="19"/>
      <c r="ET32" s="19"/>
      <c r="EU32" s="19">
        <v>0</v>
      </c>
      <c r="EV32" s="19">
        <v>6.4</v>
      </c>
      <c r="EW32" s="19">
        <v>6.39</v>
      </c>
      <c r="EX32" s="19">
        <v>6.39</v>
      </c>
      <c r="EY32" s="19">
        <v>0.01</v>
      </c>
      <c r="EZ32" s="19">
        <v>221</v>
      </c>
      <c r="FA32" s="19">
        <v>176.59697</v>
      </c>
      <c r="FB32" s="19">
        <v>177.53688</v>
      </c>
      <c r="FC32" s="19">
        <v>43.463120000000004</v>
      </c>
      <c r="FD32" s="19">
        <v>40.700000000000003</v>
      </c>
      <c r="FE32" s="19">
        <v>47.312190000000001</v>
      </c>
      <c r="FF32" s="19">
        <v>51.823419999999999</v>
      </c>
      <c r="FG32" s="19">
        <v>-11.123419999999999</v>
      </c>
      <c r="FH32" s="19">
        <v>115.4</v>
      </c>
      <c r="FI32" s="19">
        <v>117.26014000000001</v>
      </c>
      <c r="FJ32" s="19">
        <v>145.75873999999999</v>
      </c>
      <c r="FK32" s="19">
        <v>-30.358740000000001</v>
      </c>
      <c r="FL32" s="19">
        <v>24.3</v>
      </c>
      <c r="FM32" s="19">
        <v>20.749040000000001</v>
      </c>
      <c r="FN32" s="19">
        <v>20.749040000000001</v>
      </c>
      <c r="FO32" s="19">
        <v>3.5509599999999999</v>
      </c>
      <c r="FP32" s="19">
        <v>18</v>
      </c>
      <c r="FQ32" s="19">
        <v>17.210889999999999</v>
      </c>
      <c r="FR32" s="19">
        <v>17.210889999999999</v>
      </c>
      <c r="FS32" s="19">
        <v>0.78910999999999998</v>
      </c>
      <c r="FT32" s="19">
        <v>18.8</v>
      </c>
      <c r="FU32" s="19">
        <v>17.436889999999998</v>
      </c>
      <c r="FV32" s="19">
        <v>17.961169999999999</v>
      </c>
      <c r="FW32" s="19">
        <v>0.83882999999999996</v>
      </c>
      <c r="FX32" s="19">
        <v>85.8</v>
      </c>
      <c r="FY32" s="19">
        <v>87.68835</v>
      </c>
      <c r="FZ32" s="19">
        <v>87.68835</v>
      </c>
      <c r="GA32" s="19">
        <v>-1.88835</v>
      </c>
      <c r="GB32" s="19">
        <v>183.9</v>
      </c>
      <c r="GC32" s="19">
        <v>184.91498000000001</v>
      </c>
      <c r="GD32" s="19">
        <v>184.91498000000001</v>
      </c>
      <c r="GE32" s="19">
        <v>-1.01498</v>
      </c>
      <c r="GF32" s="19">
        <v>184.8</v>
      </c>
      <c r="GG32" s="19">
        <v>184.91498000000001</v>
      </c>
      <c r="GH32" s="19">
        <v>184.91498000000001</v>
      </c>
      <c r="GI32" s="19">
        <v>-0.11498</v>
      </c>
      <c r="GJ32" s="19">
        <v>181.6</v>
      </c>
      <c r="GK32" s="19">
        <v>185.47028</v>
      </c>
      <c r="GL32" s="19">
        <v>185.47028</v>
      </c>
      <c r="GM32" s="19">
        <v>-3.8702800000000002</v>
      </c>
      <c r="GN32" s="19">
        <v>106.7</v>
      </c>
      <c r="GO32" s="19">
        <v>99.927229999999994</v>
      </c>
      <c r="GP32" s="19">
        <v>104.22568</v>
      </c>
      <c r="GQ32" s="19">
        <v>2.4743200000000001</v>
      </c>
      <c r="GR32" s="19">
        <v>19.3</v>
      </c>
      <c r="GS32" s="19">
        <v>18</v>
      </c>
      <c r="GT32" s="19">
        <v>27.909749999999999</v>
      </c>
      <c r="GU32" s="19">
        <v>-8.60975</v>
      </c>
      <c r="GV32" s="19">
        <v>39.6</v>
      </c>
      <c r="GW32" s="19">
        <v>36.63308</v>
      </c>
      <c r="GX32" s="19">
        <v>44.060189999999999</v>
      </c>
      <c r="GY32" s="19">
        <v>-4.4601899999999999</v>
      </c>
      <c r="GZ32" s="19">
        <v>3.4</v>
      </c>
      <c r="HA32" s="19">
        <v>1.97359</v>
      </c>
      <c r="HB32" s="19">
        <v>1.97359</v>
      </c>
      <c r="HC32" s="19">
        <v>1.42641</v>
      </c>
      <c r="HD32" s="19">
        <v>30.8</v>
      </c>
      <c r="HE32" s="19">
        <v>32.003360000000001</v>
      </c>
      <c r="HF32" s="19">
        <v>32.003360000000001</v>
      </c>
      <c r="HG32" s="19">
        <v>-1.20336</v>
      </c>
      <c r="HH32" s="19">
        <v>72.900000000000006</v>
      </c>
      <c r="HI32" s="19">
        <v>72.198329999999999</v>
      </c>
      <c r="HJ32" s="19">
        <v>108.51117000000001</v>
      </c>
      <c r="HK32" s="19">
        <v>-35.611170000000001</v>
      </c>
      <c r="HL32" s="19"/>
      <c r="HM32" s="19"/>
      <c r="HN32" s="19"/>
      <c r="HO32" s="19">
        <v>0</v>
      </c>
      <c r="HP32" s="19"/>
      <c r="HQ32" s="19"/>
      <c r="HR32" s="19"/>
      <c r="HS32" s="19">
        <v>0</v>
      </c>
      <c r="HT32" s="19">
        <v>54.2</v>
      </c>
      <c r="HU32" s="19">
        <v>53.751620000000003</v>
      </c>
      <c r="HV32" s="19">
        <v>77.672960000000003</v>
      </c>
      <c r="HW32" s="19">
        <v>-23.47296</v>
      </c>
      <c r="HX32" s="19"/>
      <c r="HY32" s="19"/>
      <c r="HZ32" s="19"/>
      <c r="IA32" s="19">
        <v>0</v>
      </c>
      <c r="IB32" s="19"/>
      <c r="IC32" s="19"/>
      <c r="ID32" s="19"/>
      <c r="IE32" s="19">
        <v>0</v>
      </c>
      <c r="IF32" s="19">
        <v>40.9</v>
      </c>
      <c r="IG32" s="19"/>
      <c r="IH32" s="19"/>
      <c r="II32" s="19">
        <v>40.9</v>
      </c>
      <c r="IJ32" s="19"/>
      <c r="IK32" s="19"/>
      <c r="IL32" s="19"/>
      <c r="IM32" s="19">
        <v>0</v>
      </c>
      <c r="IN32" s="19"/>
      <c r="IO32" s="19"/>
      <c r="IP32" s="19"/>
      <c r="IQ32" s="19">
        <v>0</v>
      </c>
      <c r="IR32" s="19"/>
      <c r="IS32" s="19"/>
      <c r="IT32" s="19"/>
      <c r="IU32" s="19">
        <v>0</v>
      </c>
      <c r="IV32" s="19">
        <v>81.5</v>
      </c>
      <c r="IW32" s="19">
        <v>79.977900000000005</v>
      </c>
      <c r="IX32" s="19">
        <v>94.453969999999998</v>
      </c>
      <c r="IY32" s="19">
        <v>-12.95397</v>
      </c>
      <c r="IZ32" s="19"/>
      <c r="JA32" s="19"/>
      <c r="JB32" s="19"/>
      <c r="JC32" s="19">
        <v>0</v>
      </c>
      <c r="JD32" s="19">
        <v>167.8</v>
      </c>
      <c r="JE32" s="19">
        <v>186.21592999999999</v>
      </c>
      <c r="JF32" s="19">
        <v>186.21592999999999</v>
      </c>
      <c r="JG32" s="19">
        <v>-18.415929999999999</v>
      </c>
      <c r="JH32" s="19">
        <v>200</v>
      </c>
      <c r="JI32" s="19">
        <v>186.21592999999999</v>
      </c>
      <c r="JJ32" s="19">
        <v>186.21592999999999</v>
      </c>
      <c r="JK32" s="19">
        <v>13.78407</v>
      </c>
      <c r="JL32" s="19">
        <v>180.1</v>
      </c>
      <c r="JM32" s="19">
        <v>186.77513999999999</v>
      </c>
      <c r="JN32" s="19">
        <v>186.77513999999999</v>
      </c>
      <c r="JO32" s="19">
        <v>-6.6751399999999999</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2.4</v>
      </c>
      <c r="KW32" s="19">
        <v>2.2284299999999999</v>
      </c>
      <c r="KX32" s="19">
        <v>2.2284299999999999</v>
      </c>
      <c r="KY32" s="19">
        <v>0.17157</v>
      </c>
      <c r="KZ32" s="19">
        <v>162.5</v>
      </c>
      <c r="LA32" s="19">
        <v>107.39400000000001</v>
      </c>
      <c r="LB32" s="19">
        <v>134.00478000000001</v>
      </c>
      <c r="LC32" s="19">
        <v>28.49522</v>
      </c>
      <c r="LD32" s="19">
        <v>90.6</v>
      </c>
      <c r="LE32" s="19">
        <v>92.444500000000005</v>
      </c>
      <c r="LF32" s="19">
        <v>70.596689999999995</v>
      </c>
      <c r="LG32" s="19">
        <v>20.003309999999999</v>
      </c>
      <c r="LH32" s="19">
        <v>66.900000000000006</v>
      </c>
      <c r="LI32" s="19">
        <v>67.133979999999994</v>
      </c>
      <c r="LJ32" s="19">
        <v>67.133979999999994</v>
      </c>
      <c r="LK32" s="19">
        <v>-0.23397999999999999</v>
      </c>
      <c r="LL32" s="19">
        <v>47.3</v>
      </c>
      <c r="LM32" s="19">
        <v>46.463590000000003</v>
      </c>
      <c r="LN32" s="19">
        <v>46.463590000000003</v>
      </c>
      <c r="LO32" s="19">
        <v>0.83640999999999999</v>
      </c>
      <c r="LP32" s="19">
        <v>30.3</v>
      </c>
      <c r="LQ32" s="19">
        <v>29.951460000000001</v>
      </c>
      <c r="LR32" s="19">
        <v>29.951460000000001</v>
      </c>
      <c r="LS32" s="19">
        <v>0.34854000000000002</v>
      </c>
      <c r="LT32" s="19"/>
      <c r="LU32" s="19"/>
      <c r="LV32" s="19"/>
      <c r="LW32" s="19">
        <v>0</v>
      </c>
      <c r="LX32" s="19"/>
      <c r="LY32" s="19"/>
      <c r="LZ32" s="19"/>
      <c r="MA32" s="19">
        <v>0</v>
      </c>
      <c r="MB32" s="19"/>
      <c r="MC32" s="19"/>
      <c r="MD32" s="19"/>
      <c r="ME32" s="19">
        <v>0</v>
      </c>
      <c r="MF32" s="19">
        <v>143.80000000000001</v>
      </c>
      <c r="MG32" s="19">
        <v>151.08876000000001</v>
      </c>
      <c r="MH32" s="19">
        <v>151.08876000000001</v>
      </c>
      <c r="MI32" s="19">
        <v>-7.2887599999999999</v>
      </c>
      <c r="MJ32" s="19">
        <v>144.4</v>
      </c>
      <c r="MK32" s="19">
        <v>151.08876000000001</v>
      </c>
      <c r="ML32" s="19">
        <v>151.08876000000001</v>
      </c>
      <c r="MM32" s="19">
        <v>-6.6887600000000003</v>
      </c>
      <c r="MN32" s="19">
        <v>147.4</v>
      </c>
      <c r="MO32" s="19">
        <v>151.54248000000001</v>
      </c>
      <c r="MP32" s="19">
        <v>151.54248000000001</v>
      </c>
      <c r="MQ32" s="19">
        <v>-4.1424799999999999</v>
      </c>
      <c r="MR32" s="19">
        <v>181.2</v>
      </c>
      <c r="MS32" s="19"/>
      <c r="MT32" s="19">
        <v>185</v>
      </c>
      <c r="MU32" s="19">
        <v>-3.8</v>
      </c>
      <c r="MV32" s="19"/>
      <c r="MW32" s="19"/>
      <c r="MX32" s="19"/>
      <c r="MY32" s="19">
        <v>0</v>
      </c>
      <c r="MZ32" s="19"/>
      <c r="NA32" s="19"/>
      <c r="NB32" s="19"/>
      <c r="NC32" s="19">
        <v>0</v>
      </c>
      <c r="ND32" s="19"/>
      <c r="NE32" s="19"/>
      <c r="NF32" s="19"/>
      <c r="NG32" s="19">
        <v>0</v>
      </c>
      <c r="NH32" s="19"/>
      <c r="NI32" s="19"/>
      <c r="NJ32" s="19"/>
      <c r="NK32" s="19">
        <v>0</v>
      </c>
      <c r="NL32" s="19">
        <v>210.7</v>
      </c>
      <c r="NM32" s="19">
        <v>206.29038</v>
      </c>
      <c r="NN32" s="19">
        <v>206.29038</v>
      </c>
      <c r="NO32" s="19">
        <v>4.4096200000000003</v>
      </c>
      <c r="NP32" s="19">
        <v>100.4</v>
      </c>
      <c r="NQ32" s="19">
        <v>103.45493</v>
      </c>
      <c r="NR32" s="19">
        <v>103.45493</v>
      </c>
      <c r="NS32" s="19">
        <v>-3.0549300000000001</v>
      </c>
      <c r="NT32" s="19">
        <v>7.6</v>
      </c>
      <c r="NU32" s="19">
        <v>6.9255000000000004</v>
      </c>
      <c r="NV32" s="19">
        <v>7.7856500000000004</v>
      </c>
      <c r="NW32" s="19">
        <v>-0.18565000000000001</v>
      </c>
      <c r="NX32" s="19">
        <v>8.3000000000000007</v>
      </c>
      <c r="NY32" s="19">
        <v>7.2655000000000003</v>
      </c>
      <c r="NZ32" s="19">
        <v>8.1678800000000003</v>
      </c>
      <c r="OA32" s="19">
        <v>0.13211999999999999</v>
      </c>
      <c r="OB32" s="19">
        <v>1.2</v>
      </c>
      <c r="OC32" s="19"/>
      <c r="OD32" s="19">
        <v>1.093</v>
      </c>
      <c r="OE32" s="19">
        <v>0.107</v>
      </c>
      <c r="OF32" s="19">
        <v>112.6</v>
      </c>
      <c r="OG32" s="19">
        <v>100.52</v>
      </c>
      <c r="OH32" s="19">
        <v>101.76</v>
      </c>
      <c r="OI32" s="19">
        <v>10.84</v>
      </c>
      <c r="OJ32" s="19">
        <v>61.6</v>
      </c>
      <c r="OK32" s="19"/>
      <c r="OL32" s="19">
        <v>79.950999999999993</v>
      </c>
      <c r="OM32" s="19">
        <v>-18.350999999999999</v>
      </c>
      <c r="ON32" s="19">
        <v>7.2</v>
      </c>
      <c r="OO32" s="19">
        <v>12.68</v>
      </c>
      <c r="OP32" s="19">
        <v>9.2590000000000003</v>
      </c>
      <c r="OQ32" s="19">
        <v>-2.0590000000000002</v>
      </c>
      <c r="OR32" s="19">
        <v>0.4</v>
      </c>
      <c r="OS32" s="19"/>
      <c r="OT32" s="19">
        <v>0.4</v>
      </c>
      <c r="OU32" s="19">
        <v>0</v>
      </c>
      <c r="OV32" s="19">
        <v>13.4</v>
      </c>
      <c r="OW32" s="19">
        <v>12.25243</v>
      </c>
      <c r="OX32" s="19">
        <v>12.621359999999999</v>
      </c>
      <c r="OY32" s="19">
        <v>0.77864</v>
      </c>
      <c r="OZ32" s="19">
        <v>14.164999999999999</v>
      </c>
      <c r="PA32" s="19">
        <v>8.4509899999999991</v>
      </c>
      <c r="PB32" s="19">
        <v>8.4509899999999991</v>
      </c>
      <c r="PC32" s="19">
        <v>5.71401</v>
      </c>
      <c r="PD32" s="19">
        <v>10</v>
      </c>
      <c r="PE32" s="19">
        <v>9.9830000000000005</v>
      </c>
      <c r="PF32" s="19">
        <v>9.9830000000000005</v>
      </c>
      <c r="PG32" s="19">
        <v>1.7000000000000001E-2</v>
      </c>
      <c r="PH32" s="19"/>
      <c r="PI32" s="19"/>
      <c r="PJ32" s="19"/>
      <c r="PK32" s="19">
        <v>0</v>
      </c>
      <c r="PL32" s="19">
        <v>230.35</v>
      </c>
      <c r="PM32" s="19"/>
      <c r="PN32" s="19">
        <v>208</v>
      </c>
      <c r="PO32" s="19">
        <v>22.35</v>
      </c>
      <c r="PP32" s="19">
        <v>1.2</v>
      </c>
      <c r="PQ32" s="19">
        <v>1</v>
      </c>
      <c r="PR32" s="19">
        <v>1</v>
      </c>
      <c r="PS32" s="19">
        <v>0.2</v>
      </c>
      <c r="PT32" s="19">
        <v>2.1</v>
      </c>
      <c r="PU32" s="19">
        <v>2.64</v>
      </c>
      <c r="PV32" s="19">
        <v>2.65</v>
      </c>
      <c r="PW32" s="19">
        <v>-0.55000000000000004</v>
      </c>
      <c r="PX32" s="19">
        <v>2.5</v>
      </c>
      <c r="PY32" s="19">
        <v>2.5</v>
      </c>
      <c r="PZ32" s="19">
        <v>2.5</v>
      </c>
      <c r="QA32" s="19">
        <v>0</v>
      </c>
      <c r="QB32" s="19">
        <v>20.399999999999999</v>
      </c>
      <c r="QC32" s="19">
        <v>20.254370000000002</v>
      </c>
      <c r="QD32" s="19">
        <v>20.254370000000002</v>
      </c>
      <c r="QE32" s="19">
        <v>0.14563000000000001</v>
      </c>
      <c r="QF32" s="19">
        <v>20</v>
      </c>
      <c r="QG32" s="19">
        <v>18.854369999999999</v>
      </c>
      <c r="QH32" s="19">
        <v>19.417480000000001</v>
      </c>
      <c r="QI32" s="19">
        <v>0.58252000000000004</v>
      </c>
      <c r="QJ32" s="19">
        <v>19</v>
      </c>
      <c r="QK32" s="19">
        <v>10</v>
      </c>
      <c r="QL32" s="19">
        <v>17.475729999999999</v>
      </c>
      <c r="QM32" s="19">
        <v>1.52427</v>
      </c>
      <c r="QN32" s="19">
        <v>3.5</v>
      </c>
      <c r="QO32" s="19">
        <v>3.5</v>
      </c>
      <c r="QP32" s="19">
        <v>3.5</v>
      </c>
      <c r="QQ32" s="19">
        <v>0</v>
      </c>
      <c r="QR32" s="19">
        <v>18.399999999999999</v>
      </c>
      <c r="QS32" s="19">
        <v>17.436889999999998</v>
      </c>
      <c r="QT32" s="19">
        <v>17.961169999999999</v>
      </c>
      <c r="QU32" s="19">
        <v>0.43883</v>
      </c>
      <c r="QV32" s="19">
        <v>15.7</v>
      </c>
      <c r="QW32" s="19"/>
      <c r="QX32" s="19">
        <v>15.976000000000001</v>
      </c>
      <c r="QY32" s="19">
        <v>-0.27600000000000002</v>
      </c>
      <c r="QZ32" s="19">
        <v>18.899999999999999</v>
      </c>
      <c r="RA32" s="19"/>
      <c r="RB32" s="19">
        <v>18.765999999999998</v>
      </c>
      <c r="RC32" s="19">
        <v>0.13400000000000001</v>
      </c>
      <c r="RD32" s="19">
        <v>27.1</v>
      </c>
      <c r="RE32" s="19">
        <v>21.84</v>
      </c>
      <c r="RF32" s="19">
        <v>20.056000000000001</v>
      </c>
      <c r="RG32" s="19">
        <v>7.0439999999999996</v>
      </c>
      <c r="RH32" s="19">
        <v>82.4</v>
      </c>
      <c r="RI32" s="19">
        <v>73.14</v>
      </c>
      <c r="RJ32" s="19">
        <v>67.555999999999997</v>
      </c>
      <c r="RK32" s="19">
        <v>14.843999999999999</v>
      </c>
      <c r="RL32" s="19">
        <v>17.100000000000001</v>
      </c>
      <c r="RM32" s="19"/>
      <c r="RN32" s="19">
        <v>17.587</v>
      </c>
      <c r="RO32" s="19">
        <v>-0.48699999999999999</v>
      </c>
      <c r="RP32" s="19">
        <v>3.2</v>
      </c>
      <c r="RQ32" s="19">
        <v>3.39</v>
      </c>
      <c r="RR32" s="19">
        <v>3.399</v>
      </c>
      <c r="RS32" s="19">
        <v>-0.19900000000000001</v>
      </c>
      <c r="RT32" s="19">
        <v>12.1</v>
      </c>
      <c r="RU32" s="19">
        <v>12.43317</v>
      </c>
      <c r="RV32" s="19">
        <v>17.966360000000002</v>
      </c>
      <c r="RW32" s="19">
        <v>-5.8663600000000002</v>
      </c>
      <c r="RX32" s="19">
        <v>2.2999999999999998</v>
      </c>
      <c r="RY32" s="19">
        <v>2</v>
      </c>
      <c r="RZ32" s="19">
        <v>2</v>
      </c>
      <c r="SA32" s="19">
        <v>0.3</v>
      </c>
      <c r="SB32" s="19">
        <v>0</v>
      </c>
      <c r="SC32" s="19">
        <v>0.4</v>
      </c>
      <c r="SD32" s="19">
        <v>0.4</v>
      </c>
      <c r="SE32" s="19">
        <v>-0.4</v>
      </c>
      <c r="SF32" s="19">
        <v>6.9</v>
      </c>
      <c r="SG32" s="19">
        <v>8.32</v>
      </c>
      <c r="SH32" s="19">
        <v>8.3000000000000007</v>
      </c>
      <c r="SI32" s="19">
        <v>-1.4</v>
      </c>
      <c r="SJ32" s="19">
        <v>6.7</v>
      </c>
      <c r="SK32" s="19">
        <v>6.4</v>
      </c>
      <c r="SL32" s="19">
        <v>6.4</v>
      </c>
      <c r="SM32" s="19">
        <v>0.3</v>
      </c>
      <c r="SN32" s="19">
        <v>9.6999999999999993</v>
      </c>
      <c r="SO32" s="19">
        <v>11.32039</v>
      </c>
      <c r="SP32" s="19">
        <v>11.65049</v>
      </c>
      <c r="SQ32" s="19">
        <v>-1.9504900000000001</v>
      </c>
      <c r="SR32" s="19">
        <v>13.8</v>
      </c>
      <c r="SS32" s="19">
        <v>15.08738</v>
      </c>
      <c r="ST32" s="19">
        <v>15.53398</v>
      </c>
      <c r="SU32" s="19">
        <v>-1.7339800000000001</v>
      </c>
      <c r="SV32" s="19">
        <v>18.899999999999999</v>
      </c>
      <c r="SW32" s="19">
        <v>17.728159999999999</v>
      </c>
      <c r="SX32" s="19">
        <v>18.25243</v>
      </c>
      <c r="SY32" s="19">
        <v>0.64756999999999998</v>
      </c>
      <c r="SZ32" s="19">
        <v>20.5</v>
      </c>
      <c r="TA32" s="19">
        <v>20.75</v>
      </c>
      <c r="TB32" s="19">
        <v>18.981999999999999</v>
      </c>
      <c r="TC32" s="19">
        <v>1.518</v>
      </c>
      <c r="TD32" s="19">
        <v>78.099999999999994</v>
      </c>
      <c r="TE32" s="19">
        <v>66.64</v>
      </c>
      <c r="TF32" s="19">
        <v>72.466999999999999</v>
      </c>
      <c r="TG32" s="19">
        <v>5.633</v>
      </c>
      <c r="TH32" s="19">
        <v>38.9</v>
      </c>
      <c r="TI32" s="19"/>
      <c r="TJ32" s="19">
        <v>39.344000000000001</v>
      </c>
      <c r="TK32" s="19">
        <v>-0.44400000000000001</v>
      </c>
      <c r="TL32" s="19">
        <v>68.2</v>
      </c>
      <c r="TM32" s="19">
        <v>77.91</v>
      </c>
      <c r="TN32" s="19">
        <v>75.241</v>
      </c>
      <c r="TO32" s="19">
        <v>-7.0410000000000004</v>
      </c>
      <c r="TP32" s="19">
        <v>70.5</v>
      </c>
      <c r="TQ32" s="19">
        <v>82</v>
      </c>
      <c r="TR32" s="19">
        <v>71.472999999999999</v>
      </c>
      <c r="TS32" s="19">
        <v>-0.97299999999999998</v>
      </c>
      <c r="TT32" s="19">
        <v>12.8</v>
      </c>
      <c r="TU32" s="19">
        <v>10.25</v>
      </c>
      <c r="TV32" s="19">
        <v>4.0590000000000002</v>
      </c>
      <c r="TW32" s="19">
        <v>8.7409999999999997</v>
      </c>
      <c r="TX32" s="19">
        <v>9.6999999999999993</v>
      </c>
      <c r="TY32" s="19">
        <v>8.5500000000000007</v>
      </c>
      <c r="TZ32" s="19">
        <v>6.4320000000000004</v>
      </c>
      <c r="UA32" s="19">
        <v>3.2679999999999998</v>
      </c>
      <c r="UB32" s="19">
        <v>19.5</v>
      </c>
      <c r="UC32" s="19">
        <v>21</v>
      </c>
      <c r="UD32" s="19">
        <v>19.417480000000001</v>
      </c>
      <c r="UE32" s="19">
        <v>8.2519999999999996E-2</v>
      </c>
      <c r="UF32" s="19">
        <v>4.9000000000000004</v>
      </c>
      <c r="UG32" s="19">
        <v>6</v>
      </c>
      <c r="UH32" s="19">
        <v>6</v>
      </c>
      <c r="UI32" s="19">
        <v>-1.1000000000000001</v>
      </c>
      <c r="UJ32" s="19">
        <v>7.7</v>
      </c>
      <c r="UK32" s="19">
        <v>7.6</v>
      </c>
      <c r="UL32" s="19">
        <v>7.6</v>
      </c>
      <c r="UM32" s="19">
        <v>0.1</v>
      </c>
      <c r="UN32" s="19">
        <v>20.399999999999999</v>
      </c>
      <c r="UO32" s="19">
        <v>18.854369999999999</v>
      </c>
      <c r="UP32" s="19">
        <v>19.417480000000001</v>
      </c>
      <c r="UQ32" s="19">
        <v>0.98251999999999995</v>
      </c>
      <c r="UR32" s="19">
        <v>20.399999999999999</v>
      </c>
      <c r="US32" s="19">
        <v>18.854369999999999</v>
      </c>
      <c r="UT32" s="19">
        <v>19.417480000000001</v>
      </c>
      <c r="UU32" s="19">
        <v>0.98251999999999995</v>
      </c>
      <c r="UV32" s="19">
        <v>20.100000000000001</v>
      </c>
      <c r="UW32" s="19">
        <v>18.854369999999999</v>
      </c>
      <c r="UX32" s="19">
        <v>19.417480000000001</v>
      </c>
      <c r="UY32" s="19">
        <v>0.68252000000000002</v>
      </c>
      <c r="UZ32" s="19">
        <v>9.3000000000000007</v>
      </c>
      <c r="VA32" s="19">
        <v>10.48</v>
      </c>
      <c r="VB32" s="19">
        <v>6.8689999999999998</v>
      </c>
      <c r="VC32" s="19">
        <v>2.431</v>
      </c>
      <c r="VD32" s="19">
        <v>252.9</v>
      </c>
      <c r="VE32" s="19"/>
      <c r="VF32" s="19">
        <v>250.4</v>
      </c>
      <c r="VG32" s="19">
        <v>2.5</v>
      </c>
      <c r="VH32" s="19">
        <v>15.8</v>
      </c>
      <c r="VI32" s="19"/>
      <c r="VJ32" s="19">
        <v>16.884</v>
      </c>
      <c r="VK32" s="19">
        <v>-1.0840000000000001</v>
      </c>
      <c r="VL32" s="19">
        <v>150.9</v>
      </c>
      <c r="VM32" s="19"/>
      <c r="VN32" s="19">
        <v>141.02699999999999</v>
      </c>
      <c r="VO32" s="19">
        <v>9.8729999999999993</v>
      </c>
      <c r="VP32" s="19">
        <v>0.6</v>
      </c>
      <c r="VQ32" s="19">
        <v>0.6</v>
      </c>
      <c r="VR32" s="19">
        <v>0.6</v>
      </c>
      <c r="VS32" s="19">
        <v>0</v>
      </c>
      <c r="VT32" s="19">
        <v>20.399999999999999</v>
      </c>
      <c r="VU32" s="19">
        <v>86.88</v>
      </c>
      <c r="VV32" s="19">
        <v>74</v>
      </c>
      <c r="VW32" s="19">
        <v>-53.6</v>
      </c>
      <c r="VX32" s="19">
        <v>54.9</v>
      </c>
      <c r="VY32" s="19">
        <v>96.36</v>
      </c>
      <c r="VZ32" s="19">
        <v>73</v>
      </c>
      <c r="WA32" s="19">
        <v>-18.100000000000001</v>
      </c>
      <c r="WB32" s="19">
        <v>111.9</v>
      </c>
      <c r="WC32" s="19"/>
      <c r="WD32" s="19">
        <v>111.768</v>
      </c>
      <c r="WE32" s="19">
        <v>0.13200000000000001</v>
      </c>
      <c r="WF32" s="19"/>
      <c r="WG32" s="19"/>
      <c r="WH32" s="19"/>
      <c r="WI32" s="19">
        <v>0</v>
      </c>
      <c r="WJ32" s="19">
        <v>2.2000000000000002</v>
      </c>
      <c r="WK32" s="19">
        <v>2.4</v>
      </c>
      <c r="WL32" s="19">
        <v>2.4</v>
      </c>
      <c r="WM32" s="19">
        <v>-0.2</v>
      </c>
      <c r="WN32" s="19">
        <v>1.8</v>
      </c>
      <c r="WO32" s="19">
        <v>2.4</v>
      </c>
      <c r="WP32" s="19">
        <v>2.4</v>
      </c>
      <c r="WQ32" s="19">
        <v>-0.6</v>
      </c>
      <c r="WR32" s="19">
        <v>0</v>
      </c>
      <c r="WS32" s="19"/>
      <c r="WT32" s="19"/>
      <c r="WU32" s="19">
        <v>0</v>
      </c>
      <c r="WV32" s="19">
        <v>14.6</v>
      </c>
      <c r="WW32" s="19"/>
      <c r="WX32" s="19">
        <v>18.783999999999999</v>
      </c>
      <c r="WY32" s="19">
        <v>-4.1840000000000002</v>
      </c>
      <c r="WZ32" s="19">
        <v>6.6</v>
      </c>
      <c r="XA32" s="19">
        <v>6.8</v>
      </c>
      <c r="XB32" s="19">
        <v>6.8</v>
      </c>
      <c r="XC32" s="19">
        <v>-0.2</v>
      </c>
      <c r="XD32" s="19">
        <v>19.3</v>
      </c>
      <c r="XE32" s="19">
        <v>17.902909999999999</v>
      </c>
      <c r="XF32" s="19">
        <v>18.4466</v>
      </c>
      <c r="XG32" s="19">
        <v>0.85340000000000005</v>
      </c>
      <c r="XH32" s="19">
        <v>9.1999999999999993</v>
      </c>
      <c r="XI32" s="19">
        <v>10.8</v>
      </c>
      <c r="XJ32" s="19">
        <v>10.8</v>
      </c>
      <c r="XK32" s="19">
        <v>-1.6</v>
      </c>
      <c r="XL32" s="19">
        <v>28.3</v>
      </c>
      <c r="XM32" s="19">
        <v>28</v>
      </c>
      <c r="XN32" s="19">
        <v>28</v>
      </c>
      <c r="XO32" s="19">
        <v>0.3</v>
      </c>
      <c r="XP32" s="19">
        <v>35.4</v>
      </c>
      <c r="XQ32" s="19">
        <v>28</v>
      </c>
      <c r="XR32" s="19">
        <v>28</v>
      </c>
      <c r="XS32" s="19">
        <v>7.4</v>
      </c>
      <c r="XT32" s="19">
        <v>16</v>
      </c>
      <c r="XU32" s="19">
        <v>14</v>
      </c>
      <c r="XV32" s="19">
        <v>14</v>
      </c>
      <c r="XW32" s="19">
        <v>2</v>
      </c>
      <c r="XX32" s="19">
        <v>19</v>
      </c>
      <c r="XY32" s="19">
        <v>20</v>
      </c>
      <c r="XZ32" s="19">
        <v>20</v>
      </c>
      <c r="YA32" s="19">
        <v>-1</v>
      </c>
      <c r="YB32" s="19">
        <v>8.1</v>
      </c>
      <c r="YC32" s="19">
        <v>8.3000000000000007</v>
      </c>
      <c r="YD32" s="19">
        <v>8.3000000000000007</v>
      </c>
      <c r="YE32" s="19">
        <v>-0.2</v>
      </c>
      <c r="YF32" s="19">
        <v>10.98</v>
      </c>
      <c r="YG32" s="19">
        <v>11</v>
      </c>
      <c r="YH32" s="19">
        <v>11</v>
      </c>
      <c r="YI32" s="19">
        <v>-0.02</v>
      </c>
    </row>
    <row r="33" spans="1:659" ht="24" customHeight="1" x14ac:dyDescent="0.25">
      <c r="A33" s="1"/>
      <c r="B33" s="13" t="s">
        <v>34</v>
      </c>
      <c r="C33" s="13" t="s">
        <v>783</v>
      </c>
      <c r="D33" s="14">
        <v>204.3</v>
      </c>
      <c r="E33" s="14">
        <v>203.20388</v>
      </c>
      <c r="F33" s="14">
        <v>203.20388</v>
      </c>
      <c r="G33" s="14">
        <v>1.09612</v>
      </c>
      <c r="H33" s="14">
        <v>614.9</v>
      </c>
      <c r="I33" s="14">
        <v>621</v>
      </c>
      <c r="J33" s="14">
        <v>621</v>
      </c>
      <c r="K33" s="14">
        <v>-6.1</v>
      </c>
      <c r="L33" s="14">
        <v>211.9</v>
      </c>
      <c r="M33" s="14">
        <v>202.02234000000001</v>
      </c>
      <c r="N33" s="14">
        <v>202.02234000000001</v>
      </c>
      <c r="O33" s="14">
        <v>9.8776600000000006</v>
      </c>
      <c r="P33" s="14"/>
      <c r="Q33" s="14"/>
      <c r="R33" s="14"/>
      <c r="S33" s="14">
        <v>0</v>
      </c>
      <c r="T33" s="14"/>
      <c r="U33" s="14"/>
      <c r="V33" s="14"/>
      <c r="W33" s="14">
        <v>0</v>
      </c>
      <c r="X33" s="14">
        <v>89.3</v>
      </c>
      <c r="Y33" s="14">
        <v>91.778639999999996</v>
      </c>
      <c r="Z33" s="14">
        <v>91.778639999999996</v>
      </c>
      <c r="AA33" s="14">
        <v>-2.47864</v>
      </c>
      <c r="AB33" s="14">
        <v>237.4</v>
      </c>
      <c r="AC33" s="14">
        <v>242</v>
      </c>
      <c r="AD33" s="14">
        <v>242</v>
      </c>
      <c r="AE33" s="14">
        <v>-4.5999999999999996</v>
      </c>
      <c r="AF33" s="14"/>
      <c r="AG33" s="14"/>
      <c r="AH33" s="14"/>
      <c r="AI33" s="14">
        <v>0</v>
      </c>
      <c r="AJ33" s="14"/>
      <c r="AK33" s="14"/>
      <c r="AL33" s="14"/>
      <c r="AM33" s="14">
        <v>0</v>
      </c>
      <c r="AN33" s="14">
        <v>180.4</v>
      </c>
      <c r="AO33" s="14">
        <v>191.44237000000001</v>
      </c>
      <c r="AP33" s="14">
        <v>191.05710999999999</v>
      </c>
      <c r="AQ33" s="14">
        <v>-10.657109999999999</v>
      </c>
      <c r="AR33" s="14">
        <v>191.9</v>
      </c>
      <c r="AS33" s="14">
        <v>191.44237000000001</v>
      </c>
      <c r="AT33" s="14">
        <v>191.05710999999999</v>
      </c>
      <c r="AU33" s="14">
        <v>0.84289000000000003</v>
      </c>
      <c r="AV33" s="14">
        <v>191.4</v>
      </c>
      <c r="AW33" s="14">
        <v>191.44237000000001</v>
      </c>
      <c r="AX33" s="14">
        <v>191.05710999999999</v>
      </c>
      <c r="AY33" s="14">
        <v>0.34288999999999997</v>
      </c>
      <c r="AZ33" s="14">
        <v>282.89999999999998</v>
      </c>
      <c r="BA33" s="14">
        <v>288.02589999999998</v>
      </c>
      <c r="BB33" s="14">
        <v>287.44628</v>
      </c>
      <c r="BC33" s="14">
        <v>-4.5462800000000003</v>
      </c>
      <c r="BD33" s="14"/>
      <c r="BE33" s="14"/>
      <c r="BF33" s="14"/>
      <c r="BG33" s="14">
        <v>0</v>
      </c>
      <c r="BH33" s="14"/>
      <c r="BI33" s="14"/>
      <c r="BJ33" s="14"/>
      <c r="BK33" s="14">
        <v>0</v>
      </c>
      <c r="BL33" s="14">
        <v>100.2</v>
      </c>
      <c r="BM33" s="14">
        <v>72.835049999999995</v>
      </c>
      <c r="BN33" s="14"/>
      <c r="BO33" s="14">
        <v>100.2</v>
      </c>
      <c r="BP33" s="14">
        <v>5.4</v>
      </c>
      <c r="BQ33" s="14">
        <v>5.4625000000000004</v>
      </c>
      <c r="BR33" s="14">
        <v>5.4625000000000004</v>
      </c>
      <c r="BS33" s="14">
        <v>-6.25E-2</v>
      </c>
      <c r="BT33" s="14"/>
      <c r="BU33" s="14"/>
      <c r="BV33" s="14"/>
      <c r="BW33" s="14">
        <v>0</v>
      </c>
      <c r="BX33" s="14"/>
      <c r="BY33" s="14"/>
      <c r="BZ33" s="14"/>
      <c r="CA33" s="14">
        <v>0</v>
      </c>
      <c r="CB33" s="14"/>
      <c r="CC33" s="14"/>
      <c r="CD33" s="14"/>
      <c r="CE33" s="14">
        <v>0</v>
      </c>
      <c r="CF33" s="14"/>
      <c r="CG33" s="14"/>
      <c r="CH33" s="14"/>
      <c r="CI33" s="14">
        <v>0</v>
      </c>
      <c r="CJ33" s="14">
        <v>164.3</v>
      </c>
      <c r="CK33" s="14">
        <v>163.90777</v>
      </c>
      <c r="CL33" s="14">
        <v>163.90777</v>
      </c>
      <c r="CM33" s="14">
        <v>0.39223000000000002</v>
      </c>
      <c r="CN33" s="14">
        <v>6.7</v>
      </c>
      <c r="CO33" s="14">
        <v>5.1333399999999996</v>
      </c>
      <c r="CP33" s="14">
        <v>5.1333399999999996</v>
      </c>
      <c r="CQ33" s="14">
        <v>1.5666599999999999</v>
      </c>
      <c r="CR33" s="14">
        <v>5.0999999999999996</v>
      </c>
      <c r="CS33" s="14">
        <v>2.8177599999999998</v>
      </c>
      <c r="CT33" s="14">
        <v>2.8177599999999998</v>
      </c>
      <c r="CU33" s="14">
        <v>2.2822399999999998</v>
      </c>
      <c r="CV33" s="14"/>
      <c r="CW33" s="14"/>
      <c r="CX33" s="14"/>
      <c r="CY33" s="14">
        <v>0</v>
      </c>
      <c r="CZ33" s="14">
        <v>6.9</v>
      </c>
      <c r="DA33" s="14">
        <v>6.8787000000000003</v>
      </c>
      <c r="DB33" s="14">
        <v>6.8787000000000003</v>
      </c>
      <c r="DC33" s="14">
        <v>2.1299999999999999E-2</v>
      </c>
      <c r="DD33" s="14">
        <v>10</v>
      </c>
      <c r="DE33" s="14">
        <v>9.9467800000000004</v>
      </c>
      <c r="DF33" s="14">
        <v>9.9467800000000004</v>
      </c>
      <c r="DG33" s="14">
        <v>5.3220000000000003E-2</v>
      </c>
      <c r="DH33" s="14">
        <v>54.2</v>
      </c>
      <c r="DI33" s="14">
        <v>54.948099999999997</v>
      </c>
      <c r="DJ33" s="14">
        <v>25.912780000000001</v>
      </c>
      <c r="DK33" s="14">
        <v>28.287220000000001</v>
      </c>
      <c r="DL33" s="14"/>
      <c r="DM33" s="14"/>
      <c r="DN33" s="14"/>
      <c r="DO33" s="14">
        <v>0</v>
      </c>
      <c r="DP33" s="14"/>
      <c r="DQ33" s="14"/>
      <c r="DR33" s="14"/>
      <c r="DS33" s="14">
        <v>0</v>
      </c>
      <c r="DT33" s="14">
        <v>0</v>
      </c>
      <c r="DU33" s="14"/>
      <c r="DV33" s="14"/>
      <c r="DW33" s="14">
        <v>0</v>
      </c>
      <c r="DX33" s="14"/>
      <c r="DY33" s="14"/>
      <c r="DZ33" s="14"/>
      <c r="EA33" s="14">
        <v>0</v>
      </c>
      <c r="EB33" s="14">
        <v>55</v>
      </c>
      <c r="EC33" s="14">
        <v>56.178640000000001</v>
      </c>
      <c r="ED33" s="14">
        <v>56.178640000000001</v>
      </c>
      <c r="EE33" s="14">
        <v>-1.1786399999999999</v>
      </c>
      <c r="EF33" s="14">
        <v>61.2</v>
      </c>
      <c r="EG33" s="14">
        <v>23.23779</v>
      </c>
      <c r="EH33" s="14"/>
      <c r="EI33" s="14">
        <v>61.2</v>
      </c>
      <c r="EJ33" s="14"/>
      <c r="EK33" s="14"/>
      <c r="EL33" s="14"/>
      <c r="EM33" s="14">
        <v>0</v>
      </c>
      <c r="EN33" s="14"/>
      <c r="EO33" s="14"/>
      <c r="EP33" s="14"/>
      <c r="EQ33" s="14">
        <v>0</v>
      </c>
      <c r="ER33" s="14"/>
      <c r="ES33" s="14"/>
      <c r="ET33" s="14"/>
      <c r="EU33" s="14">
        <v>0</v>
      </c>
      <c r="EV33" s="14">
        <v>6.5</v>
      </c>
      <c r="EW33" s="14">
        <v>6.39</v>
      </c>
      <c r="EX33" s="14">
        <v>6.39</v>
      </c>
      <c r="EY33" s="14">
        <v>0.11</v>
      </c>
      <c r="EZ33" s="14">
        <v>0</v>
      </c>
      <c r="FA33" s="14">
        <v>173.54695000000001</v>
      </c>
      <c r="FB33" s="14">
        <v>172.51082</v>
      </c>
      <c r="FC33" s="14">
        <v>-172.51082</v>
      </c>
      <c r="FD33" s="14">
        <v>39.9</v>
      </c>
      <c r="FE33" s="14">
        <v>47.312190000000001</v>
      </c>
      <c r="FF33" s="14">
        <v>51.823419999999999</v>
      </c>
      <c r="FG33" s="14">
        <v>-11.92342</v>
      </c>
      <c r="FH33" s="14">
        <v>118.7</v>
      </c>
      <c r="FI33" s="14">
        <v>122.81543000000001</v>
      </c>
      <c r="FJ33" s="14">
        <v>138.42903999999999</v>
      </c>
      <c r="FK33" s="14">
        <v>-19.729040000000001</v>
      </c>
      <c r="FL33" s="14">
        <v>21.9</v>
      </c>
      <c r="FM33" s="14">
        <v>20.749040000000001</v>
      </c>
      <c r="FN33" s="14">
        <v>20.749040000000001</v>
      </c>
      <c r="FO33" s="14">
        <v>1.15096</v>
      </c>
      <c r="FP33" s="14">
        <v>18.2</v>
      </c>
      <c r="FQ33" s="14">
        <v>17.210889999999999</v>
      </c>
      <c r="FR33" s="14">
        <v>17.210889999999999</v>
      </c>
      <c r="FS33" s="14">
        <v>0.98911000000000004</v>
      </c>
      <c r="FT33" s="14">
        <v>18.8</v>
      </c>
      <c r="FU33" s="14">
        <v>17.436889999999998</v>
      </c>
      <c r="FV33" s="14">
        <v>17.961169999999999</v>
      </c>
      <c r="FW33" s="14">
        <v>0.83882999999999996</v>
      </c>
      <c r="FX33" s="14">
        <v>87.3</v>
      </c>
      <c r="FY33" s="14">
        <v>87.68835</v>
      </c>
      <c r="FZ33" s="14">
        <v>87.68835</v>
      </c>
      <c r="GA33" s="14">
        <v>-0.38834999999999997</v>
      </c>
      <c r="GB33" s="14">
        <v>179.9</v>
      </c>
      <c r="GC33" s="14">
        <v>184.91498000000001</v>
      </c>
      <c r="GD33" s="14">
        <v>184.91498000000001</v>
      </c>
      <c r="GE33" s="14">
        <v>-5.0149800000000004</v>
      </c>
      <c r="GF33" s="14">
        <v>179.8</v>
      </c>
      <c r="GG33" s="14">
        <v>184.91498000000001</v>
      </c>
      <c r="GH33" s="14">
        <v>184.91498000000001</v>
      </c>
      <c r="GI33" s="14">
        <v>-5.1149800000000001</v>
      </c>
      <c r="GJ33" s="14">
        <v>184.7</v>
      </c>
      <c r="GK33" s="14">
        <v>185.47028</v>
      </c>
      <c r="GL33" s="14">
        <v>185.47028</v>
      </c>
      <c r="GM33" s="14">
        <v>-0.77027999999999996</v>
      </c>
      <c r="GN33" s="14">
        <v>106.9</v>
      </c>
      <c r="GO33" s="14">
        <v>99.927229999999994</v>
      </c>
      <c r="GP33" s="14">
        <v>101.86278</v>
      </c>
      <c r="GQ33" s="14">
        <v>5.0372199999999996</v>
      </c>
      <c r="GR33" s="14">
        <v>16.3</v>
      </c>
      <c r="GS33" s="14">
        <v>17.265409999999999</v>
      </c>
      <c r="GT33" s="14">
        <v>26.182169999999999</v>
      </c>
      <c r="GU33" s="14">
        <v>-9.8821700000000003</v>
      </c>
      <c r="GV33" s="14">
        <v>39.6</v>
      </c>
      <c r="GW33" s="14">
        <v>36.63308</v>
      </c>
      <c r="GX33" s="14">
        <v>44.060189999999999</v>
      </c>
      <c r="GY33" s="14">
        <v>-4.4601899999999999</v>
      </c>
      <c r="GZ33" s="14">
        <v>3.4</v>
      </c>
      <c r="HA33" s="14">
        <v>1.97359</v>
      </c>
      <c r="HB33" s="14">
        <v>1.97359</v>
      </c>
      <c r="HC33" s="14">
        <v>1.42641</v>
      </c>
      <c r="HD33" s="14">
        <v>30.3</v>
      </c>
      <c r="HE33" s="14">
        <v>32.003360000000001</v>
      </c>
      <c r="HF33" s="14">
        <v>32.003360000000001</v>
      </c>
      <c r="HG33" s="14">
        <v>-1.70336</v>
      </c>
      <c r="HH33" s="14">
        <v>65</v>
      </c>
      <c r="HI33" s="14">
        <v>65.61018</v>
      </c>
      <c r="HJ33" s="14">
        <v>92.397279999999995</v>
      </c>
      <c r="HK33" s="14">
        <v>-27.397279999999999</v>
      </c>
      <c r="HL33" s="14"/>
      <c r="HM33" s="14"/>
      <c r="HN33" s="14"/>
      <c r="HO33" s="14">
        <v>0</v>
      </c>
      <c r="HP33" s="14"/>
      <c r="HQ33" s="14"/>
      <c r="HR33" s="14"/>
      <c r="HS33" s="14">
        <v>0</v>
      </c>
      <c r="HT33" s="14">
        <v>52.1</v>
      </c>
      <c r="HU33" s="14">
        <v>4.6391799999999996</v>
      </c>
      <c r="HV33" s="14">
        <v>71.378860000000003</v>
      </c>
      <c r="HW33" s="14">
        <v>-19.278860000000002</v>
      </c>
      <c r="HX33" s="14"/>
      <c r="HY33" s="14"/>
      <c r="HZ33" s="14"/>
      <c r="IA33" s="14">
        <v>0</v>
      </c>
      <c r="IB33" s="14"/>
      <c r="IC33" s="14"/>
      <c r="ID33" s="14"/>
      <c r="IE33" s="14">
        <v>0</v>
      </c>
      <c r="IF33" s="14">
        <v>45.6</v>
      </c>
      <c r="IG33" s="14">
        <v>45.221359999999997</v>
      </c>
      <c r="IH33" s="14"/>
      <c r="II33" s="14">
        <v>45.6</v>
      </c>
      <c r="IJ33" s="14"/>
      <c r="IK33" s="14"/>
      <c r="IL33" s="14"/>
      <c r="IM33" s="14">
        <v>0</v>
      </c>
      <c r="IN33" s="14"/>
      <c r="IO33" s="14"/>
      <c r="IP33" s="14"/>
      <c r="IQ33" s="14">
        <v>0</v>
      </c>
      <c r="IR33" s="14"/>
      <c r="IS33" s="14"/>
      <c r="IT33" s="14"/>
      <c r="IU33" s="14">
        <v>0</v>
      </c>
      <c r="IV33" s="14">
        <v>79.7</v>
      </c>
      <c r="IW33" s="14">
        <v>79.977900000000005</v>
      </c>
      <c r="IX33" s="14">
        <v>91.578950000000006</v>
      </c>
      <c r="IY33" s="14">
        <v>-11.87895</v>
      </c>
      <c r="IZ33" s="14"/>
      <c r="JA33" s="14"/>
      <c r="JB33" s="14"/>
      <c r="JC33" s="14">
        <v>0</v>
      </c>
      <c r="JD33" s="14">
        <v>169.4</v>
      </c>
      <c r="JE33" s="14">
        <v>186.21592999999999</v>
      </c>
      <c r="JF33" s="14">
        <v>186.21592999999999</v>
      </c>
      <c r="JG33" s="14">
        <v>-16.815930000000002</v>
      </c>
      <c r="JH33" s="14">
        <v>200</v>
      </c>
      <c r="JI33" s="14">
        <v>186.21592999999999</v>
      </c>
      <c r="JJ33" s="14">
        <v>186.21592999999999</v>
      </c>
      <c r="JK33" s="14">
        <v>13.78407</v>
      </c>
      <c r="JL33" s="14">
        <v>179.5</v>
      </c>
      <c r="JM33" s="14">
        <v>186.77513999999999</v>
      </c>
      <c r="JN33" s="14">
        <v>186.77513999999999</v>
      </c>
      <c r="JO33" s="14">
        <v>-7.2751400000000004</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v>2.4</v>
      </c>
      <c r="KW33" s="14">
        <v>2.2284299999999999</v>
      </c>
      <c r="KX33" s="14">
        <v>2.2284299999999999</v>
      </c>
      <c r="KY33" s="14">
        <v>0.17157</v>
      </c>
      <c r="KZ33" s="14">
        <v>175.4</v>
      </c>
      <c r="LA33" s="14">
        <v>129.28957</v>
      </c>
      <c r="LB33" s="14">
        <v>132.37313</v>
      </c>
      <c r="LC33" s="14">
        <v>43.026870000000002</v>
      </c>
      <c r="LD33" s="14">
        <v>79.099999999999994</v>
      </c>
      <c r="LE33" s="14">
        <v>73.926169999999999</v>
      </c>
      <c r="LF33" s="14">
        <v>71.318240000000003</v>
      </c>
      <c r="LG33" s="14">
        <v>7.7817600000000002</v>
      </c>
      <c r="LH33" s="14">
        <v>61.9</v>
      </c>
      <c r="LI33" s="14">
        <v>67.133979999999994</v>
      </c>
      <c r="LJ33" s="14">
        <v>67.133979999999994</v>
      </c>
      <c r="LK33" s="14">
        <v>-5.2339799999999999</v>
      </c>
      <c r="LL33" s="14">
        <v>47.2</v>
      </c>
      <c r="LM33" s="14">
        <v>46.463590000000003</v>
      </c>
      <c r="LN33" s="14">
        <v>46.463590000000003</v>
      </c>
      <c r="LO33" s="14">
        <v>0.73641000000000001</v>
      </c>
      <c r="LP33" s="14">
        <v>29.7</v>
      </c>
      <c r="LQ33" s="14">
        <v>29.951460000000001</v>
      </c>
      <c r="LR33" s="14">
        <v>29.951460000000001</v>
      </c>
      <c r="LS33" s="14">
        <v>-0.25146000000000002</v>
      </c>
      <c r="LT33" s="14"/>
      <c r="LU33" s="14"/>
      <c r="LV33" s="14"/>
      <c r="LW33" s="14">
        <v>0</v>
      </c>
      <c r="LX33" s="14"/>
      <c r="LY33" s="14"/>
      <c r="LZ33" s="14"/>
      <c r="MA33" s="14">
        <v>0</v>
      </c>
      <c r="MB33" s="14"/>
      <c r="MC33" s="14"/>
      <c r="MD33" s="14"/>
      <c r="ME33" s="14">
        <v>0</v>
      </c>
      <c r="MF33" s="14">
        <v>145.19999999999999</v>
      </c>
      <c r="MG33" s="14">
        <v>151.08876000000001</v>
      </c>
      <c r="MH33" s="14">
        <v>151.08876000000001</v>
      </c>
      <c r="MI33" s="14">
        <v>-5.8887600000000004</v>
      </c>
      <c r="MJ33" s="14">
        <v>146.30000000000001</v>
      </c>
      <c r="MK33" s="14">
        <v>151.08876000000001</v>
      </c>
      <c r="ML33" s="14">
        <v>151.08876000000001</v>
      </c>
      <c r="MM33" s="14">
        <v>-4.7887599999999999</v>
      </c>
      <c r="MN33" s="14">
        <v>149.5</v>
      </c>
      <c r="MO33" s="14">
        <v>151.54248000000001</v>
      </c>
      <c r="MP33" s="14">
        <v>151.54248000000001</v>
      </c>
      <c r="MQ33" s="14">
        <v>-2.0424799999999999</v>
      </c>
      <c r="MR33" s="14">
        <v>183.5</v>
      </c>
      <c r="MS33" s="14"/>
      <c r="MT33" s="14">
        <v>185</v>
      </c>
      <c r="MU33" s="14">
        <v>-1.5</v>
      </c>
      <c r="MV33" s="14"/>
      <c r="MW33" s="14"/>
      <c r="MX33" s="14"/>
      <c r="MY33" s="14">
        <v>0</v>
      </c>
      <c r="MZ33" s="14"/>
      <c r="NA33" s="14"/>
      <c r="NB33" s="14"/>
      <c r="NC33" s="14">
        <v>0</v>
      </c>
      <c r="ND33" s="14"/>
      <c r="NE33" s="14"/>
      <c r="NF33" s="14"/>
      <c r="NG33" s="14">
        <v>0</v>
      </c>
      <c r="NH33" s="14"/>
      <c r="NI33" s="14"/>
      <c r="NJ33" s="14"/>
      <c r="NK33" s="14">
        <v>0</v>
      </c>
      <c r="NL33" s="14">
        <v>210</v>
      </c>
      <c r="NM33" s="14">
        <v>206.29038</v>
      </c>
      <c r="NN33" s="14">
        <v>206.29038</v>
      </c>
      <c r="NO33" s="14">
        <v>3.7096200000000001</v>
      </c>
      <c r="NP33" s="14">
        <v>100.1</v>
      </c>
      <c r="NQ33" s="14">
        <v>103.45493</v>
      </c>
      <c r="NR33" s="14">
        <v>103.45493</v>
      </c>
      <c r="NS33" s="14">
        <v>-3.35493</v>
      </c>
      <c r="NT33" s="14">
        <v>7.6</v>
      </c>
      <c r="NU33" s="14">
        <v>6.9255000000000004</v>
      </c>
      <c r="NV33" s="14">
        <v>7.7856500000000004</v>
      </c>
      <c r="NW33" s="14">
        <v>-0.18565000000000001</v>
      </c>
      <c r="NX33" s="14">
        <v>8.5</v>
      </c>
      <c r="NY33" s="14">
        <v>7.2655000000000003</v>
      </c>
      <c r="NZ33" s="14">
        <v>8.1678800000000003</v>
      </c>
      <c r="OA33" s="14">
        <v>0.33212000000000003</v>
      </c>
      <c r="OB33" s="14">
        <v>1.3</v>
      </c>
      <c r="OC33" s="14"/>
      <c r="OD33" s="14">
        <v>1.083</v>
      </c>
      <c r="OE33" s="14">
        <v>0.217</v>
      </c>
      <c r="OF33" s="14">
        <v>114.4</v>
      </c>
      <c r="OG33" s="14">
        <v>100.23</v>
      </c>
      <c r="OH33" s="14">
        <v>104.69</v>
      </c>
      <c r="OI33" s="14">
        <v>9.7100000000000009</v>
      </c>
      <c r="OJ33" s="14">
        <v>65.8</v>
      </c>
      <c r="OK33" s="14"/>
      <c r="OL33" s="14">
        <v>79.959000000000003</v>
      </c>
      <c r="OM33" s="14">
        <v>-14.159000000000001</v>
      </c>
      <c r="ON33" s="14">
        <v>8.3000000000000007</v>
      </c>
      <c r="OO33" s="14">
        <v>12.24</v>
      </c>
      <c r="OP33" s="14">
        <v>8.8040000000000003</v>
      </c>
      <c r="OQ33" s="14">
        <v>-0.504</v>
      </c>
      <c r="OR33" s="14">
        <v>0.4</v>
      </c>
      <c r="OS33" s="14"/>
      <c r="OT33" s="14">
        <v>0.4</v>
      </c>
      <c r="OU33" s="14">
        <v>0</v>
      </c>
      <c r="OV33" s="14">
        <v>13.2</v>
      </c>
      <c r="OW33" s="14">
        <v>12.25243</v>
      </c>
      <c r="OX33" s="14">
        <v>12.621359999999999</v>
      </c>
      <c r="OY33" s="14">
        <v>0.57864000000000004</v>
      </c>
      <c r="OZ33" s="14">
        <v>13.475</v>
      </c>
      <c r="PA33" s="14">
        <v>8.4509899999999991</v>
      </c>
      <c r="PB33" s="14">
        <v>8.4509899999999991</v>
      </c>
      <c r="PC33" s="14">
        <v>5.0240099999999996</v>
      </c>
      <c r="PD33" s="14">
        <v>10</v>
      </c>
      <c r="PE33" s="14">
        <v>9.9830000000000005</v>
      </c>
      <c r="PF33" s="14">
        <v>9.9830000000000005</v>
      </c>
      <c r="PG33" s="14">
        <v>1.7000000000000001E-2</v>
      </c>
      <c r="PH33" s="14"/>
      <c r="PI33" s="14"/>
      <c r="PJ33" s="14"/>
      <c r="PK33" s="14">
        <v>0</v>
      </c>
      <c r="PL33" s="14">
        <v>184.33</v>
      </c>
      <c r="PM33" s="14"/>
      <c r="PN33" s="14">
        <v>206</v>
      </c>
      <c r="PO33" s="14">
        <v>-21.67</v>
      </c>
      <c r="PP33" s="14">
        <v>1.2</v>
      </c>
      <c r="PQ33" s="14">
        <v>1</v>
      </c>
      <c r="PR33" s="14">
        <v>1</v>
      </c>
      <c r="PS33" s="14">
        <v>0.2</v>
      </c>
      <c r="PT33" s="14">
        <v>2.5</v>
      </c>
      <c r="PU33" s="14">
        <v>2.64</v>
      </c>
      <c r="PV33" s="14">
        <v>2.65</v>
      </c>
      <c r="PW33" s="14">
        <v>-0.15</v>
      </c>
      <c r="PX33" s="14">
        <v>2.5</v>
      </c>
      <c r="PY33" s="14">
        <v>2.5</v>
      </c>
      <c r="PZ33" s="14">
        <v>2.5</v>
      </c>
      <c r="QA33" s="14">
        <v>0</v>
      </c>
      <c r="QB33" s="14">
        <v>20</v>
      </c>
      <c r="QC33" s="14">
        <v>20.254370000000002</v>
      </c>
      <c r="QD33" s="14">
        <v>20.254370000000002</v>
      </c>
      <c r="QE33" s="14">
        <v>-0.25436999999999999</v>
      </c>
      <c r="QF33" s="14">
        <v>20</v>
      </c>
      <c r="QG33" s="14">
        <v>18.854369999999999</v>
      </c>
      <c r="QH33" s="14">
        <v>19.417480000000001</v>
      </c>
      <c r="QI33" s="14">
        <v>0.58252000000000004</v>
      </c>
      <c r="QJ33" s="14">
        <v>19</v>
      </c>
      <c r="QK33" s="14">
        <v>10</v>
      </c>
      <c r="QL33" s="14">
        <v>17.475729999999999</v>
      </c>
      <c r="QM33" s="14">
        <v>1.52427</v>
      </c>
      <c r="QN33" s="14">
        <v>3.5</v>
      </c>
      <c r="QO33" s="14">
        <v>3.5</v>
      </c>
      <c r="QP33" s="14">
        <v>3.5</v>
      </c>
      <c r="QQ33" s="14">
        <v>0</v>
      </c>
      <c r="QR33" s="14">
        <v>18.399999999999999</v>
      </c>
      <c r="QS33" s="14">
        <v>17.436889999999998</v>
      </c>
      <c r="QT33" s="14">
        <v>17.961169999999999</v>
      </c>
      <c r="QU33" s="14">
        <v>0.43883</v>
      </c>
      <c r="QV33" s="14">
        <v>15.9</v>
      </c>
      <c r="QW33" s="14"/>
      <c r="QX33" s="14">
        <v>15.991</v>
      </c>
      <c r="QY33" s="14">
        <v>-9.0999999999999998E-2</v>
      </c>
      <c r="QZ33" s="14">
        <v>19</v>
      </c>
      <c r="RA33" s="14"/>
      <c r="RB33" s="14">
        <v>18.77</v>
      </c>
      <c r="RC33" s="14">
        <v>0.23</v>
      </c>
      <c r="RD33" s="14">
        <v>28</v>
      </c>
      <c r="RE33" s="14">
        <v>22.2</v>
      </c>
      <c r="RF33" s="14">
        <v>20.045000000000002</v>
      </c>
      <c r="RG33" s="14">
        <v>7.9550000000000001</v>
      </c>
      <c r="RH33" s="14">
        <v>79.3</v>
      </c>
      <c r="RI33" s="14">
        <v>74.73</v>
      </c>
      <c r="RJ33" s="14">
        <v>69.248999999999995</v>
      </c>
      <c r="RK33" s="14">
        <v>10.051</v>
      </c>
      <c r="RL33" s="14">
        <v>19.600000000000001</v>
      </c>
      <c r="RM33" s="14"/>
      <c r="RN33" s="14">
        <v>17.433</v>
      </c>
      <c r="RO33" s="14">
        <v>2.1669999999999998</v>
      </c>
      <c r="RP33" s="14">
        <v>3.2</v>
      </c>
      <c r="RQ33" s="14">
        <v>3.39</v>
      </c>
      <c r="RR33" s="14">
        <v>3.399</v>
      </c>
      <c r="RS33" s="14">
        <v>-0.19900000000000001</v>
      </c>
      <c r="RT33" s="14">
        <v>12.2</v>
      </c>
      <c r="RU33" s="14"/>
      <c r="RV33" s="14">
        <v>16.510490000000001</v>
      </c>
      <c r="RW33" s="14">
        <v>-4.3104899999999997</v>
      </c>
      <c r="RX33" s="14">
        <v>2.2999999999999998</v>
      </c>
      <c r="RY33" s="14">
        <v>2</v>
      </c>
      <c r="RZ33" s="14">
        <v>2</v>
      </c>
      <c r="SA33" s="14">
        <v>0.3</v>
      </c>
      <c r="SB33" s="14">
        <v>0</v>
      </c>
      <c r="SC33" s="14">
        <v>0.4</v>
      </c>
      <c r="SD33" s="14">
        <v>0.4</v>
      </c>
      <c r="SE33" s="14">
        <v>-0.4</v>
      </c>
      <c r="SF33" s="14">
        <v>6.8</v>
      </c>
      <c r="SG33" s="14">
        <v>8.32</v>
      </c>
      <c r="SH33" s="14">
        <v>8.3000000000000007</v>
      </c>
      <c r="SI33" s="14">
        <v>-1.5</v>
      </c>
      <c r="SJ33" s="14">
        <v>6.7</v>
      </c>
      <c r="SK33" s="14">
        <v>6.4</v>
      </c>
      <c r="SL33" s="14">
        <v>6.4</v>
      </c>
      <c r="SM33" s="14">
        <v>0.3</v>
      </c>
      <c r="SN33" s="14">
        <v>9.4</v>
      </c>
      <c r="SO33" s="14">
        <v>11.32039</v>
      </c>
      <c r="SP33" s="14">
        <v>11.65049</v>
      </c>
      <c r="SQ33" s="14">
        <v>-2.2504900000000001</v>
      </c>
      <c r="SR33" s="14">
        <v>13.4</v>
      </c>
      <c r="SS33" s="14">
        <v>15.08738</v>
      </c>
      <c r="ST33" s="14">
        <v>15.53398</v>
      </c>
      <c r="SU33" s="14">
        <v>-2.1339800000000002</v>
      </c>
      <c r="SV33" s="14">
        <v>18.5</v>
      </c>
      <c r="SW33" s="14">
        <v>17.728159999999999</v>
      </c>
      <c r="SX33" s="14">
        <v>18.25243</v>
      </c>
      <c r="SY33" s="14">
        <v>0.24757000000000001</v>
      </c>
      <c r="SZ33" s="14">
        <v>24.8</v>
      </c>
      <c r="TA33" s="14">
        <v>21.09</v>
      </c>
      <c r="TB33" s="14">
        <v>19.678999999999998</v>
      </c>
      <c r="TC33" s="14">
        <v>5.1210000000000004</v>
      </c>
      <c r="TD33" s="14">
        <v>78.2</v>
      </c>
      <c r="TE33" s="14">
        <v>67.42</v>
      </c>
      <c r="TF33" s="14">
        <v>73.787000000000006</v>
      </c>
      <c r="TG33" s="14">
        <v>4.4130000000000003</v>
      </c>
      <c r="TH33" s="14">
        <v>40.799999999999997</v>
      </c>
      <c r="TI33" s="14"/>
      <c r="TJ33" s="14">
        <v>39.101999999999997</v>
      </c>
      <c r="TK33" s="14">
        <v>1.698</v>
      </c>
      <c r="TL33" s="14">
        <v>68</v>
      </c>
      <c r="TM33" s="14">
        <v>78.69</v>
      </c>
      <c r="TN33" s="14">
        <v>77.656999999999996</v>
      </c>
      <c r="TO33" s="14">
        <v>-9.657</v>
      </c>
      <c r="TP33" s="14">
        <v>69.7</v>
      </c>
      <c r="TQ33" s="14">
        <v>82.8</v>
      </c>
      <c r="TR33" s="14">
        <v>72.852999999999994</v>
      </c>
      <c r="TS33" s="14">
        <v>-3.153</v>
      </c>
      <c r="TT33" s="14">
        <v>12.6</v>
      </c>
      <c r="TU33" s="14">
        <v>10.65</v>
      </c>
      <c r="TV33" s="14">
        <v>4.4939999999999998</v>
      </c>
      <c r="TW33" s="14">
        <v>8.1059999999999999</v>
      </c>
      <c r="TX33" s="14">
        <v>10.199999999999999</v>
      </c>
      <c r="TY33" s="14">
        <v>9.02</v>
      </c>
      <c r="TZ33" s="14">
        <v>7.1550000000000002</v>
      </c>
      <c r="UA33" s="14">
        <v>3.0449999999999999</v>
      </c>
      <c r="UB33" s="14">
        <v>19.399999999999999</v>
      </c>
      <c r="UC33" s="14">
        <v>21</v>
      </c>
      <c r="UD33" s="14">
        <v>19.417480000000001</v>
      </c>
      <c r="UE33" s="14">
        <v>-1.7479999999999999E-2</v>
      </c>
      <c r="UF33" s="14">
        <v>4.9000000000000004</v>
      </c>
      <c r="UG33" s="14">
        <v>6</v>
      </c>
      <c r="UH33" s="14">
        <v>6</v>
      </c>
      <c r="UI33" s="14">
        <v>-1.1000000000000001</v>
      </c>
      <c r="UJ33" s="14">
        <v>7.6</v>
      </c>
      <c r="UK33" s="14">
        <v>7.6</v>
      </c>
      <c r="UL33" s="14">
        <v>7.6</v>
      </c>
      <c r="UM33" s="14">
        <v>0</v>
      </c>
      <c r="UN33" s="14">
        <v>20.399999999999999</v>
      </c>
      <c r="UO33" s="14">
        <v>18.854369999999999</v>
      </c>
      <c r="UP33" s="14">
        <v>19.417480000000001</v>
      </c>
      <c r="UQ33" s="14">
        <v>0.98251999999999995</v>
      </c>
      <c r="UR33" s="14">
        <v>20.399999999999999</v>
      </c>
      <c r="US33" s="14">
        <v>18.854369999999999</v>
      </c>
      <c r="UT33" s="14">
        <v>19.417480000000001</v>
      </c>
      <c r="UU33" s="14">
        <v>0.98251999999999995</v>
      </c>
      <c r="UV33" s="14">
        <v>20.100000000000001</v>
      </c>
      <c r="UW33" s="14">
        <v>18.854369999999999</v>
      </c>
      <c r="UX33" s="14">
        <v>19.417480000000001</v>
      </c>
      <c r="UY33" s="14">
        <v>0.68252000000000002</v>
      </c>
      <c r="UZ33" s="14">
        <v>11.2</v>
      </c>
      <c r="VA33" s="14">
        <v>9.99</v>
      </c>
      <c r="VB33" s="14">
        <v>6.657</v>
      </c>
      <c r="VC33" s="14">
        <v>4.5430000000000001</v>
      </c>
      <c r="VD33" s="14">
        <v>218.7</v>
      </c>
      <c r="VE33" s="14"/>
      <c r="VF33" s="14">
        <v>250.4</v>
      </c>
      <c r="VG33" s="14">
        <v>-31.7</v>
      </c>
      <c r="VH33" s="14">
        <v>10.9</v>
      </c>
      <c r="VI33" s="14"/>
      <c r="VJ33" s="14">
        <v>16.266999999999999</v>
      </c>
      <c r="VK33" s="14">
        <v>-5.367</v>
      </c>
      <c r="VL33" s="14">
        <v>150.6</v>
      </c>
      <c r="VM33" s="14"/>
      <c r="VN33" s="14">
        <v>143.62</v>
      </c>
      <c r="VO33" s="14">
        <v>6.98</v>
      </c>
      <c r="VP33" s="14">
        <v>0.6</v>
      </c>
      <c r="VQ33" s="14">
        <v>0.6</v>
      </c>
      <c r="VR33" s="14">
        <v>0.6</v>
      </c>
      <c r="VS33" s="14">
        <v>0</v>
      </c>
      <c r="VT33" s="14">
        <v>73.5</v>
      </c>
      <c r="VU33" s="14">
        <v>99.65</v>
      </c>
      <c r="VV33" s="14">
        <v>85</v>
      </c>
      <c r="VW33" s="14">
        <v>-11.5</v>
      </c>
      <c r="VX33" s="14">
        <v>89.8</v>
      </c>
      <c r="VY33" s="14">
        <v>106.85</v>
      </c>
      <c r="VZ33" s="14">
        <v>82</v>
      </c>
      <c r="WA33" s="14">
        <v>7.8</v>
      </c>
      <c r="WB33" s="14">
        <v>112.1</v>
      </c>
      <c r="WC33" s="14"/>
      <c r="WD33" s="14">
        <v>111.276</v>
      </c>
      <c r="WE33" s="14">
        <v>0.82399999999999995</v>
      </c>
      <c r="WF33" s="14"/>
      <c r="WG33" s="14"/>
      <c r="WH33" s="14"/>
      <c r="WI33" s="14">
        <v>0</v>
      </c>
      <c r="WJ33" s="14">
        <v>2.2000000000000002</v>
      </c>
      <c r="WK33" s="14">
        <v>2.4</v>
      </c>
      <c r="WL33" s="14">
        <v>2.4</v>
      </c>
      <c r="WM33" s="14">
        <v>-0.2</v>
      </c>
      <c r="WN33" s="14">
        <v>1.8</v>
      </c>
      <c r="WO33" s="14">
        <v>2.4</v>
      </c>
      <c r="WP33" s="14">
        <v>2.4</v>
      </c>
      <c r="WQ33" s="14">
        <v>-0.6</v>
      </c>
      <c r="WR33" s="14">
        <v>0</v>
      </c>
      <c r="WS33" s="14"/>
      <c r="WT33" s="14"/>
      <c r="WU33" s="14">
        <v>0</v>
      </c>
      <c r="WV33" s="14">
        <v>13.5</v>
      </c>
      <c r="WW33" s="14"/>
      <c r="WX33" s="14">
        <v>18.446000000000002</v>
      </c>
      <c r="WY33" s="14">
        <v>-4.9459999999999997</v>
      </c>
      <c r="WZ33" s="14">
        <v>6.6</v>
      </c>
      <c r="XA33" s="14">
        <v>6.8</v>
      </c>
      <c r="XB33" s="14">
        <v>6.8</v>
      </c>
      <c r="XC33" s="14">
        <v>-0.2</v>
      </c>
      <c r="XD33" s="14">
        <v>19.399999999999999</v>
      </c>
      <c r="XE33" s="14">
        <v>17.902909999999999</v>
      </c>
      <c r="XF33" s="14">
        <v>18.4466</v>
      </c>
      <c r="XG33" s="14">
        <v>0.95340000000000003</v>
      </c>
      <c r="XH33" s="14">
        <v>8.6999999999999993</v>
      </c>
      <c r="XI33" s="14">
        <v>10.8</v>
      </c>
      <c r="XJ33" s="14">
        <v>10.8</v>
      </c>
      <c r="XK33" s="14">
        <v>-2.1</v>
      </c>
      <c r="XL33" s="14">
        <v>27.7</v>
      </c>
      <c r="XM33" s="14">
        <v>28</v>
      </c>
      <c r="XN33" s="14">
        <v>28</v>
      </c>
      <c r="XO33" s="14">
        <v>-0.3</v>
      </c>
      <c r="XP33" s="14">
        <v>34.9</v>
      </c>
      <c r="XQ33" s="14">
        <v>28</v>
      </c>
      <c r="XR33" s="14">
        <v>28</v>
      </c>
      <c r="XS33" s="14">
        <v>6.9</v>
      </c>
      <c r="XT33" s="14">
        <v>14.5</v>
      </c>
      <c r="XU33" s="14">
        <v>14</v>
      </c>
      <c r="XV33" s="14">
        <v>14</v>
      </c>
      <c r="XW33" s="14">
        <v>0.5</v>
      </c>
      <c r="XX33" s="14">
        <v>18.3</v>
      </c>
      <c r="XY33" s="14">
        <v>20</v>
      </c>
      <c r="XZ33" s="14">
        <v>20</v>
      </c>
      <c r="YA33" s="14">
        <v>-1.7</v>
      </c>
      <c r="YB33" s="14">
        <v>7</v>
      </c>
      <c r="YC33" s="14">
        <v>8.3000000000000007</v>
      </c>
      <c r="YD33" s="14">
        <v>8.3000000000000007</v>
      </c>
      <c r="YE33" s="14">
        <v>-1.3</v>
      </c>
      <c r="YF33" s="14">
        <v>11</v>
      </c>
      <c r="YG33" s="14">
        <v>11</v>
      </c>
      <c r="YH33" s="14">
        <v>11</v>
      </c>
      <c r="YI33" s="14">
        <v>0</v>
      </c>
    </row>
    <row r="34" spans="1:659" ht="24" customHeight="1" x14ac:dyDescent="0.25">
      <c r="A34" s="1"/>
      <c r="B34" s="16" t="s">
        <v>34</v>
      </c>
      <c r="C34" s="16" t="s">
        <v>784</v>
      </c>
      <c r="D34" s="17">
        <v>206.3</v>
      </c>
      <c r="E34" s="17">
        <v>203.20388</v>
      </c>
      <c r="F34" s="17">
        <v>203.20388</v>
      </c>
      <c r="G34" s="17">
        <v>3.09612</v>
      </c>
      <c r="H34" s="17">
        <v>617.70000000000005</v>
      </c>
      <c r="I34" s="17">
        <v>621</v>
      </c>
      <c r="J34" s="17">
        <v>621</v>
      </c>
      <c r="K34" s="17">
        <v>-3.3</v>
      </c>
      <c r="L34" s="17">
        <v>212.8</v>
      </c>
      <c r="M34" s="17">
        <v>202.02234000000001</v>
      </c>
      <c r="N34" s="17">
        <v>202.02234000000001</v>
      </c>
      <c r="O34" s="17">
        <v>10.777659999999999</v>
      </c>
      <c r="P34" s="17"/>
      <c r="Q34" s="17"/>
      <c r="R34" s="17"/>
      <c r="S34" s="17">
        <v>0</v>
      </c>
      <c r="T34" s="17"/>
      <c r="U34" s="17"/>
      <c r="V34" s="17"/>
      <c r="W34" s="17">
        <v>0</v>
      </c>
      <c r="X34" s="17">
        <v>92.4</v>
      </c>
      <c r="Y34" s="17">
        <v>91.778639999999996</v>
      </c>
      <c r="Z34" s="17">
        <v>91.778639999999996</v>
      </c>
      <c r="AA34" s="17">
        <v>0.62136000000000002</v>
      </c>
      <c r="AB34" s="17">
        <v>241.7</v>
      </c>
      <c r="AC34" s="17">
        <v>242</v>
      </c>
      <c r="AD34" s="17">
        <v>242</v>
      </c>
      <c r="AE34" s="17">
        <v>-0.3</v>
      </c>
      <c r="AF34" s="17"/>
      <c r="AG34" s="17"/>
      <c r="AH34" s="17"/>
      <c r="AI34" s="17">
        <v>0</v>
      </c>
      <c r="AJ34" s="17"/>
      <c r="AK34" s="17"/>
      <c r="AL34" s="17"/>
      <c r="AM34" s="17">
        <v>0</v>
      </c>
      <c r="AN34" s="17">
        <v>123.6</v>
      </c>
      <c r="AO34" s="17">
        <v>178.16256000000001</v>
      </c>
      <c r="AP34" s="17">
        <v>180.40745999999999</v>
      </c>
      <c r="AQ34" s="17">
        <v>-56.807459999999999</v>
      </c>
      <c r="AR34" s="17">
        <v>124.2</v>
      </c>
      <c r="AS34" s="17">
        <v>178.16256000000001</v>
      </c>
      <c r="AT34" s="17">
        <v>180.40745999999999</v>
      </c>
      <c r="AU34" s="17">
        <v>-56.207459999999998</v>
      </c>
      <c r="AV34" s="17">
        <v>124.4</v>
      </c>
      <c r="AW34" s="17">
        <v>178.16256000000001</v>
      </c>
      <c r="AX34" s="17">
        <v>180.40745999999999</v>
      </c>
      <c r="AY34" s="17">
        <v>-56.007460000000002</v>
      </c>
      <c r="AZ34" s="17">
        <v>242.9</v>
      </c>
      <c r="BA34" s="17">
        <v>268.04637000000002</v>
      </c>
      <c r="BB34" s="17">
        <v>271.42383999999998</v>
      </c>
      <c r="BC34" s="17">
        <v>-28.52384</v>
      </c>
      <c r="BD34" s="17"/>
      <c r="BE34" s="17"/>
      <c r="BF34" s="17"/>
      <c r="BG34" s="17">
        <v>0</v>
      </c>
      <c r="BH34" s="17"/>
      <c r="BI34" s="17"/>
      <c r="BJ34" s="17"/>
      <c r="BK34" s="17">
        <v>0</v>
      </c>
      <c r="BL34" s="17">
        <v>99.7</v>
      </c>
      <c r="BM34" s="17">
        <v>72.835049999999995</v>
      </c>
      <c r="BN34" s="17"/>
      <c r="BO34" s="17">
        <v>99.7</v>
      </c>
      <c r="BP34" s="17">
        <v>5.8</v>
      </c>
      <c r="BQ34" s="17">
        <v>5.4625000000000004</v>
      </c>
      <c r="BR34" s="17">
        <v>5.4625000000000004</v>
      </c>
      <c r="BS34" s="17">
        <v>0.33750000000000002</v>
      </c>
      <c r="BT34" s="17"/>
      <c r="BU34" s="17"/>
      <c r="BV34" s="17"/>
      <c r="BW34" s="17">
        <v>0</v>
      </c>
      <c r="BX34" s="17"/>
      <c r="BY34" s="17"/>
      <c r="BZ34" s="17"/>
      <c r="CA34" s="17">
        <v>0</v>
      </c>
      <c r="CB34" s="17"/>
      <c r="CC34" s="17"/>
      <c r="CD34" s="17"/>
      <c r="CE34" s="17">
        <v>0</v>
      </c>
      <c r="CF34" s="17"/>
      <c r="CG34" s="17"/>
      <c r="CH34" s="17"/>
      <c r="CI34" s="17">
        <v>0</v>
      </c>
      <c r="CJ34" s="17">
        <v>175.1</v>
      </c>
      <c r="CK34" s="17">
        <v>163.90777</v>
      </c>
      <c r="CL34" s="17">
        <v>163.90777</v>
      </c>
      <c r="CM34" s="17">
        <v>11.19223</v>
      </c>
      <c r="CN34" s="17">
        <v>7.3</v>
      </c>
      <c r="CO34" s="17">
        <v>5.1333399999999996</v>
      </c>
      <c r="CP34" s="17">
        <v>5.1333399999999996</v>
      </c>
      <c r="CQ34" s="17">
        <v>2.1666599999999998</v>
      </c>
      <c r="CR34" s="17">
        <v>5.4</v>
      </c>
      <c r="CS34" s="17">
        <v>2.8177599999999998</v>
      </c>
      <c r="CT34" s="17">
        <v>2.8177599999999998</v>
      </c>
      <c r="CU34" s="17">
        <v>2.5822400000000001</v>
      </c>
      <c r="CV34" s="17"/>
      <c r="CW34" s="17"/>
      <c r="CX34" s="17"/>
      <c r="CY34" s="17">
        <v>0</v>
      </c>
      <c r="CZ34" s="17">
        <v>6.9</v>
      </c>
      <c r="DA34" s="17">
        <v>6.8787000000000003</v>
      </c>
      <c r="DB34" s="17">
        <v>6.8787000000000003</v>
      </c>
      <c r="DC34" s="17">
        <v>2.1299999999999999E-2</v>
      </c>
      <c r="DD34" s="17">
        <v>10</v>
      </c>
      <c r="DE34" s="17">
        <v>9.9467800000000004</v>
      </c>
      <c r="DF34" s="17">
        <v>9.9467800000000004</v>
      </c>
      <c r="DG34" s="17">
        <v>5.3220000000000003E-2</v>
      </c>
      <c r="DH34" s="17">
        <v>55.8</v>
      </c>
      <c r="DI34" s="17">
        <v>54.948099999999997</v>
      </c>
      <c r="DJ34" s="17">
        <v>16.064640000000001</v>
      </c>
      <c r="DK34" s="17">
        <v>39.73536</v>
      </c>
      <c r="DL34" s="17"/>
      <c r="DM34" s="17"/>
      <c r="DN34" s="17"/>
      <c r="DO34" s="17">
        <v>0</v>
      </c>
      <c r="DP34" s="17"/>
      <c r="DQ34" s="17"/>
      <c r="DR34" s="17"/>
      <c r="DS34" s="17">
        <v>0</v>
      </c>
      <c r="DT34" s="17">
        <v>0</v>
      </c>
      <c r="DU34" s="17"/>
      <c r="DV34" s="17"/>
      <c r="DW34" s="17">
        <v>0</v>
      </c>
      <c r="DX34" s="17"/>
      <c r="DY34" s="17"/>
      <c r="DZ34" s="17"/>
      <c r="EA34" s="17">
        <v>0</v>
      </c>
      <c r="EB34" s="17">
        <v>56.2</v>
      </c>
      <c r="EC34" s="17">
        <v>56.178640000000001</v>
      </c>
      <c r="ED34" s="17">
        <v>56.178640000000001</v>
      </c>
      <c r="EE34" s="17">
        <v>2.1360000000000001E-2</v>
      </c>
      <c r="EF34" s="17">
        <v>59.5</v>
      </c>
      <c r="EG34" s="17">
        <v>22.775230000000001</v>
      </c>
      <c r="EH34" s="17"/>
      <c r="EI34" s="17">
        <v>59.5</v>
      </c>
      <c r="EJ34" s="17"/>
      <c r="EK34" s="17"/>
      <c r="EL34" s="17"/>
      <c r="EM34" s="17">
        <v>0</v>
      </c>
      <c r="EN34" s="17"/>
      <c r="EO34" s="17"/>
      <c r="EP34" s="17"/>
      <c r="EQ34" s="17">
        <v>0</v>
      </c>
      <c r="ER34" s="17"/>
      <c r="ES34" s="17"/>
      <c r="ET34" s="17"/>
      <c r="EU34" s="17">
        <v>0</v>
      </c>
      <c r="EV34" s="17">
        <v>6.4</v>
      </c>
      <c r="EW34" s="17">
        <v>6.39</v>
      </c>
      <c r="EX34" s="17">
        <v>6.39</v>
      </c>
      <c r="EY34" s="17">
        <v>0.01</v>
      </c>
      <c r="EZ34" s="17">
        <v>0</v>
      </c>
      <c r="FA34" s="17">
        <v>167.73618999999999</v>
      </c>
      <c r="FB34" s="17">
        <v>170.03958</v>
      </c>
      <c r="FC34" s="17">
        <v>-170.03958</v>
      </c>
      <c r="FD34" s="17">
        <v>40.700000000000003</v>
      </c>
      <c r="FE34" s="17">
        <v>47.312190000000001</v>
      </c>
      <c r="FF34" s="17">
        <v>51.823419999999999</v>
      </c>
      <c r="FG34" s="17">
        <v>-11.123419999999999</v>
      </c>
      <c r="FH34" s="17">
        <v>106.8</v>
      </c>
      <c r="FI34" s="17">
        <v>106.60393000000001</v>
      </c>
      <c r="FJ34" s="17">
        <v>127.52710999999999</v>
      </c>
      <c r="FK34" s="17">
        <v>-20.72711</v>
      </c>
      <c r="FL34" s="17">
        <v>23.9</v>
      </c>
      <c r="FM34" s="17">
        <v>20.749040000000001</v>
      </c>
      <c r="FN34" s="17">
        <v>20.749040000000001</v>
      </c>
      <c r="FO34" s="17">
        <v>3.15096</v>
      </c>
      <c r="FP34" s="17">
        <v>17.8</v>
      </c>
      <c r="FQ34" s="17">
        <v>17.210889999999999</v>
      </c>
      <c r="FR34" s="17">
        <v>17.210889999999999</v>
      </c>
      <c r="FS34" s="17">
        <v>0.58911000000000002</v>
      </c>
      <c r="FT34" s="17">
        <v>18.8</v>
      </c>
      <c r="FU34" s="17">
        <v>17.436889999999998</v>
      </c>
      <c r="FV34" s="17">
        <v>17.961169999999999</v>
      </c>
      <c r="FW34" s="17">
        <v>0.83882999999999996</v>
      </c>
      <c r="FX34" s="17">
        <v>89.7</v>
      </c>
      <c r="FY34" s="17">
        <v>87.68835</v>
      </c>
      <c r="FZ34" s="17">
        <v>87.68835</v>
      </c>
      <c r="GA34" s="17">
        <v>2.0116499999999999</v>
      </c>
      <c r="GB34" s="17">
        <v>185.9</v>
      </c>
      <c r="GC34" s="17">
        <v>184.91498000000001</v>
      </c>
      <c r="GD34" s="17">
        <v>184.91498000000001</v>
      </c>
      <c r="GE34" s="17">
        <v>0.98502000000000001</v>
      </c>
      <c r="GF34" s="17">
        <v>186.1</v>
      </c>
      <c r="GG34" s="17">
        <v>184.91498000000001</v>
      </c>
      <c r="GH34" s="17">
        <v>184.91498000000001</v>
      </c>
      <c r="GI34" s="17">
        <v>1.18502</v>
      </c>
      <c r="GJ34" s="17">
        <v>182.4</v>
      </c>
      <c r="GK34" s="17">
        <v>185.47028</v>
      </c>
      <c r="GL34" s="17">
        <v>185.47028</v>
      </c>
      <c r="GM34" s="17">
        <v>-3.0702799999999999</v>
      </c>
      <c r="GN34" s="17">
        <v>108.1</v>
      </c>
      <c r="GO34" s="17">
        <v>99.927229999999994</v>
      </c>
      <c r="GP34" s="17">
        <v>100.05079000000001</v>
      </c>
      <c r="GQ34" s="17">
        <v>8.0492100000000004</v>
      </c>
      <c r="GR34" s="17">
        <v>18.5</v>
      </c>
      <c r="GS34" s="17">
        <v>8.4514700000000005</v>
      </c>
      <c r="GT34" s="17">
        <v>21.04721</v>
      </c>
      <c r="GU34" s="17">
        <v>-2.5472100000000002</v>
      </c>
      <c r="GV34" s="17">
        <v>39.6</v>
      </c>
      <c r="GW34" s="17">
        <v>36.63308</v>
      </c>
      <c r="GX34" s="17">
        <v>44.060189999999999</v>
      </c>
      <c r="GY34" s="17">
        <v>-4.4601899999999999</v>
      </c>
      <c r="GZ34" s="17">
        <v>4</v>
      </c>
      <c r="HA34" s="17">
        <v>1.97359</v>
      </c>
      <c r="HB34" s="17">
        <v>1.97359</v>
      </c>
      <c r="HC34" s="17">
        <v>2.0264099999999998</v>
      </c>
      <c r="HD34" s="17">
        <v>31.6</v>
      </c>
      <c r="HE34" s="17">
        <v>32.003360000000001</v>
      </c>
      <c r="HF34" s="17">
        <v>32.003360000000001</v>
      </c>
      <c r="HG34" s="17">
        <v>-0.40336</v>
      </c>
      <c r="HH34" s="17">
        <v>43.5</v>
      </c>
      <c r="HI34" s="17">
        <v>41.237110000000001</v>
      </c>
      <c r="HJ34" s="17">
        <v>73.093900000000005</v>
      </c>
      <c r="HK34" s="17">
        <v>-29.593900000000001</v>
      </c>
      <c r="HL34" s="17"/>
      <c r="HM34" s="17"/>
      <c r="HN34" s="17"/>
      <c r="HO34" s="17">
        <v>0</v>
      </c>
      <c r="HP34" s="17"/>
      <c r="HQ34" s="17"/>
      <c r="HR34" s="17"/>
      <c r="HS34" s="17">
        <v>0</v>
      </c>
      <c r="HT34" s="17">
        <v>54.2</v>
      </c>
      <c r="HU34" s="17">
        <v>35.835129999999999</v>
      </c>
      <c r="HV34" s="17">
        <v>62.493729999999999</v>
      </c>
      <c r="HW34" s="17">
        <v>-8.29373</v>
      </c>
      <c r="HX34" s="17"/>
      <c r="HY34" s="17"/>
      <c r="HZ34" s="17"/>
      <c r="IA34" s="17">
        <v>0</v>
      </c>
      <c r="IB34" s="17"/>
      <c r="IC34" s="17"/>
      <c r="ID34" s="17"/>
      <c r="IE34" s="17">
        <v>0</v>
      </c>
      <c r="IF34" s="17">
        <v>45</v>
      </c>
      <c r="IG34" s="17">
        <v>45.221359999999997</v>
      </c>
      <c r="IH34" s="17"/>
      <c r="II34" s="17">
        <v>45</v>
      </c>
      <c r="IJ34" s="17"/>
      <c r="IK34" s="17"/>
      <c r="IL34" s="17"/>
      <c r="IM34" s="17">
        <v>0</v>
      </c>
      <c r="IN34" s="17"/>
      <c r="IO34" s="17"/>
      <c r="IP34" s="17"/>
      <c r="IQ34" s="17">
        <v>0</v>
      </c>
      <c r="IR34" s="17"/>
      <c r="IS34" s="17"/>
      <c r="IT34" s="17"/>
      <c r="IU34" s="17">
        <v>0</v>
      </c>
      <c r="IV34" s="17">
        <v>81.7</v>
      </c>
      <c r="IW34" s="17">
        <v>79.977900000000005</v>
      </c>
      <c r="IX34" s="17">
        <v>89.374229999999997</v>
      </c>
      <c r="IY34" s="17">
        <v>-7.6742299999999997</v>
      </c>
      <c r="IZ34" s="17"/>
      <c r="JA34" s="17"/>
      <c r="JB34" s="17"/>
      <c r="JC34" s="17">
        <v>0</v>
      </c>
      <c r="JD34" s="17">
        <v>166.8</v>
      </c>
      <c r="JE34" s="17">
        <v>186.21592999999999</v>
      </c>
      <c r="JF34" s="17">
        <v>186.21592999999999</v>
      </c>
      <c r="JG34" s="17">
        <v>-19.415929999999999</v>
      </c>
      <c r="JH34" s="17">
        <v>199.6</v>
      </c>
      <c r="JI34" s="17">
        <v>186.21592999999999</v>
      </c>
      <c r="JJ34" s="17">
        <v>186.21592999999999</v>
      </c>
      <c r="JK34" s="17">
        <v>13.384069999999999</v>
      </c>
      <c r="JL34" s="17">
        <v>178.7</v>
      </c>
      <c r="JM34" s="17">
        <v>186.77513999999999</v>
      </c>
      <c r="JN34" s="17">
        <v>186.77513999999999</v>
      </c>
      <c r="JO34" s="17">
        <v>-8.0751399999999993</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v>2.4</v>
      </c>
      <c r="KW34" s="17">
        <v>2.2284299999999999</v>
      </c>
      <c r="KX34" s="17">
        <v>2.2284299999999999</v>
      </c>
      <c r="KY34" s="17">
        <v>0.17157</v>
      </c>
      <c r="KZ34" s="17">
        <v>153.9</v>
      </c>
      <c r="LA34" s="17">
        <v>91.52758</v>
      </c>
      <c r="LB34" s="17">
        <v>129.93297000000001</v>
      </c>
      <c r="LC34" s="17">
        <v>23.967030000000001</v>
      </c>
      <c r="LD34" s="17">
        <v>82.1</v>
      </c>
      <c r="LE34" s="17">
        <v>87.638729999999995</v>
      </c>
      <c r="LF34" s="17">
        <v>73.382019999999997</v>
      </c>
      <c r="LG34" s="17">
        <v>8.7179800000000007</v>
      </c>
      <c r="LH34" s="17">
        <v>63.8</v>
      </c>
      <c r="LI34" s="17">
        <v>67.133979999999994</v>
      </c>
      <c r="LJ34" s="17">
        <v>67.133979999999994</v>
      </c>
      <c r="LK34" s="17">
        <v>-3.3339799999999999</v>
      </c>
      <c r="LL34" s="17">
        <v>47.4</v>
      </c>
      <c r="LM34" s="17">
        <v>46.463590000000003</v>
      </c>
      <c r="LN34" s="17">
        <v>46.463590000000003</v>
      </c>
      <c r="LO34" s="17">
        <v>0.93640999999999996</v>
      </c>
      <c r="LP34" s="17">
        <v>30.4</v>
      </c>
      <c r="LQ34" s="17">
        <v>29.951460000000001</v>
      </c>
      <c r="LR34" s="17">
        <v>29.951460000000001</v>
      </c>
      <c r="LS34" s="17">
        <v>0.44853999999999999</v>
      </c>
      <c r="LT34" s="17"/>
      <c r="LU34" s="17"/>
      <c r="LV34" s="17"/>
      <c r="LW34" s="17">
        <v>0</v>
      </c>
      <c r="LX34" s="17"/>
      <c r="LY34" s="17"/>
      <c r="LZ34" s="17"/>
      <c r="MA34" s="17">
        <v>0</v>
      </c>
      <c r="MB34" s="17"/>
      <c r="MC34" s="17"/>
      <c r="MD34" s="17"/>
      <c r="ME34" s="17">
        <v>0</v>
      </c>
      <c r="MF34" s="17">
        <v>144.30000000000001</v>
      </c>
      <c r="MG34" s="17">
        <v>151.08876000000001</v>
      </c>
      <c r="MH34" s="17">
        <v>151.08876000000001</v>
      </c>
      <c r="MI34" s="17">
        <v>-6.7887599999999999</v>
      </c>
      <c r="MJ34" s="17">
        <v>145.5</v>
      </c>
      <c r="MK34" s="17">
        <v>151.08876000000001</v>
      </c>
      <c r="ML34" s="17">
        <v>151.08876000000001</v>
      </c>
      <c r="MM34" s="17">
        <v>-5.5887599999999997</v>
      </c>
      <c r="MN34" s="17">
        <v>147.9</v>
      </c>
      <c r="MO34" s="17">
        <v>151.54248000000001</v>
      </c>
      <c r="MP34" s="17">
        <v>151.54248000000001</v>
      </c>
      <c r="MQ34" s="17">
        <v>-3.6424799999999999</v>
      </c>
      <c r="MR34" s="17">
        <v>181.8</v>
      </c>
      <c r="MS34" s="17"/>
      <c r="MT34" s="17">
        <v>185</v>
      </c>
      <c r="MU34" s="17">
        <v>-3.2</v>
      </c>
      <c r="MV34" s="17"/>
      <c r="MW34" s="17"/>
      <c r="MX34" s="17"/>
      <c r="MY34" s="17">
        <v>0</v>
      </c>
      <c r="MZ34" s="17"/>
      <c r="NA34" s="17"/>
      <c r="NB34" s="17"/>
      <c r="NC34" s="17">
        <v>0</v>
      </c>
      <c r="ND34" s="17"/>
      <c r="NE34" s="17"/>
      <c r="NF34" s="17"/>
      <c r="NG34" s="17">
        <v>0</v>
      </c>
      <c r="NH34" s="17"/>
      <c r="NI34" s="17"/>
      <c r="NJ34" s="17"/>
      <c r="NK34" s="17">
        <v>0</v>
      </c>
      <c r="NL34" s="17">
        <v>210.4</v>
      </c>
      <c r="NM34" s="17">
        <v>206.29038</v>
      </c>
      <c r="NN34" s="17">
        <v>206.29038</v>
      </c>
      <c r="NO34" s="17">
        <v>4.1096199999999996</v>
      </c>
      <c r="NP34" s="17">
        <v>100.4</v>
      </c>
      <c r="NQ34" s="17">
        <v>103.45493</v>
      </c>
      <c r="NR34" s="17">
        <v>103.45493</v>
      </c>
      <c r="NS34" s="17">
        <v>-3.0549300000000001</v>
      </c>
      <c r="NT34" s="17">
        <v>7.6</v>
      </c>
      <c r="NU34" s="17">
        <v>6.9255000000000004</v>
      </c>
      <c r="NV34" s="17">
        <v>7.7856500000000004</v>
      </c>
      <c r="NW34" s="17">
        <v>-0.18565000000000001</v>
      </c>
      <c r="NX34" s="17">
        <v>8.4</v>
      </c>
      <c r="NY34" s="17">
        <v>7.2655000000000003</v>
      </c>
      <c r="NZ34" s="17">
        <v>8.1678800000000003</v>
      </c>
      <c r="OA34" s="17">
        <v>0.23211999999999999</v>
      </c>
      <c r="OB34" s="17">
        <v>1.2</v>
      </c>
      <c r="OC34" s="17"/>
      <c r="OD34" s="17">
        <v>1.079</v>
      </c>
      <c r="OE34" s="17">
        <v>0.121</v>
      </c>
      <c r="OF34" s="17">
        <v>115.2</v>
      </c>
      <c r="OG34" s="17">
        <v>100.51</v>
      </c>
      <c r="OH34" s="17">
        <v>107.61</v>
      </c>
      <c r="OI34" s="17">
        <v>7.59</v>
      </c>
      <c r="OJ34" s="17">
        <v>80.7</v>
      </c>
      <c r="OK34" s="17"/>
      <c r="OL34" s="17">
        <v>79.944999999999993</v>
      </c>
      <c r="OM34" s="17">
        <v>0.755</v>
      </c>
      <c r="ON34" s="17">
        <v>8.9</v>
      </c>
      <c r="OO34" s="17">
        <v>11.71</v>
      </c>
      <c r="OP34" s="17">
        <v>7.4550000000000001</v>
      </c>
      <c r="OQ34" s="17">
        <v>1.4450000000000001</v>
      </c>
      <c r="OR34" s="17">
        <v>0.5</v>
      </c>
      <c r="OS34" s="17"/>
      <c r="OT34" s="17">
        <v>0.3</v>
      </c>
      <c r="OU34" s="17">
        <v>0.2</v>
      </c>
      <c r="OV34" s="17">
        <v>13.2</v>
      </c>
      <c r="OW34" s="17">
        <v>12.25243</v>
      </c>
      <c r="OX34" s="17">
        <v>12.621359999999999</v>
      </c>
      <c r="OY34" s="17">
        <v>0.57864000000000004</v>
      </c>
      <c r="OZ34" s="17">
        <v>13.864000000000001</v>
      </c>
      <c r="PA34" s="17">
        <v>8.4509899999999991</v>
      </c>
      <c r="PB34" s="17">
        <v>8.4509899999999991</v>
      </c>
      <c r="PC34" s="17">
        <v>5.4130099999999999</v>
      </c>
      <c r="PD34" s="17">
        <v>10</v>
      </c>
      <c r="PE34" s="17">
        <v>9.9830000000000005</v>
      </c>
      <c r="PF34" s="17">
        <v>9.9830000000000005</v>
      </c>
      <c r="PG34" s="17">
        <v>1.7000000000000001E-2</v>
      </c>
      <c r="PH34" s="17"/>
      <c r="PI34" s="17"/>
      <c r="PJ34" s="17"/>
      <c r="PK34" s="17">
        <v>0</v>
      </c>
      <c r="PL34" s="17">
        <v>217.48</v>
      </c>
      <c r="PM34" s="17"/>
      <c r="PN34" s="17">
        <v>204</v>
      </c>
      <c r="PO34" s="17">
        <v>13.48</v>
      </c>
      <c r="PP34" s="17">
        <v>1.2</v>
      </c>
      <c r="PQ34" s="17">
        <v>1</v>
      </c>
      <c r="PR34" s="17">
        <v>1</v>
      </c>
      <c r="PS34" s="17">
        <v>0.2</v>
      </c>
      <c r="PT34" s="17">
        <v>2.7</v>
      </c>
      <c r="PU34" s="17">
        <v>2.64</v>
      </c>
      <c r="PV34" s="17">
        <v>2.65</v>
      </c>
      <c r="PW34" s="17">
        <v>0.05</v>
      </c>
      <c r="PX34" s="17">
        <v>2.4</v>
      </c>
      <c r="PY34" s="17">
        <v>2.5</v>
      </c>
      <c r="PZ34" s="17">
        <v>2.5</v>
      </c>
      <c r="QA34" s="17">
        <v>-0.1</v>
      </c>
      <c r="QB34" s="17">
        <v>20.3</v>
      </c>
      <c r="QC34" s="17">
        <v>20.254370000000002</v>
      </c>
      <c r="QD34" s="17">
        <v>20.254370000000002</v>
      </c>
      <c r="QE34" s="17">
        <v>4.5629999999999997E-2</v>
      </c>
      <c r="QF34" s="17">
        <v>20</v>
      </c>
      <c r="QG34" s="17">
        <v>18.854369999999999</v>
      </c>
      <c r="QH34" s="17">
        <v>19.417480000000001</v>
      </c>
      <c r="QI34" s="17">
        <v>0.58252000000000004</v>
      </c>
      <c r="QJ34" s="17">
        <v>19</v>
      </c>
      <c r="QK34" s="17">
        <v>10</v>
      </c>
      <c r="QL34" s="17">
        <v>17.475729999999999</v>
      </c>
      <c r="QM34" s="17">
        <v>1.52427</v>
      </c>
      <c r="QN34" s="17">
        <v>3.5</v>
      </c>
      <c r="QO34" s="17">
        <v>3.5</v>
      </c>
      <c r="QP34" s="17">
        <v>3.5</v>
      </c>
      <c r="QQ34" s="17">
        <v>0</v>
      </c>
      <c r="QR34" s="17">
        <v>18.399999999999999</v>
      </c>
      <c r="QS34" s="17">
        <v>17.436889999999998</v>
      </c>
      <c r="QT34" s="17">
        <v>17.961169999999999</v>
      </c>
      <c r="QU34" s="17">
        <v>0.43883</v>
      </c>
      <c r="QV34" s="17">
        <v>14.6</v>
      </c>
      <c r="QW34" s="17"/>
      <c r="QX34" s="17">
        <v>15.98</v>
      </c>
      <c r="QY34" s="17">
        <v>-1.38</v>
      </c>
      <c r="QZ34" s="17">
        <v>18.899999999999999</v>
      </c>
      <c r="RA34" s="17"/>
      <c r="RB34" s="17">
        <v>18.710999999999999</v>
      </c>
      <c r="RC34" s="17">
        <v>0.189</v>
      </c>
      <c r="RD34" s="17">
        <v>28.6</v>
      </c>
      <c r="RE34" s="17">
        <v>22.55</v>
      </c>
      <c r="RF34" s="17">
        <v>20.283999999999999</v>
      </c>
      <c r="RG34" s="17">
        <v>8.3160000000000007</v>
      </c>
      <c r="RH34" s="17">
        <v>82.9</v>
      </c>
      <c r="RI34" s="17">
        <v>76.08</v>
      </c>
      <c r="RJ34" s="17">
        <v>70.927999999999997</v>
      </c>
      <c r="RK34" s="17">
        <v>11.972</v>
      </c>
      <c r="RL34" s="17">
        <v>19.7</v>
      </c>
      <c r="RM34" s="17"/>
      <c r="RN34" s="17">
        <v>17.667000000000002</v>
      </c>
      <c r="RO34" s="17">
        <v>2.0329999999999999</v>
      </c>
      <c r="RP34" s="17">
        <v>3.2</v>
      </c>
      <c r="RQ34" s="17">
        <v>3.39</v>
      </c>
      <c r="RR34" s="17">
        <v>3.399</v>
      </c>
      <c r="RS34" s="17">
        <v>-0.19900000000000001</v>
      </c>
      <c r="RT34" s="17">
        <v>12</v>
      </c>
      <c r="RU34" s="17">
        <v>8.2889400000000002</v>
      </c>
      <c r="RV34" s="17">
        <v>14.45529</v>
      </c>
      <c r="RW34" s="17">
        <v>-2.4552900000000002</v>
      </c>
      <c r="RX34" s="17">
        <v>2.2999999999999998</v>
      </c>
      <c r="RY34" s="17">
        <v>2</v>
      </c>
      <c r="RZ34" s="17">
        <v>2</v>
      </c>
      <c r="SA34" s="17">
        <v>0.3</v>
      </c>
      <c r="SB34" s="17">
        <v>0</v>
      </c>
      <c r="SC34" s="17">
        <v>0.4</v>
      </c>
      <c r="SD34" s="17">
        <v>0.4</v>
      </c>
      <c r="SE34" s="17">
        <v>-0.4</v>
      </c>
      <c r="SF34" s="17">
        <v>6.8</v>
      </c>
      <c r="SG34" s="17">
        <v>8.32</v>
      </c>
      <c r="SH34" s="17">
        <v>8.3000000000000007</v>
      </c>
      <c r="SI34" s="17">
        <v>-1.5</v>
      </c>
      <c r="SJ34" s="17">
        <v>6.8</v>
      </c>
      <c r="SK34" s="17">
        <v>6.4</v>
      </c>
      <c r="SL34" s="17">
        <v>6.4</v>
      </c>
      <c r="SM34" s="17">
        <v>0.4</v>
      </c>
      <c r="SN34" s="17">
        <v>9.8000000000000007</v>
      </c>
      <c r="SO34" s="17">
        <v>11.32039</v>
      </c>
      <c r="SP34" s="17">
        <v>11.65049</v>
      </c>
      <c r="SQ34" s="17">
        <v>-1.85049</v>
      </c>
      <c r="SR34" s="17">
        <v>14.1</v>
      </c>
      <c r="SS34" s="17">
        <v>15.08738</v>
      </c>
      <c r="ST34" s="17">
        <v>15.53398</v>
      </c>
      <c r="SU34" s="17">
        <v>-1.43398</v>
      </c>
      <c r="SV34" s="17">
        <v>18</v>
      </c>
      <c r="SW34" s="17">
        <v>17.728159999999999</v>
      </c>
      <c r="SX34" s="17">
        <v>18.25243</v>
      </c>
      <c r="SY34" s="17">
        <v>-0.25242999999999999</v>
      </c>
      <c r="SZ34" s="17">
        <v>26.9</v>
      </c>
      <c r="TA34" s="17">
        <v>21.17</v>
      </c>
      <c r="TB34" s="17">
        <v>19.649000000000001</v>
      </c>
      <c r="TC34" s="17">
        <v>7.2510000000000003</v>
      </c>
      <c r="TD34" s="17">
        <v>78.2</v>
      </c>
      <c r="TE34" s="17">
        <v>68.06</v>
      </c>
      <c r="TF34" s="17">
        <v>73.903000000000006</v>
      </c>
      <c r="TG34" s="17">
        <v>4.2969999999999997</v>
      </c>
      <c r="TH34" s="17">
        <v>38</v>
      </c>
      <c r="TI34" s="17"/>
      <c r="TJ34" s="17">
        <v>38.784999999999997</v>
      </c>
      <c r="TK34" s="17">
        <v>-0.78500000000000003</v>
      </c>
      <c r="TL34" s="17">
        <v>69.2</v>
      </c>
      <c r="TM34" s="17">
        <v>78.914060000000006</v>
      </c>
      <c r="TN34" s="17">
        <v>77.938000000000002</v>
      </c>
      <c r="TO34" s="17">
        <v>-8.7379999999999995</v>
      </c>
      <c r="TP34" s="17">
        <v>69.599999999999994</v>
      </c>
      <c r="TQ34" s="17">
        <v>82.813969999999998</v>
      </c>
      <c r="TR34" s="17">
        <v>73.762</v>
      </c>
      <c r="TS34" s="17">
        <v>-4.1619999999999999</v>
      </c>
      <c r="TT34" s="17">
        <v>11.9</v>
      </c>
      <c r="TU34" s="17">
        <v>10.58587</v>
      </c>
      <c r="TV34" s="17">
        <v>4.6639999999999997</v>
      </c>
      <c r="TW34" s="17">
        <v>7.2359999999999998</v>
      </c>
      <c r="TX34" s="17">
        <v>10.3</v>
      </c>
      <c r="TY34" s="17">
        <v>8.9981899999999992</v>
      </c>
      <c r="TZ34" s="17">
        <v>7.7679999999999998</v>
      </c>
      <c r="UA34" s="17">
        <v>2.532</v>
      </c>
      <c r="UB34" s="17">
        <v>19.2</v>
      </c>
      <c r="UC34" s="17">
        <v>21</v>
      </c>
      <c r="UD34" s="17">
        <v>19.417480000000001</v>
      </c>
      <c r="UE34" s="17">
        <v>-0.21748000000000001</v>
      </c>
      <c r="UF34" s="17">
        <v>4.7</v>
      </c>
      <c r="UG34" s="17">
        <v>6</v>
      </c>
      <c r="UH34" s="17">
        <v>6</v>
      </c>
      <c r="UI34" s="17">
        <v>-1.3</v>
      </c>
      <c r="UJ34" s="17">
        <v>8.1999999999999993</v>
      </c>
      <c r="UK34" s="17">
        <v>7.6</v>
      </c>
      <c r="UL34" s="17">
        <v>7.6</v>
      </c>
      <c r="UM34" s="17">
        <v>0.6</v>
      </c>
      <c r="UN34" s="17">
        <v>20.399999999999999</v>
      </c>
      <c r="UO34" s="17">
        <v>18.854369999999999</v>
      </c>
      <c r="UP34" s="17">
        <v>19.417480000000001</v>
      </c>
      <c r="UQ34" s="17">
        <v>0.98251999999999995</v>
      </c>
      <c r="UR34" s="17">
        <v>20.399999999999999</v>
      </c>
      <c r="US34" s="17">
        <v>18.854369999999999</v>
      </c>
      <c r="UT34" s="17">
        <v>19.417480000000001</v>
      </c>
      <c r="UU34" s="17">
        <v>0.98251999999999995</v>
      </c>
      <c r="UV34" s="17">
        <v>20.100000000000001</v>
      </c>
      <c r="UW34" s="17">
        <v>18.854369999999999</v>
      </c>
      <c r="UX34" s="17">
        <v>19.417480000000001</v>
      </c>
      <c r="UY34" s="17">
        <v>0.68252000000000002</v>
      </c>
      <c r="UZ34" s="17">
        <v>7.6</v>
      </c>
      <c r="VA34" s="17">
        <v>9.4600000000000009</v>
      </c>
      <c r="VB34" s="17">
        <v>5.5460000000000003</v>
      </c>
      <c r="VC34" s="17">
        <v>2.0539999999999998</v>
      </c>
      <c r="VD34" s="17">
        <v>246.6</v>
      </c>
      <c r="VE34" s="17"/>
      <c r="VF34" s="17">
        <v>250.4</v>
      </c>
      <c r="VG34" s="17">
        <v>-3.8</v>
      </c>
      <c r="VH34" s="17">
        <v>15.5</v>
      </c>
      <c r="VI34" s="17"/>
      <c r="VJ34" s="17">
        <v>15.673999999999999</v>
      </c>
      <c r="VK34" s="17">
        <v>-0.17399999999999999</v>
      </c>
      <c r="VL34" s="17">
        <v>150.9</v>
      </c>
      <c r="VM34" s="17"/>
      <c r="VN34" s="17">
        <v>144.48400000000001</v>
      </c>
      <c r="VO34" s="17">
        <v>6.4160000000000004</v>
      </c>
      <c r="VP34" s="17">
        <v>0.6</v>
      </c>
      <c r="VQ34" s="17">
        <v>0.6</v>
      </c>
      <c r="VR34" s="17">
        <v>0.6</v>
      </c>
      <c r="VS34" s="17">
        <v>0</v>
      </c>
      <c r="VT34" s="17">
        <v>82.4</v>
      </c>
      <c r="VU34" s="17">
        <v>110.37</v>
      </c>
      <c r="VV34" s="17">
        <v>95</v>
      </c>
      <c r="VW34" s="17">
        <v>-12.6</v>
      </c>
      <c r="VX34" s="17">
        <v>90</v>
      </c>
      <c r="VY34" s="17">
        <v>115.97</v>
      </c>
      <c r="VZ34" s="17">
        <v>89</v>
      </c>
      <c r="WA34" s="17">
        <v>1</v>
      </c>
      <c r="WB34" s="17">
        <v>111.7</v>
      </c>
      <c r="WC34" s="17"/>
      <c r="WD34" s="17">
        <v>111.32299999999999</v>
      </c>
      <c r="WE34" s="17">
        <v>0.377</v>
      </c>
      <c r="WF34" s="17"/>
      <c r="WG34" s="17"/>
      <c r="WH34" s="17"/>
      <c r="WI34" s="17">
        <v>0</v>
      </c>
      <c r="WJ34" s="17">
        <v>2.2000000000000002</v>
      </c>
      <c r="WK34" s="17">
        <v>2.4</v>
      </c>
      <c r="WL34" s="17">
        <v>2.4</v>
      </c>
      <c r="WM34" s="17">
        <v>-0.2</v>
      </c>
      <c r="WN34" s="17">
        <v>1.8</v>
      </c>
      <c r="WO34" s="17">
        <v>2.4</v>
      </c>
      <c r="WP34" s="17">
        <v>2.4</v>
      </c>
      <c r="WQ34" s="17">
        <v>-0.6</v>
      </c>
      <c r="WR34" s="17">
        <v>0</v>
      </c>
      <c r="WS34" s="17"/>
      <c r="WT34" s="17"/>
      <c r="WU34" s="17">
        <v>0</v>
      </c>
      <c r="WV34" s="17">
        <v>16.7</v>
      </c>
      <c r="WW34" s="17"/>
      <c r="WX34" s="17">
        <v>17.585000000000001</v>
      </c>
      <c r="WY34" s="17">
        <v>-0.88500000000000001</v>
      </c>
      <c r="WZ34" s="17">
        <v>3.6</v>
      </c>
      <c r="XA34" s="17">
        <v>6.8</v>
      </c>
      <c r="XB34" s="17">
        <v>6.8</v>
      </c>
      <c r="XC34" s="17">
        <v>-3.2</v>
      </c>
      <c r="XD34" s="17">
        <v>19.100000000000001</v>
      </c>
      <c r="XE34" s="17">
        <v>17.902909999999999</v>
      </c>
      <c r="XF34" s="17">
        <v>18.4466</v>
      </c>
      <c r="XG34" s="17">
        <v>0.65339999999999998</v>
      </c>
      <c r="XH34" s="17">
        <v>8.1</v>
      </c>
      <c r="XI34" s="17">
        <v>10.8</v>
      </c>
      <c r="XJ34" s="17">
        <v>10.8</v>
      </c>
      <c r="XK34" s="17">
        <v>-2.7</v>
      </c>
      <c r="XL34" s="17">
        <v>27.9</v>
      </c>
      <c r="XM34" s="17">
        <v>28</v>
      </c>
      <c r="XN34" s="17">
        <v>28</v>
      </c>
      <c r="XO34" s="17">
        <v>-0.1</v>
      </c>
      <c r="XP34" s="17">
        <v>35.1</v>
      </c>
      <c r="XQ34" s="17">
        <v>28</v>
      </c>
      <c r="XR34" s="17">
        <v>28</v>
      </c>
      <c r="XS34" s="17">
        <v>7.1</v>
      </c>
      <c r="XT34" s="17">
        <v>15.5</v>
      </c>
      <c r="XU34" s="17">
        <v>14</v>
      </c>
      <c r="XV34" s="17">
        <v>14</v>
      </c>
      <c r="XW34" s="17">
        <v>1.5</v>
      </c>
      <c r="XX34" s="17">
        <v>18.3</v>
      </c>
      <c r="XY34" s="17">
        <v>20</v>
      </c>
      <c r="XZ34" s="17">
        <v>20</v>
      </c>
      <c r="YA34" s="17">
        <v>-1.7</v>
      </c>
      <c r="YB34" s="17">
        <v>6</v>
      </c>
      <c r="YC34" s="17">
        <v>8.3000000000000007</v>
      </c>
      <c r="YD34" s="17">
        <v>8.3000000000000007</v>
      </c>
      <c r="YE34" s="17">
        <v>-2.2999999999999998</v>
      </c>
      <c r="YF34" s="17">
        <v>11.08</v>
      </c>
      <c r="YG34" s="17">
        <v>11</v>
      </c>
      <c r="YH34" s="17">
        <v>11</v>
      </c>
      <c r="YI34" s="17">
        <v>0.08</v>
      </c>
    </row>
    <row r="35" spans="1:659" ht="24" customHeight="1" x14ac:dyDescent="0.25">
      <c r="A35" s="1"/>
      <c r="B35" s="16" t="s">
        <v>34</v>
      </c>
      <c r="C35" s="16" t="s">
        <v>785</v>
      </c>
      <c r="D35" s="17">
        <v>202.7</v>
      </c>
      <c r="E35" s="17">
        <v>203.20388</v>
      </c>
      <c r="F35" s="17">
        <v>203.20388</v>
      </c>
      <c r="G35" s="17">
        <v>-0.50387999999999999</v>
      </c>
      <c r="H35" s="17">
        <v>610.70000000000005</v>
      </c>
      <c r="I35" s="17">
        <v>621</v>
      </c>
      <c r="J35" s="17">
        <v>621</v>
      </c>
      <c r="K35" s="17">
        <v>-10.3</v>
      </c>
      <c r="L35" s="17">
        <v>210.8</v>
      </c>
      <c r="M35" s="17">
        <v>202.02234000000001</v>
      </c>
      <c r="N35" s="17">
        <v>202.02234000000001</v>
      </c>
      <c r="O35" s="17">
        <v>8.7776599999999991</v>
      </c>
      <c r="P35" s="17"/>
      <c r="Q35" s="17"/>
      <c r="R35" s="17"/>
      <c r="S35" s="17">
        <v>0</v>
      </c>
      <c r="T35" s="17"/>
      <c r="U35" s="17"/>
      <c r="V35" s="17"/>
      <c r="W35" s="17">
        <v>0</v>
      </c>
      <c r="X35" s="17">
        <v>89.3</v>
      </c>
      <c r="Y35" s="17">
        <v>91.778639999999996</v>
      </c>
      <c r="Z35" s="17">
        <v>91.778639999999996</v>
      </c>
      <c r="AA35" s="17">
        <v>-2.47864</v>
      </c>
      <c r="AB35" s="17">
        <v>238.5</v>
      </c>
      <c r="AC35" s="17">
        <v>242</v>
      </c>
      <c r="AD35" s="17">
        <v>242</v>
      </c>
      <c r="AE35" s="17">
        <v>-3.5</v>
      </c>
      <c r="AF35" s="17"/>
      <c r="AG35" s="17"/>
      <c r="AH35" s="17"/>
      <c r="AI35" s="17">
        <v>0</v>
      </c>
      <c r="AJ35" s="17"/>
      <c r="AK35" s="17"/>
      <c r="AL35" s="17"/>
      <c r="AM35" s="17">
        <v>0</v>
      </c>
      <c r="AN35" s="17">
        <v>138.1</v>
      </c>
      <c r="AO35" s="17">
        <v>174.49827999999999</v>
      </c>
      <c r="AP35" s="17">
        <v>171.80372</v>
      </c>
      <c r="AQ35" s="17">
        <v>-33.703719999999997</v>
      </c>
      <c r="AR35" s="17">
        <v>137.9</v>
      </c>
      <c r="AS35" s="17">
        <v>174.49827999999999</v>
      </c>
      <c r="AT35" s="17">
        <v>171.80372</v>
      </c>
      <c r="AU35" s="17">
        <v>-33.90372</v>
      </c>
      <c r="AV35" s="17">
        <v>137.9</v>
      </c>
      <c r="AW35" s="17">
        <v>174.49827999999999</v>
      </c>
      <c r="AX35" s="17">
        <v>171.80372</v>
      </c>
      <c r="AY35" s="17">
        <v>-33.90372</v>
      </c>
      <c r="AZ35" s="17">
        <v>245.1</v>
      </c>
      <c r="BA35" s="17">
        <v>262.53345000000002</v>
      </c>
      <c r="BB35" s="17">
        <v>258.47946999999999</v>
      </c>
      <c r="BC35" s="17">
        <v>-13.37947</v>
      </c>
      <c r="BD35" s="17"/>
      <c r="BE35" s="17"/>
      <c r="BF35" s="17"/>
      <c r="BG35" s="17">
        <v>0</v>
      </c>
      <c r="BH35" s="17"/>
      <c r="BI35" s="17"/>
      <c r="BJ35" s="17"/>
      <c r="BK35" s="17">
        <v>0</v>
      </c>
      <c r="BL35" s="17">
        <v>69.2</v>
      </c>
      <c r="BM35" s="17">
        <v>72.835049999999995</v>
      </c>
      <c r="BN35" s="17"/>
      <c r="BO35" s="17">
        <v>69.2</v>
      </c>
      <c r="BP35" s="17">
        <v>5.6</v>
      </c>
      <c r="BQ35" s="17">
        <v>5.4625000000000004</v>
      </c>
      <c r="BR35" s="17">
        <v>5.4625000000000004</v>
      </c>
      <c r="BS35" s="17">
        <v>0.13750000000000001</v>
      </c>
      <c r="BT35" s="17"/>
      <c r="BU35" s="17"/>
      <c r="BV35" s="17"/>
      <c r="BW35" s="17">
        <v>0</v>
      </c>
      <c r="BX35" s="17"/>
      <c r="BY35" s="17"/>
      <c r="BZ35" s="17"/>
      <c r="CA35" s="17">
        <v>0</v>
      </c>
      <c r="CB35" s="17"/>
      <c r="CC35" s="17"/>
      <c r="CD35" s="17"/>
      <c r="CE35" s="17">
        <v>0</v>
      </c>
      <c r="CF35" s="17"/>
      <c r="CG35" s="17"/>
      <c r="CH35" s="17"/>
      <c r="CI35" s="17">
        <v>0</v>
      </c>
      <c r="CJ35" s="17">
        <v>166.6</v>
      </c>
      <c r="CK35" s="17">
        <v>163.90777</v>
      </c>
      <c r="CL35" s="17">
        <v>163.90777</v>
      </c>
      <c r="CM35" s="17">
        <v>2.6922299999999999</v>
      </c>
      <c r="CN35" s="17">
        <v>6.5</v>
      </c>
      <c r="CO35" s="17">
        <v>5.1333399999999996</v>
      </c>
      <c r="CP35" s="17">
        <v>5.1333399999999996</v>
      </c>
      <c r="CQ35" s="17">
        <v>1.36666</v>
      </c>
      <c r="CR35" s="17">
        <v>5.2</v>
      </c>
      <c r="CS35" s="17">
        <v>2.8177599999999998</v>
      </c>
      <c r="CT35" s="17">
        <v>2.8177599999999998</v>
      </c>
      <c r="CU35" s="17">
        <v>2.3822399999999999</v>
      </c>
      <c r="CV35" s="17"/>
      <c r="CW35" s="17"/>
      <c r="CX35" s="17"/>
      <c r="CY35" s="17">
        <v>0</v>
      </c>
      <c r="CZ35" s="17">
        <v>7</v>
      </c>
      <c r="DA35" s="17">
        <v>6.8787000000000003</v>
      </c>
      <c r="DB35" s="17">
        <v>6.8787000000000003</v>
      </c>
      <c r="DC35" s="17">
        <v>0.12130000000000001</v>
      </c>
      <c r="DD35" s="17">
        <v>10.6</v>
      </c>
      <c r="DE35" s="17">
        <v>9.9467800000000004</v>
      </c>
      <c r="DF35" s="17">
        <v>9.9467800000000004</v>
      </c>
      <c r="DG35" s="17">
        <v>0.65322000000000002</v>
      </c>
      <c r="DH35" s="17">
        <v>54.4</v>
      </c>
      <c r="DI35" s="17">
        <v>54.948099999999997</v>
      </c>
      <c r="DJ35" s="17">
        <v>15.46392</v>
      </c>
      <c r="DK35" s="17">
        <v>38.936079999999997</v>
      </c>
      <c r="DL35" s="17"/>
      <c r="DM35" s="17"/>
      <c r="DN35" s="17"/>
      <c r="DO35" s="17">
        <v>0</v>
      </c>
      <c r="DP35" s="17"/>
      <c r="DQ35" s="17"/>
      <c r="DR35" s="17"/>
      <c r="DS35" s="17">
        <v>0</v>
      </c>
      <c r="DT35" s="17">
        <v>5</v>
      </c>
      <c r="DU35" s="17"/>
      <c r="DV35" s="17">
        <v>10.57</v>
      </c>
      <c r="DW35" s="17">
        <v>-5.57</v>
      </c>
      <c r="DX35" s="17"/>
      <c r="DY35" s="17"/>
      <c r="DZ35" s="17"/>
      <c r="EA35" s="17">
        <v>0</v>
      </c>
      <c r="EB35" s="17">
        <v>55</v>
      </c>
      <c r="EC35" s="17">
        <v>56.178640000000001</v>
      </c>
      <c r="ED35" s="17">
        <v>56.178640000000001</v>
      </c>
      <c r="EE35" s="17">
        <v>-1.1786399999999999</v>
      </c>
      <c r="EF35" s="17">
        <v>59.8</v>
      </c>
      <c r="EG35" s="17"/>
      <c r="EH35" s="17"/>
      <c r="EI35" s="17">
        <v>59.8</v>
      </c>
      <c r="EJ35" s="17"/>
      <c r="EK35" s="17"/>
      <c r="EL35" s="17"/>
      <c r="EM35" s="17">
        <v>0</v>
      </c>
      <c r="EN35" s="17"/>
      <c r="EO35" s="17"/>
      <c r="EP35" s="17"/>
      <c r="EQ35" s="17">
        <v>0</v>
      </c>
      <c r="ER35" s="17"/>
      <c r="ES35" s="17"/>
      <c r="ET35" s="17"/>
      <c r="EU35" s="17">
        <v>0</v>
      </c>
      <c r="EV35" s="17">
        <v>6.5</v>
      </c>
      <c r="EW35" s="17">
        <v>6.39</v>
      </c>
      <c r="EX35" s="17">
        <v>6.39</v>
      </c>
      <c r="EY35" s="17">
        <v>0.11</v>
      </c>
      <c r="EZ35" s="17">
        <v>0</v>
      </c>
      <c r="FA35" s="17">
        <v>164.02206000000001</v>
      </c>
      <c r="FB35" s="17">
        <v>169.40437</v>
      </c>
      <c r="FC35" s="17">
        <v>-169.40437</v>
      </c>
      <c r="FD35" s="17">
        <v>38.9</v>
      </c>
      <c r="FE35" s="17">
        <v>47.312190000000001</v>
      </c>
      <c r="FF35" s="17">
        <v>51.823419999999999</v>
      </c>
      <c r="FG35" s="17">
        <v>-12.92342</v>
      </c>
      <c r="FH35" s="17">
        <v>118.1</v>
      </c>
      <c r="FI35" s="17">
        <v>132.52816999999999</v>
      </c>
      <c r="FJ35" s="17">
        <v>116.72111</v>
      </c>
      <c r="FK35" s="17">
        <v>1.3788899999999999</v>
      </c>
      <c r="FL35" s="17">
        <v>20.399999999999999</v>
      </c>
      <c r="FM35" s="17">
        <v>20.749040000000001</v>
      </c>
      <c r="FN35" s="17">
        <v>20.749040000000001</v>
      </c>
      <c r="FO35" s="17">
        <v>-0.34904000000000002</v>
      </c>
      <c r="FP35" s="17">
        <v>17.600000000000001</v>
      </c>
      <c r="FQ35" s="17">
        <v>17.210889999999999</v>
      </c>
      <c r="FR35" s="17">
        <v>17.210889999999999</v>
      </c>
      <c r="FS35" s="17">
        <v>0.38911000000000001</v>
      </c>
      <c r="FT35" s="17">
        <v>18.8</v>
      </c>
      <c r="FU35" s="17">
        <v>17.436889999999998</v>
      </c>
      <c r="FV35" s="17">
        <v>17.961169999999999</v>
      </c>
      <c r="FW35" s="17">
        <v>0.83882999999999996</v>
      </c>
      <c r="FX35" s="17">
        <v>90.3</v>
      </c>
      <c r="FY35" s="17">
        <v>87.68835</v>
      </c>
      <c r="FZ35" s="17">
        <v>87.68835</v>
      </c>
      <c r="GA35" s="17">
        <v>2.61165</v>
      </c>
      <c r="GB35" s="17">
        <v>178.6</v>
      </c>
      <c r="GC35" s="17">
        <v>184.91498000000001</v>
      </c>
      <c r="GD35" s="17">
        <v>184.91498000000001</v>
      </c>
      <c r="GE35" s="17">
        <v>-6.3149800000000003</v>
      </c>
      <c r="GF35" s="17">
        <v>179.1</v>
      </c>
      <c r="GG35" s="17">
        <v>184.91498000000001</v>
      </c>
      <c r="GH35" s="17">
        <v>184.91498000000001</v>
      </c>
      <c r="GI35" s="17">
        <v>-5.8149800000000003</v>
      </c>
      <c r="GJ35" s="17">
        <v>183.1</v>
      </c>
      <c r="GK35" s="17">
        <v>185.47028</v>
      </c>
      <c r="GL35" s="17">
        <v>185.47028</v>
      </c>
      <c r="GM35" s="17">
        <v>-2.3702800000000002</v>
      </c>
      <c r="GN35" s="17">
        <v>106.8</v>
      </c>
      <c r="GO35" s="17">
        <v>99.927229999999994</v>
      </c>
      <c r="GP35" s="17">
        <v>99.597179999999994</v>
      </c>
      <c r="GQ35" s="17">
        <v>7.20282</v>
      </c>
      <c r="GR35" s="17">
        <v>16.8</v>
      </c>
      <c r="GS35" s="17"/>
      <c r="GT35" s="17">
        <v>24.742270000000001</v>
      </c>
      <c r="GU35" s="17">
        <v>-7.9422699999999997</v>
      </c>
      <c r="GV35" s="17">
        <v>39.6</v>
      </c>
      <c r="GW35" s="17">
        <v>36.63308</v>
      </c>
      <c r="GX35" s="17">
        <v>44.060189999999999</v>
      </c>
      <c r="GY35" s="17">
        <v>-4.4601899999999999</v>
      </c>
      <c r="GZ35" s="17">
        <v>4</v>
      </c>
      <c r="HA35" s="17">
        <v>1.97359</v>
      </c>
      <c r="HB35" s="17">
        <v>1.97359</v>
      </c>
      <c r="HC35" s="17">
        <v>2.0264099999999998</v>
      </c>
      <c r="HD35" s="17">
        <v>31.1</v>
      </c>
      <c r="HE35" s="17">
        <v>32.003360000000001</v>
      </c>
      <c r="HF35" s="17">
        <v>32.003360000000001</v>
      </c>
      <c r="HG35" s="17">
        <v>-0.90336000000000005</v>
      </c>
      <c r="HH35" s="17">
        <v>39.299999999999997</v>
      </c>
      <c r="HI35" s="17">
        <v>41.237110000000001</v>
      </c>
      <c r="HJ35" s="17">
        <v>75.796130000000005</v>
      </c>
      <c r="HK35" s="17">
        <v>-36.496130000000001</v>
      </c>
      <c r="HL35" s="17"/>
      <c r="HM35" s="17"/>
      <c r="HN35" s="17"/>
      <c r="HO35" s="17">
        <v>0</v>
      </c>
      <c r="HP35" s="17"/>
      <c r="HQ35" s="17"/>
      <c r="HR35" s="17"/>
      <c r="HS35" s="17">
        <v>0</v>
      </c>
      <c r="HT35" s="17">
        <v>51.7</v>
      </c>
      <c r="HU35" s="17">
        <v>16.490729999999999</v>
      </c>
      <c r="HV35" s="17">
        <v>55.122970000000002</v>
      </c>
      <c r="HW35" s="17">
        <v>-3.4229699999999998</v>
      </c>
      <c r="HX35" s="17"/>
      <c r="HY35" s="17"/>
      <c r="HZ35" s="17"/>
      <c r="IA35" s="17">
        <v>0</v>
      </c>
      <c r="IB35" s="17"/>
      <c r="IC35" s="17"/>
      <c r="ID35" s="17"/>
      <c r="IE35" s="17">
        <v>0</v>
      </c>
      <c r="IF35" s="17">
        <v>45.9</v>
      </c>
      <c r="IG35" s="17">
        <v>45.221359999999997</v>
      </c>
      <c r="IH35" s="17"/>
      <c r="II35" s="17">
        <v>45.9</v>
      </c>
      <c r="IJ35" s="17"/>
      <c r="IK35" s="17"/>
      <c r="IL35" s="17"/>
      <c r="IM35" s="17">
        <v>0</v>
      </c>
      <c r="IN35" s="17"/>
      <c r="IO35" s="17"/>
      <c r="IP35" s="17"/>
      <c r="IQ35" s="17">
        <v>0</v>
      </c>
      <c r="IR35" s="17"/>
      <c r="IS35" s="17"/>
      <c r="IT35" s="17"/>
      <c r="IU35" s="17">
        <v>0</v>
      </c>
      <c r="IV35" s="17">
        <v>79.900000000000006</v>
      </c>
      <c r="IW35" s="17">
        <v>79.977900000000005</v>
      </c>
      <c r="IX35" s="17">
        <v>88.822310000000002</v>
      </c>
      <c r="IY35" s="17">
        <v>-8.9223099999999995</v>
      </c>
      <c r="IZ35" s="17"/>
      <c r="JA35" s="17"/>
      <c r="JB35" s="17"/>
      <c r="JC35" s="17">
        <v>0</v>
      </c>
      <c r="JD35" s="17">
        <v>168</v>
      </c>
      <c r="JE35" s="17">
        <v>186.21592999999999</v>
      </c>
      <c r="JF35" s="17">
        <v>186.21592999999999</v>
      </c>
      <c r="JG35" s="17">
        <v>-18.21593</v>
      </c>
      <c r="JH35" s="17">
        <v>200</v>
      </c>
      <c r="JI35" s="17">
        <v>186.21592999999999</v>
      </c>
      <c r="JJ35" s="17">
        <v>186.21592999999999</v>
      </c>
      <c r="JK35" s="17">
        <v>13.78407</v>
      </c>
      <c r="JL35" s="17">
        <v>179.6</v>
      </c>
      <c r="JM35" s="17">
        <v>186.77513999999999</v>
      </c>
      <c r="JN35" s="17">
        <v>186.77513999999999</v>
      </c>
      <c r="JO35" s="17">
        <v>-7.1751399999999999</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v>2.4</v>
      </c>
      <c r="KW35" s="17">
        <v>2.2284299999999999</v>
      </c>
      <c r="KX35" s="17">
        <v>2.2284299999999999</v>
      </c>
      <c r="KY35" s="17">
        <v>0.17157</v>
      </c>
      <c r="KZ35" s="17">
        <v>99.4</v>
      </c>
      <c r="LA35" s="17">
        <v>150.92032</v>
      </c>
      <c r="LB35" s="17">
        <v>127.98032000000001</v>
      </c>
      <c r="LC35" s="17">
        <v>-28.58032</v>
      </c>
      <c r="LD35" s="17">
        <v>92.4</v>
      </c>
      <c r="LE35" s="17">
        <v>55.631819999999998</v>
      </c>
      <c r="LF35" s="17">
        <v>75.033479999999997</v>
      </c>
      <c r="LG35" s="17">
        <v>17.366520000000001</v>
      </c>
      <c r="LH35" s="17">
        <v>61.9</v>
      </c>
      <c r="LI35" s="17">
        <v>67.133979999999994</v>
      </c>
      <c r="LJ35" s="17">
        <v>67.133979999999994</v>
      </c>
      <c r="LK35" s="17">
        <v>-5.2339799999999999</v>
      </c>
      <c r="LL35" s="17">
        <v>46.5</v>
      </c>
      <c r="LM35" s="17">
        <v>46.463590000000003</v>
      </c>
      <c r="LN35" s="17">
        <v>46.463590000000003</v>
      </c>
      <c r="LO35" s="17">
        <v>3.6409999999999998E-2</v>
      </c>
      <c r="LP35" s="17">
        <v>29.4</v>
      </c>
      <c r="LQ35" s="17">
        <v>29.951460000000001</v>
      </c>
      <c r="LR35" s="17">
        <v>29.951460000000001</v>
      </c>
      <c r="LS35" s="17">
        <v>-0.55145999999999995</v>
      </c>
      <c r="LT35" s="17"/>
      <c r="LU35" s="17"/>
      <c r="LV35" s="17"/>
      <c r="LW35" s="17">
        <v>0</v>
      </c>
      <c r="LX35" s="17"/>
      <c r="LY35" s="17"/>
      <c r="LZ35" s="17"/>
      <c r="MA35" s="17">
        <v>0</v>
      </c>
      <c r="MB35" s="17"/>
      <c r="MC35" s="17"/>
      <c r="MD35" s="17"/>
      <c r="ME35" s="17">
        <v>0</v>
      </c>
      <c r="MF35" s="17">
        <v>143.4</v>
      </c>
      <c r="MG35" s="17">
        <v>151.08876000000001</v>
      </c>
      <c r="MH35" s="17">
        <v>151.08876000000001</v>
      </c>
      <c r="MI35" s="17">
        <v>-7.6887600000000003</v>
      </c>
      <c r="MJ35" s="17">
        <v>144.80000000000001</v>
      </c>
      <c r="MK35" s="17">
        <v>151.08876000000001</v>
      </c>
      <c r="ML35" s="17">
        <v>151.08876000000001</v>
      </c>
      <c r="MM35" s="17">
        <v>-6.2887599999999999</v>
      </c>
      <c r="MN35" s="17">
        <v>148</v>
      </c>
      <c r="MO35" s="17">
        <v>151.54248000000001</v>
      </c>
      <c r="MP35" s="17">
        <v>151.54248000000001</v>
      </c>
      <c r="MQ35" s="17">
        <v>-3.5424799999999999</v>
      </c>
      <c r="MR35" s="17">
        <v>183</v>
      </c>
      <c r="MS35" s="17"/>
      <c r="MT35" s="17">
        <v>185</v>
      </c>
      <c r="MU35" s="17">
        <v>-2</v>
      </c>
      <c r="MV35" s="17"/>
      <c r="MW35" s="17"/>
      <c r="MX35" s="17"/>
      <c r="MY35" s="17">
        <v>0</v>
      </c>
      <c r="MZ35" s="17"/>
      <c r="NA35" s="17"/>
      <c r="NB35" s="17"/>
      <c r="NC35" s="17">
        <v>0</v>
      </c>
      <c r="ND35" s="17"/>
      <c r="NE35" s="17"/>
      <c r="NF35" s="17"/>
      <c r="NG35" s="17">
        <v>0</v>
      </c>
      <c r="NH35" s="17"/>
      <c r="NI35" s="17"/>
      <c r="NJ35" s="17"/>
      <c r="NK35" s="17">
        <v>0</v>
      </c>
      <c r="NL35" s="17">
        <v>210.2</v>
      </c>
      <c r="NM35" s="17">
        <v>206.29038</v>
      </c>
      <c r="NN35" s="17">
        <v>206.29038</v>
      </c>
      <c r="NO35" s="17">
        <v>3.9096199999999999</v>
      </c>
      <c r="NP35" s="17">
        <v>100.3</v>
      </c>
      <c r="NQ35" s="17">
        <v>103.45493</v>
      </c>
      <c r="NR35" s="17">
        <v>103.45493</v>
      </c>
      <c r="NS35" s="17">
        <v>-3.1549299999999998</v>
      </c>
      <c r="NT35" s="17">
        <v>7.6</v>
      </c>
      <c r="NU35" s="17">
        <v>6.9255000000000004</v>
      </c>
      <c r="NV35" s="17">
        <v>7.7856500000000004</v>
      </c>
      <c r="NW35" s="17">
        <v>-0.18565000000000001</v>
      </c>
      <c r="NX35" s="17">
        <v>8.3000000000000007</v>
      </c>
      <c r="NY35" s="17">
        <v>7.2655000000000003</v>
      </c>
      <c r="NZ35" s="17">
        <v>8.1678800000000003</v>
      </c>
      <c r="OA35" s="17">
        <v>0.13211999999999999</v>
      </c>
      <c r="OB35" s="17">
        <v>1.2</v>
      </c>
      <c r="OC35" s="17"/>
      <c r="OD35" s="17">
        <v>1.079</v>
      </c>
      <c r="OE35" s="17">
        <v>0.121</v>
      </c>
      <c r="OF35" s="17">
        <v>113.4</v>
      </c>
      <c r="OG35" s="17">
        <v>102.5</v>
      </c>
      <c r="OH35" s="17">
        <v>107.67</v>
      </c>
      <c r="OI35" s="17">
        <v>5.73</v>
      </c>
      <c r="OJ35" s="17">
        <v>78.3</v>
      </c>
      <c r="OK35" s="17"/>
      <c r="OL35" s="17">
        <v>79.900999999999996</v>
      </c>
      <c r="OM35" s="17">
        <v>-1.601</v>
      </c>
      <c r="ON35" s="17">
        <v>9.3000000000000007</v>
      </c>
      <c r="OO35" s="17">
        <v>10.93</v>
      </c>
      <c r="OP35" s="17">
        <v>6.0880000000000001</v>
      </c>
      <c r="OQ35" s="17">
        <v>3.2120000000000002</v>
      </c>
      <c r="OR35" s="17">
        <v>0.3</v>
      </c>
      <c r="OS35" s="17"/>
      <c r="OT35" s="17">
        <v>0.2</v>
      </c>
      <c r="OU35" s="17">
        <v>0.1</v>
      </c>
      <c r="OV35" s="17">
        <v>13.2</v>
      </c>
      <c r="OW35" s="17">
        <v>12.25243</v>
      </c>
      <c r="OX35" s="17">
        <v>12.621359999999999</v>
      </c>
      <c r="OY35" s="17">
        <v>0.57864000000000004</v>
      </c>
      <c r="OZ35" s="17">
        <v>13.041</v>
      </c>
      <c r="PA35" s="17">
        <v>8.4509899999999991</v>
      </c>
      <c r="PB35" s="17">
        <v>8.4509899999999991</v>
      </c>
      <c r="PC35" s="17">
        <v>4.5900100000000004</v>
      </c>
      <c r="PD35" s="17">
        <v>9.9</v>
      </c>
      <c r="PE35" s="17">
        <v>9.9830000000000005</v>
      </c>
      <c r="PF35" s="17">
        <v>9.9830000000000005</v>
      </c>
      <c r="PG35" s="17">
        <v>-8.3000000000000004E-2</v>
      </c>
      <c r="PH35" s="17"/>
      <c r="PI35" s="17"/>
      <c r="PJ35" s="17"/>
      <c r="PK35" s="17">
        <v>0</v>
      </c>
      <c r="PL35" s="17">
        <v>214.62</v>
      </c>
      <c r="PM35" s="17"/>
      <c r="PN35" s="17">
        <v>199</v>
      </c>
      <c r="PO35" s="17">
        <v>15.62</v>
      </c>
      <c r="PP35" s="17">
        <v>1.2</v>
      </c>
      <c r="PQ35" s="17">
        <v>1</v>
      </c>
      <c r="PR35" s="17">
        <v>1</v>
      </c>
      <c r="PS35" s="17">
        <v>0.2</v>
      </c>
      <c r="PT35" s="17">
        <v>2.6</v>
      </c>
      <c r="PU35" s="17">
        <v>2.64</v>
      </c>
      <c r="PV35" s="17">
        <v>2.65</v>
      </c>
      <c r="PW35" s="17">
        <v>-0.05</v>
      </c>
      <c r="PX35" s="17">
        <v>2.5</v>
      </c>
      <c r="PY35" s="17">
        <v>2.5</v>
      </c>
      <c r="PZ35" s="17">
        <v>2.5</v>
      </c>
      <c r="QA35" s="17">
        <v>0</v>
      </c>
      <c r="QB35" s="17">
        <v>19.899999999999999</v>
      </c>
      <c r="QC35" s="17">
        <v>20.254370000000002</v>
      </c>
      <c r="QD35" s="17">
        <v>20.254370000000002</v>
      </c>
      <c r="QE35" s="17">
        <v>-0.35437000000000002</v>
      </c>
      <c r="QF35" s="17">
        <v>20</v>
      </c>
      <c r="QG35" s="17">
        <v>18.854369999999999</v>
      </c>
      <c r="QH35" s="17">
        <v>19.417480000000001</v>
      </c>
      <c r="QI35" s="17">
        <v>0.58252000000000004</v>
      </c>
      <c r="QJ35" s="17">
        <v>19</v>
      </c>
      <c r="QK35" s="17">
        <v>10</v>
      </c>
      <c r="QL35" s="17">
        <v>17.475729999999999</v>
      </c>
      <c r="QM35" s="17">
        <v>1.52427</v>
      </c>
      <c r="QN35" s="17">
        <v>3.5</v>
      </c>
      <c r="QO35" s="17">
        <v>3.5</v>
      </c>
      <c r="QP35" s="17">
        <v>3.5</v>
      </c>
      <c r="QQ35" s="17">
        <v>0</v>
      </c>
      <c r="QR35" s="17">
        <v>18.399999999999999</v>
      </c>
      <c r="QS35" s="17">
        <v>17.436889999999998</v>
      </c>
      <c r="QT35" s="17">
        <v>17.961169999999999</v>
      </c>
      <c r="QU35" s="17">
        <v>0.43883</v>
      </c>
      <c r="QV35" s="17">
        <v>15</v>
      </c>
      <c r="QW35" s="17"/>
      <c r="QX35" s="17">
        <v>15.964</v>
      </c>
      <c r="QY35" s="17">
        <v>-0.96399999999999997</v>
      </c>
      <c r="QZ35" s="17">
        <v>18.5</v>
      </c>
      <c r="RA35" s="17"/>
      <c r="RB35" s="17">
        <v>18.638000000000002</v>
      </c>
      <c r="RC35" s="17">
        <v>-0.13800000000000001</v>
      </c>
      <c r="RD35" s="17">
        <v>28</v>
      </c>
      <c r="RE35" s="17">
        <v>22.83</v>
      </c>
      <c r="RF35" s="17">
        <v>20.501999999999999</v>
      </c>
      <c r="RG35" s="17">
        <v>7.4980000000000002</v>
      </c>
      <c r="RH35" s="17">
        <v>85</v>
      </c>
      <c r="RI35" s="17">
        <v>76.69</v>
      </c>
      <c r="RJ35" s="17">
        <v>72.225999999999999</v>
      </c>
      <c r="RK35" s="17">
        <v>12.773999999999999</v>
      </c>
      <c r="RL35" s="17">
        <v>19.600000000000001</v>
      </c>
      <c r="RM35" s="17"/>
      <c r="RN35" s="17">
        <v>18.274000000000001</v>
      </c>
      <c r="RO35" s="17">
        <v>1.3260000000000001</v>
      </c>
      <c r="RP35" s="17">
        <v>3.2</v>
      </c>
      <c r="RQ35" s="17">
        <v>3.39</v>
      </c>
      <c r="RR35" s="17">
        <v>3.399</v>
      </c>
      <c r="RS35" s="17">
        <v>-0.19900000000000001</v>
      </c>
      <c r="RT35" s="17">
        <v>12.3</v>
      </c>
      <c r="RU35" s="17">
        <v>3.8144300000000002</v>
      </c>
      <c r="RV35" s="17">
        <v>12.75037</v>
      </c>
      <c r="RW35" s="17">
        <v>-0.45036999999999999</v>
      </c>
      <c r="RX35" s="17">
        <v>2.2999999999999998</v>
      </c>
      <c r="RY35" s="17">
        <v>2</v>
      </c>
      <c r="RZ35" s="17">
        <v>2</v>
      </c>
      <c r="SA35" s="17">
        <v>0.3</v>
      </c>
      <c r="SB35" s="17">
        <v>0</v>
      </c>
      <c r="SC35" s="17">
        <v>0.4</v>
      </c>
      <c r="SD35" s="17">
        <v>0.4</v>
      </c>
      <c r="SE35" s="17">
        <v>-0.4</v>
      </c>
      <c r="SF35" s="17">
        <v>6.8</v>
      </c>
      <c r="SG35" s="17">
        <v>8.32</v>
      </c>
      <c r="SH35" s="17">
        <v>8.3000000000000007</v>
      </c>
      <c r="SI35" s="17">
        <v>-1.5</v>
      </c>
      <c r="SJ35" s="17">
        <v>6.8</v>
      </c>
      <c r="SK35" s="17">
        <v>6.4</v>
      </c>
      <c r="SL35" s="17">
        <v>6.4</v>
      </c>
      <c r="SM35" s="17">
        <v>0.4</v>
      </c>
      <c r="SN35" s="17">
        <v>9.3000000000000007</v>
      </c>
      <c r="SO35" s="17">
        <v>11.32039</v>
      </c>
      <c r="SP35" s="17">
        <v>11.65049</v>
      </c>
      <c r="SQ35" s="17">
        <v>-2.3504900000000002</v>
      </c>
      <c r="SR35" s="17">
        <v>13.6</v>
      </c>
      <c r="SS35" s="17">
        <v>15.08738</v>
      </c>
      <c r="ST35" s="17">
        <v>15.53398</v>
      </c>
      <c r="SU35" s="17">
        <v>-1.93398</v>
      </c>
      <c r="SV35" s="17">
        <v>18.3</v>
      </c>
      <c r="SW35" s="17">
        <v>17.728159999999999</v>
      </c>
      <c r="SX35" s="17">
        <v>18.25243</v>
      </c>
      <c r="SY35" s="17">
        <v>4.7570000000000001E-2</v>
      </c>
      <c r="SZ35" s="17">
        <v>26.6</v>
      </c>
      <c r="TA35" s="17">
        <v>20.49</v>
      </c>
      <c r="TB35" s="17">
        <v>19.523</v>
      </c>
      <c r="TC35" s="17">
        <v>7.077</v>
      </c>
      <c r="TD35" s="17">
        <v>78.2</v>
      </c>
      <c r="TE35" s="17">
        <v>68.260000000000005</v>
      </c>
      <c r="TF35" s="17">
        <v>73.787000000000006</v>
      </c>
      <c r="TG35" s="17">
        <v>4.4130000000000003</v>
      </c>
      <c r="TH35" s="17">
        <v>29.4</v>
      </c>
      <c r="TI35" s="17"/>
      <c r="TJ35" s="17">
        <v>38.506</v>
      </c>
      <c r="TK35" s="17">
        <v>-9.1059999999999999</v>
      </c>
      <c r="TL35" s="17">
        <v>68.599999999999994</v>
      </c>
      <c r="TM35" s="17">
        <v>78.879239999999996</v>
      </c>
      <c r="TN35" s="17">
        <v>77.793000000000006</v>
      </c>
      <c r="TO35" s="17">
        <v>-9.1929999999999996</v>
      </c>
      <c r="TP35" s="17">
        <v>70.099999999999994</v>
      </c>
      <c r="TQ35" s="17">
        <v>82.919089999999997</v>
      </c>
      <c r="TR35" s="17">
        <v>74.573999999999998</v>
      </c>
      <c r="TS35" s="17">
        <v>-4.4740000000000002</v>
      </c>
      <c r="TT35" s="17">
        <v>11.9</v>
      </c>
      <c r="TU35" s="17">
        <v>10.567460000000001</v>
      </c>
      <c r="TV35" s="17">
        <v>4.7699999999999996</v>
      </c>
      <c r="TW35" s="17">
        <v>7.13</v>
      </c>
      <c r="TX35" s="17">
        <v>10</v>
      </c>
      <c r="TY35" s="17">
        <v>8.9311399999999992</v>
      </c>
      <c r="TZ35" s="17">
        <v>8.2040000000000006</v>
      </c>
      <c r="UA35" s="17">
        <v>1.796</v>
      </c>
      <c r="UB35" s="17">
        <v>19.100000000000001</v>
      </c>
      <c r="UC35" s="17">
        <v>21</v>
      </c>
      <c r="UD35" s="17">
        <v>19.417480000000001</v>
      </c>
      <c r="UE35" s="17">
        <v>-0.31747999999999998</v>
      </c>
      <c r="UF35" s="17">
        <v>4.8</v>
      </c>
      <c r="UG35" s="17">
        <v>6</v>
      </c>
      <c r="UH35" s="17">
        <v>6</v>
      </c>
      <c r="UI35" s="17">
        <v>-1.2</v>
      </c>
      <c r="UJ35" s="17">
        <v>7.8</v>
      </c>
      <c r="UK35" s="17">
        <v>7.6</v>
      </c>
      <c r="UL35" s="17">
        <v>7.6</v>
      </c>
      <c r="UM35" s="17">
        <v>0.2</v>
      </c>
      <c r="UN35" s="17">
        <v>20.399999999999999</v>
      </c>
      <c r="UO35" s="17">
        <v>18.854369999999999</v>
      </c>
      <c r="UP35" s="17">
        <v>19.417480000000001</v>
      </c>
      <c r="UQ35" s="17">
        <v>0.98251999999999995</v>
      </c>
      <c r="UR35" s="17">
        <v>20.399999999999999</v>
      </c>
      <c r="US35" s="17">
        <v>18.854369999999999</v>
      </c>
      <c r="UT35" s="17">
        <v>19.417480000000001</v>
      </c>
      <c r="UU35" s="17">
        <v>0.98251999999999995</v>
      </c>
      <c r="UV35" s="17">
        <v>20.100000000000001</v>
      </c>
      <c r="UW35" s="17">
        <v>18.854369999999999</v>
      </c>
      <c r="UX35" s="17">
        <v>19.417480000000001</v>
      </c>
      <c r="UY35" s="17">
        <v>0.68252000000000002</v>
      </c>
      <c r="UZ35" s="17">
        <v>9.6999999999999993</v>
      </c>
      <c r="VA35" s="17">
        <v>8.7899999999999991</v>
      </c>
      <c r="VB35" s="17">
        <v>4.59</v>
      </c>
      <c r="VC35" s="17">
        <v>5.1100000000000003</v>
      </c>
      <c r="VD35" s="17">
        <v>250.5</v>
      </c>
      <c r="VE35" s="17"/>
      <c r="VF35" s="17">
        <v>250.4</v>
      </c>
      <c r="VG35" s="17">
        <v>0.1</v>
      </c>
      <c r="VH35" s="17">
        <v>15.6</v>
      </c>
      <c r="VI35" s="17"/>
      <c r="VJ35" s="17">
        <v>14.904999999999999</v>
      </c>
      <c r="VK35" s="17">
        <v>0.69499999999999995</v>
      </c>
      <c r="VL35" s="17">
        <v>151</v>
      </c>
      <c r="VM35" s="17"/>
      <c r="VN35" s="17">
        <v>144.48400000000001</v>
      </c>
      <c r="VO35" s="17">
        <v>6.516</v>
      </c>
      <c r="VP35" s="17">
        <v>0.6</v>
      </c>
      <c r="VQ35" s="17">
        <v>0.6</v>
      </c>
      <c r="VR35" s="17">
        <v>0.6</v>
      </c>
      <c r="VS35" s="17">
        <v>0</v>
      </c>
      <c r="VT35" s="17">
        <v>116.8</v>
      </c>
      <c r="VU35" s="17">
        <v>72.599999999999994</v>
      </c>
      <c r="VV35" s="17">
        <v>105</v>
      </c>
      <c r="VW35" s="17">
        <v>11.8</v>
      </c>
      <c r="VX35" s="17">
        <v>104.7</v>
      </c>
      <c r="VY35" s="17">
        <v>85.4</v>
      </c>
      <c r="VZ35" s="17">
        <v>98</v>
      </c>
      <c r="WA35" s="17">
        <v>6.7</v>
      </c>
      <c r="WB35" s="17">
        <v>114.3</v>
      </c>
      <c r="WC35" s="17"/>
      <c r="WD35" s="17">
        <v>111.563</v>
      </c>
      <c r="WE35" s="17">
        <v>2.7370000000000001</v>
      </c>
      <c r="WF35" s="17"/>
      <c r="WG35" s="17"/>
      <c r="WH35" s="17"/>
      <c r="WI35" s="17">
        <v>0</v>
      </c>
      <c r="WJ35" s="17">
        <v>2.2000000000000002</v>
      </c>
      <c r="WK35" s="17">
        <v>2.4</v>
      </c>
      <c r="WL35" s="17">
        <v>2.4</v>
      </c>
      <c r="WM35" s="17">
        <v>-0.2</v>
      </c>
      <c r="WN35" s="17">
        <v>1.8</v>
      </c>
      <c r="WO35" s="17">
        <v>2.4</v>
      </c>
      <c r="WP35" s="17">
        <v>2.4</v>
      </c>
      <c r="WQ35" s="17">
        <v>-0.6</v>
      </c>
      <c r="WR35" s="17">
        <v>0</v>
      </c>
      <c r="WS35" s="17"/>
      <c r="WT35" s="17"/>
      <c r="WU35" s="17">
        <v>0</v>
      </c>
      <c r="WV35" s="17">
        <v>16.8</v>
      </c>
      <c r="WW35" s="17"/>
      <c r="WX35" s="17">
        <v>16.125</v>
      </c>
      <c r="WY35" s="17">
        <v>0.67500000000000004</v>
      </c>
      <c r="WZ35" s="17">
        <v>6.6</v>
      </c>
      <c r="XA35" s="17">
        <v>6.8</v>
      </c>
      <c r="XB35" s="17">
        <v>6.8</v>
      </c>
      <c r="XC35" s="17">
        <v>-0.2</v>
      </c>
      <c r="XD35" s="17">
        <v>19.2</v>
      </c>
      <c r="XE35" s="17">
        <v>17.902909999999999</v>
      </c>
      <c r="XF35" s="17">
        <v>18.4466</v>
      </c>
      <c r="XG35" s="17">
        <v>0.75339999999999996</v>
      </c>
      <c r="XH35" s="17">
        <v>9.1</v>
      </c>
      <c r="XI35" s="17">
        <v>10.8</v>
      </c>
      <c r="XJ35" s="17">
        <v>10.8</v>
      </c>
      <c r="XK35" s="17">
        <v>-1.7</v>
      </c>
      <c r="XL35" s="17">
        <v>27.5</v>
      </c>
      <c r="XM35" s="17">
        <v>28</v>
      </c>
      <c r="XN35" s="17">
        <v>28</v>
      </c>
      <c r="XO35" s="17">
        <v>-0.5</v>
      </c>
      <c r="XP35" s="17">
        <v>34.6</v>
      </c>
      <c r="XQ35" s="17">
        <v>28</v>
      </c>
      <c r="XR35" s="17">
        <v>28</v>
      </c>
      <c r="XS35" s="17">
        <v>6.6</v>
      </c>
      <c r="XT35" s="17">
        <v>15.3</v>
      </c>
      <c r="XU35" s="17">
        <v>14</v>
      </c>
      <c r="XV35" s="17">
        <v>14</v>
      </c>
      <c r="XW35" s="17">
        <v>1.3</v>
      </c>
      <c r="XX35" s="17">
        <v>18.3</v>
      </c>
      <c r="XY35" s="17">
        <v>20</v>
      </c>
      <c r="XZ35" s="17">
        <v>20</v>
      </c>
      <c r="YA35" s="17">
        <v>-1.7</v>
      </c>
      <c r="YB35" s="17">
        <v>7</v>
      </c>
      <c r="YC35" s="17">
        <v>8.3000000000000007</v>
      </c>
      <c r="YD35" s="17">
        <v>8.3000000000000007</v>
      </c>
      <c r="YE35" s="17">
        <v>-1.3</v>
      </c>
      <c r="YF35" s="17">
        <v>11.03</v>
      </c>
      <c r="YG35" s="17">
        <v>11</v>
      </c>
      <c r="YH35" s="17">
        <v>11</v>
      </c>
      <c r="YI35" s="17">
        <v>0.03</v>
      </c>
    </row>
    <row r="36" spans="1:659" ht="24" customHeight="1" x14ac:dyDescent="0.25">
      <c r="A36" s="1"/>
      <c r="B36" s="16" t="s">
        <v>34</v>
      </c>
      <c r="C36" s="16" t="s">
        <v>786</v>
      </c>
      <c r="D36" s="17">
        <v>206.6</v>
      </c>
      <c r="E36" s="17">
        <v>203.20388</v>
      </c>
      <c r="F36" s="17">
        <v>203.20388</v>
      </c>
      <c r="G36" s="17">
        <v>3.3961199999999998</v>
      </c>
      <c r="H36" s="17">
        <v>624.5</v>
      </c>
      <c r="I36" s="17">
        <v>621</v>
      </c>
      <c r="J36" s="17">
        <v>621</v>
      </c>
      <c r="K36" s="17">
        <v>3.5</v>
      </c>
      <c r="L36" s="17">
        <v>214.7</v>
      </c>
      <c r="M36" s="17">
        <v>202.02234000000001</v>
      </c>
      <c r="N36" s="17">
        <v>202.02234000000001</v>
      </c>
      <c r="O36" s="17">
        <v>12.677659999999999</v>
      </c>
      <c r="P36" s="17"/>
      <c r="Q36" s="17"/>
      <c r="R36" s="17"/>
      <c r="S36" s="17">
        <v>0</v>
      </c>
      <c r="T36" s="17"/>
      <c r="U36" s="17"/>
      <c r="V36" s="17"/>
      <c r="W36" s="17">
        <v>0</v>
      </c>
      <c r="X36" s="17">
        <v>92.5</v>
      </c>
      <c r="Y36" s="17">
        <v>91.778639999999996</v>
      </c>
      <c r="Z36" s="17">
        <v>91.778639999999996</v>
      </c>
      <c r="AA36" s="17">
        <v>0.72136</v>
      </c>
      <c r="AB36" s="17">
        <v>227.2</v>
      </c>
      <c r="AC36" s="17">
        <v>242</v>
      </c>
      <c r="AD36" s="17">
        <v>242</v>
      </c>
      <c r="AE36" s="17">
        <v>-14.8</v>
      </c>
      <c r="AF36" s="17"/>
      <c r="AG36" s="17"/>
      <c r="AH36" s="17"/>
      <c r="AI36" s="17">
        <v>0</v>
      </c>
      <c r="AJ36" s="17"/>
      <c r="AK36" s="17"/>
      <c r="AL36" s="17"/>
      <c r="AM36" s="17">
        <v>0</v>
      </c>
      <c r="AN36" s="17">
        <v>178.1</v>
      </c>
      <c r="AO36" s="17">
        <v>177.50363999999999</v>
      </c>
      <c r="AP36" s="17">
        <v>183.77417</v>
      </c>
      <c r="AQ36" s="17">
        <v>-5.6741700000000002</v>
      </c>
      <c r="AR36" s="17">
        <v>182.7</v>
      </c>
      <c r="AS36" s="17">
        <v>177.50363999999999</v>
      </c>
      <c r="AT36" s="17">
        <v>183.77417</v>
      </c>
      <c r="AU36" s="17">
        <v>-1.0741700000000001</v>
      </c>
      <c r="AV36" s="17">
        <v>182.9</v>
      </c>
      <c r="AW36" s="17">
        <v>177.50363999999999</v>
      </c>
      <c r="AX36" s="17">
        <v>183.77417</v>
      </c>
      <c r="AY36" s="17">
        <v>-0.87417</v>
      </c>
      <c r="AZ36" s="17">
        <v>269.60000000000002</v>
      </c>
      <c r="BA36" s="17">
        <v>267.05502999999999</v>
      </c>
      <c r="BB36" s="17">
        <v>276.48905999999999</v>
      </c>
      <c r="BC36" s="17">
        <v>-6.8890599999999997</v>
      </c>
      <c r="BD36" s="17"/>
      <c r="BE36" s="17"/>
      <c r="BF36" s="17"/>
      <c r="BG36" s="17">
        <v>0</v>
      </c>
      <c r="BH36" s="17"/>
      <c r="BI36" s="17"/>
      <c r="BJ36" s="17"/>
      <c r="BK36" s="17">
        <v>0</v>
      </c>
      <c r="BL36" s="17">
        <v>75.5</v>
      </c>
      <c r="BM36" s="17">
        <v>72.835049999999995</v>
      </c>
      <c r="BN36" s="17"/>
      <c r="BO36" s="17">
        <v>75.5</v>
      </c>
      <c r="BP36" s="17">
        <v>5.8</v>
      </c>
      <c r="BQ36" s="17">
        <v>5.4625000000000004</v>
      </c>
      <c r="BR36" s="17">
        <v>5.4625000000000004</v>
      </c>
      <c r="BS36" s="17">
        <v>0.33750000000000002</v>
      </c>
      <c r="BT36" s="17"/>
      <c r="BU36" s="17"/>
      <c r="BV36" s="17"/>
      <c r="BW36" s="17">
        <v>0</v>
      </c>
      <c r="BX36" s="17"/>
      <c r="BY36" s="17"/>
      <c r="BZ36" s="17"/>
      <c r="CA36" s="17">
        <v>0</v>
      </c>
      <c r="CB36" s="17"/>
      <c r="CC36" s="17"/>
      <c r="CD36" s="17"/>
      <c r="CE36" s="17">
        <v>0</v>
      </c>
      <c r="CF36" s="17"/>
      <c r="CG36" s="17"/>
      <c r="CH36" s="17"/>
      <c r="CI36" s="17">
        <v>0</v>
      </c>
      <c r="CJ36" s="17">
        <v>173.1</v>
      </c>
      <c r="CK36" s="17">
        <v>163.90777</v>
      </c>
      <c r="CL36" s="17">
        <v>163.90777</v>
      </c>
      <c r="CM36" s="17">
        <v>9.1922300000000003</v>
      </c>
      <c r="CN36" s="17">
        <v>8</v>
      </c>
      <c r="CO36" s="17">
        <v>5.1333399999999996</v>
      </c>
      <c r="CP36" s="17">
        <v>5.1333399999999996</v>
      </c>
      <c r="CQ36" s="17">
        <v>2.86666</v>
      </c>
      <c r="CR36" s="17">
        <v>5.3</v>
      </c>
      <c r="CS36" s="17">
        <v>2.8177599999999998</v>
      </c>
      <c r="CT36" s="17">
        <v>2.8177599999999998</v>
      </c>
      <c r="CU36" s="17">
        <v>2.48224</v>
      </c>
      <c r="CV36" s="17"/>
      <c r="CW36" s="17"/>
      <c r="CX36" s="17"/>
      <c r="CY36" s="17">
        <v>0</v>
      </c>
      <c r="CZ36" s="17">
        <v>6.9</v>
      </c>
      <c r="DA36" s="17">
        <v>6.8787000000000003</v>
      </c>
      <c r="DB36" s="17">
        <v>6.8787000000000003</v>
      </c>
      <c r="DC36" s="17">
        <v>2.1299999999999999E-2</v>
      </c>
      <c r="DD36" s="17">
        <v>10.199999999999999</v>
      </c>
      <c r="DE36" s="17">
        <v>9.9467800000000004</v>
      </c>
      <c r="DF36" s="17">
        <v>9.9467800000000004</v>
      </c>
      <c r="DG36" s="17">
        <v>0.25322</v>
      </c>
      <c r="DH36" s="17">
        <v>56.5</v>
      </c>
      <c r="DI36" s="17">
        <v>54.948099999999997</v>
      </c>
      <c r="DJ36" s="17">
        <v>20.994710000000001</v>
      </c>
      <c r="DK36" s="17">
        <v>35.505290000000002</v>
      </c>
      <c r="DL36" s="17"/>
      <c r="DM36" s="17"/>
      <c r="DN36" s="17"/>
      <c r="DO36" s="17">
        <v>0</v>
      </c>
      <c r="DP36" s="17"/>
      <c r="DQ36" s="17"/>
      <c r="DR36" s="17"/>
      <c r="DS36" s="17">
        <v>0</v>
      </c>
      <c r="DT36" s="17">
        <v>7.5</v>
      </c>
      <c r="DU36" s="17"/>
      <c r="DV36" s="17">
        <v>10.57</v>
      </c>
      <c r="DW36" s="17">
        <v>-3.07</v>
      </c>
      <c r="DX36" s="17"/>
      <c r="DY36" s="17"/>
      <c r="DZ36" s="17"/>
      <c r="EA36" s="17">
        <v>0</v>
      </c>
      <c r="EB36" s="17">
        <v>56.4</v>
      </c>
      <c r="EC36" s="17">
        <v>56.178640000000001</v>
      </c>
      <c r="ED36" s="17">
        <v>56.178640000000001</v>
      </c>
      <c r="EE36" s="17">
        <v>0.22136</v>
      </c>
      <c r="EF36" s="17">
        <v>61.5</v>
      </c>
      <c r="EG36" s="17"/>
      <c r="EH36" s="17"/>
      <c r="EI36" s="17">
        <v>61.5</v>
      </c>
      <c r="EJ36" s="17"/>
      <c r="EK36" s="17"/>
      <c r="EL36" s="17"/>
      <c r="EM36" s="17">
        <v>0</v>
      </c>
      <c r="EN36" s="17"/>
      <c r="EO36" s="17"/>
      <c r="EP36" s="17"/>
      <c r="EQ36" s="17">
        <v>0</v>
      </c>
      <c r="ER36" s="17"/>
      <c r="ES36" s="17"/>
      <c r="ET36" s="17"/>
      <c r="EU36" s="17">
        <v>0</v>
      </c>
      <c r="EV36" s="17">
        <v>6.4</v>
      </c>
      <c r="EW36" s="17">
        <v>6.39</v>
      </c>
      <c r="EX36" s="17">
        <v>6.39</v>
      </c>
      <c r="EY36" s="17">
        <v>0.01</v>
      </c>
      <c r="EZ36" s="17">
        <v>0</v>
      </c>
      <c r="FA36" s="17">
        <v>202.66386</v>
      </c>
      <c r="FB36" s="17">
        <v>174.53400999999999</v>
      </c>
      <c r="FC36" s="17">
        <v>-174.53400999999999</v>
      </c>
      <c r="FD36" s="17">
        <v>39.4</v>
      </c>
      <c r="FE36" s="17">
        <v>47.312190000000001</v>
      </c>
      <c r="FF36" s="17">
        <v>51.823419999999999</v>
      </c>
      <c r="FG36" s="17">
        <v>-12.42342</v>
      </c>
      <c r="FH36" s="17">
        <v>101.1</v>
      </c>
      <c r="FI36" s="17">
        <v>151.21556000000001</v>
      </c>
      <c r="FJ36" s="17">
        <v>129.17338000000001</v>
      </c>
      <c r="FK36" s="17">
        <v>-28.07338</v>
      </c>
      <c r="FL36" s="17">
        <v>21.3</v>
      </c>
      <c r="FM36" s="17">
        <v>20.749040000000001</v>
      </c>
      <c r="FN36" s="17">
        <v>20.749040000000001</v>
      </c>
      <c r="FO36" s="17">
        <v>0.55096000000000001</v>
      </c>
      <c r="FP36" s="17">
        <v>17.899999999999999</v>
      </c>
      <c r="FQ36" s="17">
        <v>17.210889999999999</v>
      </c>
      <c r="FR36" s="17">
        <v>17.210889999999999</v>
      </c>
      <c r="FS36" s="17">
        <v>0.68911</v>
      </c>
      <c r="FT36" s="17">
        <v>18.8</v>
      </c>
      <c r="FU36" s="17">
        <v>17.436889999999998</v>
      </c>
      <c r="FV36" s="17">
        <v>17.961169999999999</v>
      </c>
      <c r="FW36" s="17">
        <v>0.83882999999999996</v>
      </c>
      <c r="FX36" s="17">
        <v>94.3</v>
      </c>
      <c r="FY36" s="17">
        <v>87.68835</v>
      </c>
      <c r="FZ36" s="17">
        <v>87.68835</v>
      </c>
      <c r="GA36" s="17">
        <v>6.61165</v>
      </c>
      <c r="GB36" s="17">
        <v>185.3</v>
      </c>
      <c r="GC36" s="17">
        <v>184.91498000000001</v>
      </c>
      <c r="GD36" s="17">
        <v>184.91498000000001</v>
      </c>
      <c r="GE36" s="17">
        <v>0.38501999999999997</v>
      </c>
      <c r="GF36" s="17">
        <v>185.8</v>
      </c>
      <c r="GG36" s="17">
        <v>184.91498000000001</v>
      </c>
      <c r="GH36" s="17">
        <v>184.91498000000001</v>
      </c>
      <c r="GI36" s="17">
        <v>0.88502000000000003</v>
      </c>
      <c r="GJ36" s="17">
        <v>184.1</v>
      </c>
      <c r="GK36" s="17">
        <v>185.47028</v>
      </c>
      <c r="GL36" s="17">
        <v>185.47028</v>
      </c>
      <c r="GM36" s="17">
        <v>-1.3702799999999999</v>
      </c>
      <c r="GN36" s="17">
        <v>109.9</v>
      </c>
      <c r="GO36" s="17">
        <v>99.927229999999994</v>
      </c>
      <c r="GP36" s="17">
        <v>102.56392</v>
      </c>
      <c r="GQ36" s="17">
        <v>7.3360799999999999</v>
      </c>
      <c r="GR36" s="17">
        <v>24.4</v>
      </c>
      <c r="GS36" s="17">
        <v>18</v>
      </c>
      <c r="GT36" s="17">
        <v>29.965520000000001</v>
      </c>
      <c r="GU36" s="17">
        <v>-5.5655200000000002</v>
      </c>
      <c r="GV36" s="17">
        <v>39.6</v>
      </c>
      <c r="GW36" s="17">
        <v>36.63308</v>
      </c>
      <c r="GX36" s="17">
        <v>44.060189999999999</v>
      </c>
      <c r="GY36" s="17">
        <v>-4.4601899999999999</v>
      </c>
      <c r="GZ36" s="17">
        <v>4</v>
      </c>
      <c r="HA36" s="17">
        <v>1.97359</v>
      </c>
      <c r="HB36" s="17">
        <v>1.97359</v>
      </c>
      <c r="HC36" s="17">
        <v>2.0264099999999998</v>
      </c>
      <c r="HD36" s="17">
        <v>32.200000000000003</v>
      </c>
      <c r="HE36" s="17">
        <v>32.003360000000001</v>
      </c>
      <c r="HF36" s="17">
        <v>32.003360000000001</v>
      </c>
      <c r="HG36" s="17">
        <v>0.19664000000000001</v>
      </c>
      <c r="HH36" s="17">
        <v>61.3</v>
      </c>
      <c r="HI36" s="17">
        <v>41.237110000000001</v>
      </c>
      <c r="HJ36" s="17">
        <v>87.258679999999998</v>
      </c>
      <c r="HK36" s="17">
        <v>-25.958680000000001</v>
      </c>
      <c r="HL36" s="17"/>
      <c r="HM36" s="17"/>
      <c r="HN36" s="17"/>
      <c r="HO36" s="17">
        <v>0</v>
      </c>
      <c r="HP36" s="17"/>
      <c r="HQ36" s="17"/>
      <c r="HR36" s="17"/>
      <c r="HS36" s="17">
        <v>0</v>
      </c>
      <c r="HT36" s="17">
        <v>55.4</v>
      </c>
      <c r="HU36" s="17">
        <v>43.570790000000002</v>
      </c>
      <c r="HV36" s="17">
        <v>63.987639999999999</v>
      </c>
      <c r="HW36" s="17">
        <v>-8.5876400000000004</v>
      </c>
      <c r="HX36" s="17"/>
      <c r="HY36" s="17"/>
      <c r="HZ36" s="17"/>
      <c r="IA36" s="17">
        <v>0</v>
      </c>
      <c r="IB36" s="17"/>
      <c r="IC36" s="17"/>
      <c r="ID36" s="17"/>
      <c r="IE36" s="17">
        <v>0</v>
      </c>
      <c r="IF36" s="17">
        <v>45.8</v>
      </c>
      <c r="IG36" s="17">
        <v>45.221359999999997</v>
      </c>
      <c r="IH36" s="17"/>
      <c r="II36" s="17">
        <v>45.8</v>
      </c>
      <c r="IJ36" s="17"/>
      <c r="IK36" s="17"/>
      <c r="IL36" s="17"/>
      <c r="IM36" s="17">
        <v>0</v>
      </c>
      <c r="IN36" s="17"/>
      <c r="IO36" s="17"/>
      <c r="IP36" s="17"/>
      <c r="IQ36" s="17">
        <v>0</v>
      </c>
      <c r="IR36" s="17"/>
      <c r="IS36" s="17"/>
      <c r="IT36" s="17"/>
      <c r="IU36" s="17">
        <v>0</v>
      </c>
      <c r="IV36" s="17">
        <v>81.5</v>
      </c>
      <c r="IW36" s="17">
        <v>79.977900000000005</v>
      </c>
      <c r="IX36" s="17">
        <v>92.432040000000001</v>
      </c>
      <c r="IY36" s="17">
        <v>-10.932040000000001</v>
      </c>
      <c r="IZ36" s="17"/>
      <c r="JA36" s="17"/>
      <c r="JB36" s="17"/>
      <c r="JC36" s="17">
        <v>0</v>
      </c>
      <c r="JD36" s="17">
        <v>168</v>
      </c>
      <c r="JE36" s="17">
        <v>186.21592999999999</v>
      </c>
      <c r="JF36" s="17">
        <v>186.21592999999999</v>
      </c>
      <c r="JG36" s="17">
        <v>-18.21593</v>
      </c>
      <c r="JH36" s="17">
        <v>200</v>
      </c>
      <c r="JI36" s="17">
        <v>186.21592999999999</v>
      </c>
      <c r="JJ36" s="17">
        <v>186.21592999999999</v>
      </c>
      <c r="JK36" s="17">
        <v>13.78407</v>
      </c>
      <c r="JL36" s="17">
        <v>179.5</v>
      </c>
      <c r="JM36" s="17">
        <v>186.77513999999999</v>
      </c>
      <c r="JN36" s="17">
        <v>186.77513999999999</v>
      </c>
      <c r="JO36" s="17">
        <v>-7.2751400000000004</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v>2.4</v>
      </c>
      <c r="KW36" s="17">
        <v>2.2284299999999999</v>
      </c>
      <c r="KX36" s="17">
        <v>2.2284299999999999</v>
      </c>
      <c r="KY36" s="17">
        <v>0.17157</v>
      </c>
      <c r="KZ36" s="17">
        <v>167.2</v>
      </c>
      <c r="LA36" s="17">
        <v>61.165050000000001</v>
      </c>
      <c r="LB36" s="17">
        <v>107.39400000000001</v>
      </c>
      <c r="LC36" s="17">
        <v>59.805999999999997</v>
      </c>
      <c r="LD36" s="17">
        <v>89.1</v>
      </c>
      <c r="LE36" s="17">
        <v>111.05121</v>
      </c>
      <c r="LF36" s="17">
        <v>87.638729999999995</v>
      </c>
      <c r="LG36" s="17">
        <v>1.4612700000000001</v>
      </c>
      <c r="LH36" s="17">
        <v>64.2</v>
      </c>
      <c r="LI36" s="17">
        <v>67.133979999999994</v>
      </c>
      <c r="LJ36" s="17">
        <v>67.133979999999994</v>
      </c>
      <c r="LK36" s="17">
        <v>-2.93398</v>
      </c>
      <c r="LL36" s="17">
        <v>47</v>
      </c>
      <c r="LM36" s="17">
        <v>46.463590000000003</v>
      </c>
      <c r="LN36" s="17">
        <v>46.463590000000003</v>
      </c>
      <c r="LO36" s="17">
        <v>0.53641000000000005</v>
      </c>
      <c r="LP36" s="17">
        <v>29.7</v>
      </c>
      <c r="LQ36" s="17">
        <v>29.951460000000001</v>
      </c>
      <c r="LR36" s="17">
        <v>29.951460000000001</v>
      </c>
      <c r="LS36" s="17">
        <v>-0.25146000000000002</v>
      </c>
      <c r="LT36" s="17"/>
      <c r="LU36" s="17"/>
      <c r="LV36" s="17"/>
      <c r="LW36" s="17">
        <v>0</v>
      </c>
      <c r="LX36" s="17"/>
      <c r="LY36" s="17"/>
      <c r="LZ36" s="17"/>
      <c r="MA36" s="17">
        <v>0</v>
      </c>
      <c r="MB36" s="17"/>
      <c r="MC36" s="17"/>
      <c r="MD36" s="17"/>
      <c r="ME36" s="17">
        <v>0</v>
      </c>
      <c r="MF36" s="17">
        <v>142.69999999999999</v>
      </c>
      <c r="MG36" s="17">
        <v>151.08876000000001</v>
      </c>
      <c r="MH36" s="17">
        <v>151.08876000000001</v>
      </c>
      <c r="MI36" s="17">
        <v>-8.3887599999999996</v>
      </c>
      <c r="MJ36" s="17">
        <v>144.30000000000001</v>
      </c>
      <c r="MK36" s="17">
        <v>151.08876000000001</v>
      </c>
      <c r="ML36" s="17">
        <v>151.08876000000001</v>
      </c>
      <c r="MM36" s="17">
        <v>-6.7887599999999999</v>
      </c>
      <c r="MN36" s="17">
        <v>147.9</v>
      </c>
      <c r="MO36" s="17">
        <v>151.54248000000001</v>
      </c>
      <c r="MP36" s="17">
        <v>151.54248000000001</v>
      </c>
      <c r="MQ36" s="17">
        <v>-3.6424799999999999</v>
      </c>
      <c r="MR36" s="17">
        <v>182.3</v>
      </c>
      <c r="MS36" s="17"/>
      <c r="MT36" s="17">
        <v>185</v>
      </c>
      <c r="MU36" s="17">
        <v>-2.7</v>
      </c>
      <c r="MV36" s="17"/>
      <c r="MW36" s="17"/>
      <c r="MX36" s="17"/>
      <c r="MY36" s="17">
        <v>0</v>
      </c>
      <c r="MZ36" s="17"/>
      <c r="NA36" s="17"/>
      <c r="NB36" s="17"/>
      <c r="NC36" s="17">
        <v>0</v>
      </c>
      <c r="ND36" s="17"/>
      <c r="NE36" s="17"/>
      <c r="NF36" s="17"/>
      <c r="NG36" s="17">
        <v>0</v>
      </c>
      <c r="NH36" s="17"/>
      <c r="NI36" s="17"/>
      <c r="NJ36" s="17"/>
      <c r="NK36" s="17">
        <v>0</v>
      </c>
      <c r="NL36" s="17">
        <v>210.6</v>
      </c>
      <c r="NM36" s="17">
        <v>206.29038</v>
      </c>
      <c r="NN36" s="17">
        <v>206.29038</v>
      </c>
      <c r="NO36" s="17">
        <v>4.3096199999999998</v>
      </c>
      <c r="NP36" s="17">
        <v>100.5</v>
      </c>
      <c r="NQ36" s="17">
        <v>103.45493</v>
      </c>
      <c r="NR36" s="17">
        <v>103.45493</v>
      </c>
      <c r="NS36" s="17">
        <v>-2.9549300000000001</v>
      </c>
      <c r="NT36" s="17">
        <v>7.6</v>
      </c>
      <c r="NU36" s="17">
        <v>6.9255000000000004</v>
      </c>
      <c r="NV36" s="17">
        <v>7.7856500000000004</v>
      </c>
      <c r="NW36" s="17">
        <v>-0.18565000000000001</v>
      </c>
      <c r="NX36" s="17">
        <v>8.5</v>
      </c>
      <c r="NY36" s="17">
        <v>7.2655000000000003</v>
      </c>
      <c r="NZ36" s="17">
        <v>8.1678800000000003</v>
      </c>
      <c r="OA36" s="17">
        <v>0.33212000000000003</v>
      </c>
      <c r="OB36" s="17">
        <v>1.1000000000000001</v>
      </c>
      <c r="OC36" s="17"/>
      <c r="OD36" s="17">
        <v>0.91200000000000003</v>
      </c>
      <c r="OE36" s="17">
        <v>0.188</v>
      </c>
      <c r="OF36" s="17">
        <v>117.3</v>
      </c>
      <c r="OG36" s="17">
        <v>104</v>
      </c>
      <c r="OH36" s="17">
        <v>107.72</v>
      </c>
      <c r="OI36" s="17">
        <v>9.58</v>
      </c>
      <c r="OJ36" s="17">
        <v>80.900000000000006</v>
      </c>
      <c r="OK36" s="17"/>
      <c r="OL36" s="17">
        <v>79.682000000000002</v>
      </c>
      <c r="OM36" s="17">
        <v>1.218</v>
      </c>
      <c r="ON36" s="17">
        <v>9.5</v>
      </c>
      <c r="OO36" s="17">
        <v>9.7799999999999994</v>
      </c>
      <c r="OP36" s="17">
        <v>4.6689999999999996</v>
      </c>
      <c r="OQ36" s="17">
        <v>4.8310000000000004</v>
      </c>
      <c r="OR36" s="17">
        <v>0.2</v>
      </c>
      <c r="OS36" s="17"/>
      <c r="OT36" s="17">
        <v>0.2</v>
      </c>
      <c r="OU36" s="17">
        <v>0</v>
      </c>
      <c r="OV36" s="17">
        <v>12.9</v>
      </c>
      <c r="OW36" s="17">
        <v>12.25243</v>
      </c>
      <c r="OX36" s="17">
        <v>12.621359999999999</v>
      </c>
      <c r="OY36" s="17">
        <v>0.27864</v>
      </c>
      <c r="OZ36" s="17">
        <v>12.643000000000001</v>
      </c>
      <c r="PA36" s="17">
        <v>8.4509899999999991</v>
      </c>
      <c r="PB36" s="17">
        <v>8.4509899999999991</v>
      </c>
      <c r="PC36" s="17">
        <v>4.1920099999999998</v>
      </c>
      <c r="PD36" s="17">
        <v>9.9</v>
      </c>
      <c r="PE36" s="17">
        <v>9.9830000000000005</v>
      </c>
      <c r="PF36" s="17">
        <v>9.9830000000000005</v>
      </c>
      <c r="PG36" s="17">
        <v>-8.3000000000000004E-2</v>
      </c>
      <c r="PH36" s="17"/>
      <c r="PI36" s="17"/>
      <c r="PJ36" s="17"/>
      <c r="PK36" s="17">
        <v>0</v>
      </c>
      <c r="PL36" s="17">
        <v>108.68</v>
      </c>
      <c r="PM36" s="17"/>
      <c r="PN36" s="17">
        <v>194</v>
      </c>
      <c r="PO36" s="17">
        <v>-85.32</v>
      </c>
      <c r="PP36" s="17">
        <v>1.2</v>
      </c>
      <c r="PQ36" s="17">
        <v>1</v>
      </c>
      <c r="PR36" s="17">
        <v>1</v>
      </c>
      <c r="PS36" s="17">
        <v>0.2</v>
      </c>
      <c r="PT36" s="17">
        <v>2.5</v>
      </c>
      <c r="PU36" s="17">
        <v>2.64</v>
      </c>
      <c r="PV36" s="17">
        <v>2.65</v>
      </c>
      <c r="PW36" s="17">
        <v>-0.15</v>
      </c>
      <c r="PX36" s="17">
        <v>2.5</v>
      </c>
      <c r="PY36" s="17">
        <v>2.5</v>
      </c>
      <c r="PZ36" s="17">
        <v>2.5</v>
      </c>
      <c r="QA36" s="17">
        <v>0</v>
      </c>
      <c r="QB36" s="17">
        <v>20.7</v>
      </c>
      <c r="QC36" s="17">
        <v>20.254370000000002</v>
      </c>
      <c r="QD36" s="17">
        <v>20.254370000000002</v>
      </c>
      <c r="QE36" s="17">
        <v>0.44563000000000003</v>
      </c>
      <c r="QF36" s="17">
        <v>20</v>
      </c>
      <c r="QG36" s="17">
        <v>18.854369999999999</v>
      </c>
      <c r="QH36" s="17">
        <v>19.417480000000001</v>
      </c>
      <c r="QI36" s="17">
        <v>0.58252000000000004</v>
      </c>
      <c r="QJ36" s="17">
        <v>19</v>
      </c>
      <c r="QK36" s="17">
        <v>10</v>
      </c>
      <c r="QL36" s="17">
        <v>17.475729999999999</v>
      </c>
      <c r="QM36" s="17">
        <v>1.52427</v>
      </c>
      <c r="QN36" s="17">
        <v>3.5</v>
      </c>
      <c r="QO36" s="17">
        <v>3.5</v>
      </c>
      <c r="QP36" s="17">
        <v>3.5</v>
      </c>
      <c r="QQ36" s="17">
        <v>0</v>
      </c>
      <c r="QR36" s="17">
        <v>18.399999999999999</v>
      </c>
      <c r="QS36" s="17">
        <v>17.436889999999998</v>
      </c>
      <c r="QT36" s="17">
        <v>17.961169999999999</v>
      </c>
      <c r="QU36" s="17">
        <v>0.43883</v>
      </c>
      <c r="QV36" s="17">
        <v>10.3</v>
      </c>
      <c r="QW36" s="17"/>
      <c r="QX36" s="17">
        <v>15.95</v>
      </c>
      <c r="QY36" s="17">
        <v>-5.65</v>
      </c>
      <c r="QZ36" s="17">
        <v>12.2</v>
      </c>
      <c r="RA36" s="17"/>
      <c r="RB36" s="17">
        <v>18.678000000000001</v>
      </c>
      <c r="RC36" s="17">
        <v>-6.4779999999999998</v>
      </c>
      <c r="RD36" s="17">
        <v>29.3</v>
      </c>
      <c r="RE36" s="17">
        <v>23.05</v>
      </c>
      <c r="RF36" s="17">
        <v>20.657</v>
      </c>
      <c r="RG36" s="17">
        <v>8.6430000000000007</v>
      </c>
      <c r="RH36" s="17">
        <v>86.6</v>
      </c>
      <c r="RI36" s="17">
        <v>77.16</v>
      </c>
      <c r="RJ36" s="17">
        <v>72.38</v>
      </c>
      <c r="RK36" s="17">
        <v>14.22</v>
      </c>
      <c r="RL36" s="17">
        <v>18.399999999999999</v>
      </c>
      <c r="RM36" s="17"/>
      <c r="RN36" s="17">
        <v>18.501999999999999</v>
      </c>
      <c r="RO36" s="17">
        <v>-0.10199999999999999</v>
      </c>
      <c r="RP36" s="17">
        <v>3.2</v>
      </c>
      <c r="RQ36" s="17">
        <v>3.39</v>
      </c>
      <c r="RR36" s="17">
        <v>3.399</v>
      </c>
      <c r="RS36" s="17">
        <v>-0.19900000000000001</v>
      </c>
      <c r="RT36" s="17">
        <v>11.9</v>
      </c>
      <c r="RU36" s="17">
        <v>10.07826</v>
      </c>
      <c r="RV36" s="17">
        <v>14.800840000000001</v>
      </c>
      <c r="RW36" s="17">
        <v>-2.9008400000000001</v>
      </c>
      <c r="RX36" s="17">
        <v>2.2999999999999998</v>
      </c>
      <c r="RY36" s="17">
        <v>2</v>
      </c>
      <c r="RZ36" s="17">
        <v>2</v>
      </c>
      <c r="SA36" s="17">
        <v>0.3</v>
      </c>
      <c r="SB36" s="17">
        <v>0</v>
      </c>
      <c r="SC36" s="17">
        <v>0.4</v>
      </c>
      <c r="SD36" s="17">
        <v>0.4</v>
      </c>
      <c r="SE36" s="17">
        <v>-0.4</v>
      </c>
      <c r="SF36" s="17">
        <v>6.8</v>
      </c>
      <c r="SG36" s="17">
        <v>8.32</v>
      </c>
      <c r="SH36" s="17">
        <v>8.3000000000000007</v>
      </c>
      <c r="SI36" s="17">
        <v>-1.5</v>
      </c>
      <c r="SJ36" s="17">
        <v>6.7</v>
      </c>
      <c r="SK36" s="17">
        <v>6.4</v>
      </c>
      <c r="SL36" s="17">
        <v>6.4</v>
      </c>
      <c r="SM36" s="17">
        <v>0.3</v>
      </c>
      <c r="SN36" s="17">
        <v>10.1</v>
      </c>
      <c r="SO36" s="17">
        <v>11.32039</v>
      </c>
      <c r="SP36" s="17">
        <v>11.65049</v>
      </c>
      <c r="SQ36" s="17">
        <v>-1.5504899999999999</v>
      </c>
      <c r="SR36" s="17">
        <v>14.3</v>
      </c>
      <c r="SS36" s="17">
        <v>15.08738</v>
      </c>
      <c r="ST36" s="17">
        <v>15.53398</v>
      </c>
      <c r="SU36" s="17">
        <v>-1.2339800000000001</v>
      </c>
      <c r="SV36" s="17">
        <v>18.3</v>
      </c>
      <c r="SW36" s="17">
        <v>17.728159999999999</v>
      </c>
      <c r="SX36" s="17">
        <v>18.25243</v>
      </c>
      <c r="SY36" s="17">
        <v>4.7570000000000001E-2</v>
      </c>
      <c r="SZ36" s="17">
        <v>26.6</v>
      </c>
      <c r="TA36" s="17">
        <v>20.04</v>
      </c>
      <c r="TB36" s="17">
        <v>19.105</v>
      </c>
      <c r="TC36" s="17">
        <v>7.4950000000000001</v>
      </c>
      <c r="TD36" s="17">
        <v>78.2</v>
      </c>
      <c r="TE36" s="17">
        <v>68.430000000000007</v>
      </c>
      <c r="TF36" s="17">
        <v>72.968999999999994</v>
      </c>
      <c r="TG36" s="17">
        <v>5.2309999999999999</v>
      </c>
      <c r="TH36" s="17">
        <v>35.9</v>
      </c>
      <c r="TI36" s="17"/>
      <c r="TJ36" s="17">
        <v>37.86</v>
      </c>
      <c r="TK36" s="17">
        <v>-1.96</v>
      </c>
      <c r="TL36" s="17">
        <v>67.7</v>
      </c>
      <c r="TM36" s="17">
        <v>79.00855</v>
      </c>
      <c r="TN36" s="17">
        <v>76.37</v>
      </c>
      <c r="TO36" s="17">
        <v>-8.67</v>
      </c>
      <c r="TP36" s="17">
        <v>70.7</v>
      </c>
      <c r="TQ36" s="17">
        <v>82.658439999999999</v>
      </c>
      <c r="TR36" s="17">
        <v>75.093999999999994</v>
      </c>
      <c r="TS36" s="17">
        <v>-4.3940000000000001</v>
      </c>
      <c r="TT36" s="17">
        <v>11.9</v>
      </c>
      <c r="TU36" s="17">
        <v>10.63386</v>
      </c>
      <c r="TV36" s="17">
        <v>4.6840000000000002</v>
      </c>
      <c r="TW36" s="17">
        <v>7.2160000000000002</v>
      </c>
      <c r="TX36" s="17">
        <v>9.9</v>
      </c>
      <c r="TY36" s="17">
        <v>8.9969400000000004</v>
      </c>
      <c r="TZ36" s="17">
        <v>8.11</v>
      </c>
      <c r="UA36" s="17">
        <v>1.79</v>
      </c>
      <c r="UB36" s="17">
        <v>18.899999999999999</v>
      </c>
      <c r="UC36" s="17">
        <v>21</v>
      </c>
      <c r="UD36" s="17">
        <v>19.417480000000001</v>
      </c>
      <c r="UE36" s="17">
        <v>-0.51748000000000005</v>
      </c>
      <c r="UF36" s="17">
        <v>4.7</v>
      </c>
      <c r="UG36" s="17">
        <v>6</v>
      </c>
      <c r="UH36" s="17">
        <v>6</v>
      </c>
      <c r="UI36" s="17">
        <v>-1.3</v>
      </c>
      <c r="UJ36" s="17">
        <v>7.5</v>
      </c>
      <c r="UK36" s="17">
        <v>7.6</v>
      </c>
      <c r="UL36" s="17">
        <v>7.6</v>
      </c>
      <c r="UM36" s="17">
        <v>-0.1</v>
      </c>
      <c r="UN36" s="17">
        <v>20.399999999999999</v>
      </c>
      <c r="UO36" s="17">
        <v>18.854369999999999</v>
      </c>
      <c r="UP36" s="17">
        <v>19.417480000000001</v>
      </c>
      <c r="UQ36" s="17">
        <v>0.98251999999999995</v>
      </c>
      <c r="UR36" s="17">
        <v>20.399999999999999</v>
      </c>
      <c r="US36" s="17">
        <v>18.854369999999999</v>
      </c>
      <c r="UT36" s="17">
        <v>19.417480000000001</v>
      </c>
      <c r="UU36" s="17">
        <v>0.98251999999999995</v>
      </c>
      <c r="UV36" s="17">
        <v>20.100000000000001</v>
      </c>
      <c r="UW36" s="17">
        <v>18.854369999999999</v>
      </c>
      <c r="UX36" s="17">
        <v>19.417480000000001</v>
      </c>
      <c r="UY36" s="17">
        <v>0.68252000000000002</v>
      </c>
      <c r="UZ36" s="17">
        <v>11.3</v>
      </c>
      <c r="VA36" s="17">
        <v>7.85</v>
      </c>
      <c r="VB36" s="17">
        <v>4.0999999999999996</v>
      </c>
      <c r="VC36" s="17">
        <v>7.2</v>
      </c>
      <c r="VD36" s="17">
        <v>133.4</v>
      </c>
      <c r="VE36" s="17"/>
      <c r="VF36" s="17">
        <v>250.4</v>
      </c>
      <c r="VG36" s="17">
        <v>-117</v>
      </c>
      <c r="VH36" s="17">
        <v>17</v>
      </c>
      <c r="VI36" s="17"/>
      <c r="VJ36" s="17">
        <v>13.308999999999999</v>
      </c>
      <c r="VK36" s="17">
        <v>3.6909999999999998</v>
      </c>
      <c r="VL36" s="17">
        <v>151.1</v>
      </c>
      <c r="VM36" s="17"/>
      <c r="VN36" s="17">
        <v>144.48400000000001</v>
      </c>
      <c r="VO36" s="17">
        <v>6.6159999999999997</v>
      </c>
      <c r="VP36" s="17">
        <v>0.6</v>
      </c>
      <c r="VQ36" s="17">
        <v>0.6</v>
      </c>
      <c r="VR36" s="17">
        <v>0.6</v>
      </c>
      <c r="VS36" s="17">
        <v>0</v>
      </c>
      <c r="VT36" s="17">
        <v>122.5</v>
      </c>
      <c r="VU36" s="17">
        <v>82.6</v>
      </c>
      <c r="VV36" s="17">
        <v>113</v>
      </c>
      <c r="VW36" s="17">
        <v>9.5</v>
      </c>
      <c r="VX36" s="17">
        <v>130.4</v>
      </c>
      <c r="VY36" s="17">
        <v>95.6</v>
      </c>
      <c r="VZ36" s="17">
        <v>106</v>
      </c>
      <c r="WA36" s="17">
        <v>24.4</v>
      </c>
      <c r="WB36" s="17">
        <v>109.3</v>
      </c>
      <c r="WC36" s="17"/>
      <c r="WD36" s="17">
        <v>111.255</v>
      </c>
      <c r="WE36" s="17">
        <v>-1.9550000000000001</v>
      </c>
      <c r="WF36" s="17"/>
      <c r="WG36" s="17"/>
      <c r="WH36" s="17"/>
      <c r="WI36" s="17">
        <v>0</v>
      </c>
      <c r="WJ36" s="17">
        <v>2.2000000000000002</v>
      </c>
      <c r="WK36" s="17">
        <v>2.4</v>
      </c>
      <c r="WL36" s="17">
        <v>2.4</v>
      </c>
      <c r="WM36" s="17">
        <v>-0.2</v>
      </c>
      <c r="WN36" s="17">
        <v>1.8</v>
      </c>
      <c r="WO36" s="17">
        <v>2.4</v>
      </c>
      <c r="WP36" s="17">
        <v>2.4</v>
      </c>
      <c r="WQ36" s="17">
        <v>-0.6</v>
      </c>
      <c r="WR36" s="17">
        <v>0</v>
      </c>
      <c r="WS36" s="17"/>
      <c r="WT36" s="17"/>
      <c r="WU36" s="17">
        <v>0</v>
      </c>
      <c r="WV36" s="17">
        <v>15.5</v>
      </c>
      <c r="WW36" s="17"/>
      <c r="WX36" s="17">
        <v>14.833</v>
      </c>
      <c r="WY36" s="17">
        <v>0.66700000000000004</v>
      </c>
      <c r="WZ36" s="17">
        <v>6.6</v>
      </c>
      <c r="XA36" s="17">
        <v>6.8</v>
      </c>
      <c r="XB36" s="17">
        <v>6.8</v>
      </c>
      <c r="XC36" s="17">
        <v>-0.2</v>
      </c>
      <c r="XD36" s="17">
        <v>19.3</v>
      </c>
      <c r="XE36" s="17">
        <v>17.902909999999999</v>
      </c>
      <c r="XF36" s="17">
        <v>18.4466</v>
      </c>
      <c r="XG36" s="17">
        <v>0.85340000000000005</v>
      </c>
      <c r="XH36" s="17">
        <v>9.1999999999999993</v>
      </c>
      <c r="XI36" s="17">
        <v>10.8</v>
      </c>
      <c r="XJ36" s="17">
        <v>10.8</v>
      </c>
      <c r="XK36" s="17">
        <v>-1.6</v>
      </c>
      <c r="XL36" s="17">
        <v>27.5</v>
      </c>
      <c r="XM36" s="17">
        <v>28</v>
      </c>
      <c r="XN36" s="17">
        <v>28</v>
      </c>
      <c r="XO36" s="17">
        <v>-0.5</v>
      </c>
      <c r="XP36" s="17">
        <v>34.700000000000003</v>
      </c>
      <c r="XQ36" s="17">
        <v>28</v>
      </c>
      <c r="XR36" s="17">
        <v>28</v>
      </c>
      <c r="XS36" s="17">
        <v>6.7</v>
      </c>
      <c r="XT36" s="17">
        <v>16.5</v>
      </c>
      <c r="XU36" s="17">
        <v>14</v>
      </c>
      <c r="XV36" s="17">
        <v>14</v>
      </c>
      <c r="XW36" s="17">
        <v>2.5</v>
      </c>
      <c r="XX36" s="17">
        <v>18.3</v>
      </c>
      <c r="XY36" s="17">
        <v>20</v>
      </c>
      <c r="XZ36" s="17">
        <v>20</v>
      </c>
      <c r="YA36" s="17">
        <v>-1.7</v>
      </c>
      <c r="YB36" s="17">
        <v>8</v>
      </c>
      <c r="YC36" s="17">
        <v>8.3000000000000007</v>
      </c>
      <c r="YD36" s="17">
        <v>8.3000000000000007</v>
      </c>
      <c r="YE36" s="17">
        <v>-0.3</v>
      </c>
      <c r="YF36" s="17">
        <v>10.83</v>
      </c>
      <c r="YG36" s="17">
        <v>11</v>
      </c>
      <c r="YH36" s="17">
        <v>11</v>
      </c>
      <c r="YI36" s="17">
        <v>-0.17</v>
      </c>
    </row>
    <row r="37" spans="1:659" ht="24" customHeight="1" x14ac:dyDescent="0.25">
      <c r="A37" s="1"/>
      <c r="B37" s="16" t="s">
        <v>34</v>
      </c>
      <c r="C37" s="16" t="s">
        <v>787</v>
      </c>
      <c r="D37" s="17">
        <v>201</v>
      </c>
      <c r="E37" s="17">
        <v>203.20388</v>
      </c>
      <c r="F37" s="17">
        <v>203.20388</v>
      </c>
      <c r="G37" s="17">
        <v>-2.2038799999999998</v>
      </c>
      <c r="H37" s="17">
        <v>616.29999999999995</v>
      </c>
      <c r="I37" s="17">
        <v>621</v>
      </c>
      <c r="J37" s="17">
        <v>621</v>
      </c>
      <c r="K37" s="17">
        <v>-4.7</v>
      </c>
      <c r="L37" s="17">
        <v>212.3</v>
      </c>
      <c r="M37" s="17">
        <v>202.02234000000001</v>
      </c>
      <c r="N37" s="17">
        <v>202.02234000000001</v>
      </c>
      <c r="O37" s="17">
        <v>10.277659999999999</v>
      </c>
      <c r="P37" s="17"/>
      <c r="Q37" s="17"/>
      <c r="R37" s="17"/>
      <c r="S37" s="17">
        <v>0</v>
      </c>
      <c r="T37" s="17"/>
      <c r="U37" s="17"/>
      <c r="V37" s="17"/>
      <c r="W37" s="17">
        <v>0</v>
      </c>
      <c r="X37" s="17">
        <v>87.7</v>
      </c>
      <c r="Y37" s="17">
        <v>91.778639999999996</v>
      </c>
      <c r="Z37" s="17">
        <v>91.778639999999996</v>
      </c>
      <c r="AA37" s="17">
        <v>-4.07864</v>
      </c>
      <c r="AB37" s="17">
        <v>204.3</v>
      </c>
      <c r="AC37" s="17">
        <v>242</v>
      </c>
      <c r="AD37" s="17">
        <v>242</v>
      </c>
      <c r="AE37" s="17">
        <v>-37.700000000000003</v>
      </c>
      <c r="AF37" s="17"/>
      <c r="AG37" s="17"/>
      <c r="AH37" s="17"/>
      <c r="AI37" s="17">
        <v>0</v>
      </c>
      <c r="AJ37" s="17"/>
      <c r="AK37" s="17"/>
      <c r="AL37" s="17"/>
      <c r="AM37" s="17">
        <v>0</v>
      </c>
      <c r="AN37" s="17">
        <v>181.4</v>
      </c>
      <c r="AO37" s="17">
        <v>182.36367000000001</v>
      </c>
      <c r="AP37" s="17">
        <v>179.70372</v>
      </c>
      <c r="AQ37" s="17">
        <v>1.69628</v>
      </c>
      <c r="AR37" s="17">
        <v>198.1</v>
      </c>
      <c r="AS37" s="17">
        <v>182.36367000000001</v>
      </c>
      <c r="AT37" s="17">
        <v>179.70372</v>
      </c>
      <c r="AU37" s="17">
        <v>18.396280000000001</v>
      </c>
      <c r="AV37" s="17">
        <v>196.3</v>
      </c>
      <c r="AW37" s="17">
        <v>182.36367000000001</v>
      </c>
      <c r="AX37" s="17">
        <v>179.70372</v>
      </c>
      <c r="AY37" s="17">
        <v>16.59628</v>
      </c>
      <c r="AZ37" s="17">
        <v>282.8</v>
      </c>
      <c r="BA37" s="17">
        <v>274.36696999999998</v>
      </c>
      <c r="BB37" s="17">
        <v>270.36506000000003</v>
      </c>
      <c r="BC37" s="17">
        <v>12.434939999999999</v>
      </c>
      <c r="BD37" s="17"/>
      <c r="BE37" s="17"/>
      <c r="BF37" s="17"/>
      <c r="BG37" s="17">
        <v>0</v>
      </c>
      <c r="BH37" s="17"/>
      <c r="BI37" s="17"/>
      <c r="BJ37" s="17"/>
      <c r="BK37" s="17">
        <v>0</v>
      </c>
      <c r="BL37" s="17">
        <v>119.7</v>
      </c>
      <c r="BM37" s="17">
        <v>72.835049999999995</v>
      </c>
      <c r="BN37" s="17"/>
      <c r="BO37" s="17">
        <v>119.7</v>
      </c>
      <c r="BP37" s="17">
        <v>5.4</v>
      </c>
      <c r="BQ37" s="17">
        <v>5.4625000000000004</v>
      </c>
      <c r="BR37" s="17">
        <v>5.4625000000000004</v>
      </c>
      <c r="BS37" s="17">
        <v>-6.25E-2</v>
      </c>
      <c r="BT37" s="17"/>
      <c r="BU37" s="17"/>
      <c r="BV37" s="17"/>
      <c r="BW37" s="17">
        <v>0</v>
      </c>
      <c r="BX37" s="17"/>
      <c r="BY37" s="17"/>
      <c r="BZ37" s="17"/>
      <c r="CA37" s="17">
        <v>0</v>
      </c>
      <c r="CB37" s="17"/>
      <c r="CC37" s="17"/>
      <c r="CD37" s="17"/>
      <c r="CE37" s="17">
        <v>0</v>
      </c>
      <c r="CF37" s="17"/>
      <c r="CG37" s="17"/>
      <c r="CH37" s="17"/>
      <c r="CI37" s="17">
        <v>0</v>
      </c>
      <c r="CJ37" s="17">
        <v>162.80000000000001</v>
      </c>
      <c r="CK37" s="17">
        <v>163.90777</v>
      </c>
      <c r="CL37" s="17">
        <v>163.90777</v>
      </c>
      <c r="CM37" s="17">
        <v>-1.1077699999999999</v>
      </c>
      <c r="CN37" s="17">
        <v>7.1</v>
      </c>
      <c r="CO37" s="17">
        <v>5.1333399999999996</v>
      </c>
      <c r="CP37" s="17">
        <v>5.1333399999999996</v>
      </c>
      <c r="CQ37" s="17">
        <v>1.9666600000000001</v>
      </c>
      <c r="CR37" s="17">
        <v>5</v>
      </c>
      <c r="CS37" s="17">
        <v>2.8177599999999998</v>
      </c>
      <c r="CT37" s="17">
        <v>2.8177599999999998</v>
      </c>
      <c r="CU37" s="17">
        <v>2.1822400000000002</v>
      </c>
      <c r="CV37" s="17"/>
      <c r="CW37" s="17"/>
      <c r="CX37" s="17"/>
      <c r="CY37" s="17">
        <v>0</v>
      </c>
      <c r="CZ37" s="17">
        <v>7</v>
      </c>
      <c r="DA37" s="17">
        <v>6.8787000000000003</v>
      </c>
      <c r="DB37" s="17">
        <v>6.8787000000000003</v>
      </c>
      <c r="DC37" s="17">
        <v>0.12130000000000001</v>
      </c>
      <c r="DD37" s="17">
        <v>13.6</v>
      </c>
      <c r="DE37" s="17">
        <v>9.9467800000000004</v>
      </c>
      <c r="DF37" s="17">
        <v>9.9467800000000004</v>
      </c>
      <c r="DG37" s="17">
        <v>3.6532200000000001</v>
      </c>
      <c r="DH37" s="17">
        <v>55.1</v>
      </c>
      <c r="DI37" s="17">
        <v>54.948099999999997</v>
      </c>
      <c r="DJ37" s="17">
        <v>27.024840000000001</v>
      </c>
      <c r="DK37" s="17">
        <v>28.07516</v>
      </c>
      <c r="DL37" s="17"/>
      <c r="DM37" s="17"/>
      <c r="DN37" s="17"/>
      <c r="DO37" s="17">
        <v>0</v>
      </c>
      <c r="DP37" s="17"/>
      <c r="DQ37" s="17"/>
      <c r="DR37" s="17"/>
      <c r="DS37" s="17">
        <v>0</v>
      </c>
      <c r="DT37" s="17">
        <v>0</v>
      </c>
      <c r="DU37" s="17"/>
      <c r="DV37" s="17">
        <v>10.57</v>
      </c>
      <c r="DW37" s="17">
        <v>-10.57</v>
      </c>
      <c r="DX37" s="17"/>
      <c r="DY37" s="17"/>
      <c r="DZ37" s="17"/>
      <c r="EA37" s="17">
        <v>0</v>
      </c>
      <c r="EB37" s="17">
        <v>55.5</v>
      </c>
      <c r="EC37" s="17">
        <v>56.178640000000001</v>
      </c>
      <c r="ED37" s="17">
        <v>56.178640000000001</v>
      </c>
      <c r="EE37" s="17">
        <v>-0.67864000000000002</v>
      </c>
      <c r="EF37" s="17">
        <v>62.2</v>
      </c>
      <c r="EG37" s="17">
        <v>81.511099999999999</v>
      </c>
      <c r="EH37" s="17"/>
      <c r="EI37" s="17">
        <v>62.2</v>
      </c>
      <c r="EJ37" s="17"/>
      <c r="EK37" s="17"/>
      <c r="EL37" s="17"/>
      <c r="EM37" s="17">
        <v>0</v>
      </c>
      <c r="EN37" s="17"/>
      <c r="EO37" s="17"/>
      <c r="EP37" s="17"/>
      <c r="EQ37" s="17">
        <v>0</v>
      </c>
      <c r="ER37" s="17"/>
      <c r="ES37" s="17"/>
      <c r="ET37" s="17"/>
      <c r="EU37" s="17">
        <v>0</v>
      </c>
      <c r="EV37" s="17">
        <v>6.4</v>
      </c>
      <c r="EW37" s="17">
        <v>6.39</v>
      </c>
      <c r="EX37" s="17">
        <v>6.39</v>
      </c>
      <c r="EY37" s="17">
        <v>0.01</v>
      </c>
      <c r="EZ37" s="17">
        <v>230.2</v>
      </c>
      <c r="FA37" s="17">
        <v>173.25063</v>
      </c>
      <c r="FB37" s="17">
        <v>178.57328000000001</v>
      </c>
      <c r="FC37" s="17">
        <v>51.626719999999999</v>
      </c>
      <c r="FD37" s="17">
        <v>38.200000000000003</v>
      </c>
      <c r="FE37" s="17">
        <v>47.312190000000001</v>
      </c>
      <c r="FF37" s="17">
        <v>51.823419999999999</v>
      </c>
      <c r="FG37" s="17">
        <v>-13.623419999999999</v>
      </c>
      <c r="FH37" s="17">
        <v>95.8</v>
      </c>
      <c r="FI37" s="17">
        <v>150.0899</v>
      </c>
      <c r="FJ37" s="17">
        <v>142.18168</v>
      </c>
      <c r="FK37" s="17">
        <v>-46.381680000000003</v>
      </c>
      <c r="FL37" s="17">
        <v>20.100000000000001</v>
      </c>
      <c r="FM37" s="17">
        <v>20.749040000000001</v>
      </c>
      <c r="FN37" s="17">
        <v>20.749040000000001</v>
      </c>
      <c r="FO37" s="17">
        <v>-0.64903999999999995</v>
      </c>
      <c r="FP37" s="17">
        <v>18</v>
      </c>
      <c r="FQ37" s="17">
        <v>17.210889999999999</v>
      </c>
      <c r="FR37" s="17">
        <v>17.210889999999999</v>
      </c>
      <c r="FS37" s="17">
        <v>0.78910999999999998</v>
      </c>
      <c r="FT37" s="17">
        <v>18.8</v>
      </c>
      <c r="FU37" s="17">
        <v>17.436889999999998</v>
      </c>
      <c r="FV37" s="17">
        <v>17.961169999999999</v>
      </c>
      <c r="FW37" s="17">
        <v>0.83882999999999996</v>
      </c>
      <c r="FX37" s="17">
        <v>89.7</v>
      </c>
      <c r="FY37" s="17">
        <v>87.68835</v>
      </c>
      <c r="FZ37" s="17">
        <v>87.68835</v>
      </c>
      <c r="GA37" s="17">
        <v>2.0116499999999999</v>
      </c>
      <c r="GB37" s="17">
        <v>178.8</v>
      </c>
      <c r="GC37" s="17">
        <v>184.91498000000001</v>
      </c>
      <c r="GD37" s="17">
        <v>184.91498000000001</v>
      </c>
      <c r="GE37" s="17">
        <v>-6.1149800000000001</v>
      </c>
      <c r="GF37" s="17">
        <v>179.5</v>
      </c>
      <c r="GG37" s="17">
        <v>184.91498000000001</v>
      </c>
      <c r="GH37" s="17">
        <v>184.91498000000001</v>
      </c>
      <c r="GI37" s="17">
        <v>-5.4149799999999999</v>
      </c>
      <c r="GJ37" s="17">
        <v>185.8</v>
      </c>
      <c r="GK37" s="17">
        <v>185.47028</v>
      </c>
      <c r="GL37" s="17">
        <v>185.47028</v>
      </c>
      <c r="GM37" s="17">
        <v>0.32972000000000001</v>
      </c>
      <c r="GN37" s="17">
        <v>105.9</v>
      </c>
      <c r="GO37" s="17">
        <v>99.927229999999994</v>
      </c>
      <c r="GP37" s="17">
        <v>105.48333</v>
      </c>
      <c r="GQ37" s="17">
        <v>0.41666999999999998</v>
      </c>
      <c r="GR37" s="17">
        <v>21.6</v>
      </c>
      <c r="GS37" s="17">
        <v>18</v>
      </c>
      <c r="GT37" s="17">
        <v>21.838789999999999</v>
      </c>
      <c r="GU37" s="17">
        <v>-0.23879</v>
      </c>
      <c r="GV37" s="17">
        <v>39.6</v>
      </c>
      <c r="GW37" s="17">
        <v>36.63308</v>
      </c>
      <c r="GX37" s="17">
        <v>44.060189999999999</v>
      </c>
      <c r="GY37" s="17">
        <v>-4.4601899999999999</v>
      </c>
      <c r="GZ37" s="17">
        <v>4.0999999999999996</v>
      </c>
      <c r="HA37" s="17">
        <v>1.97359</v>
      </c>
      <c r="HB37" s="17">
        <v>1.97359</v>
      </c>
      <c r="HC37" s="17">
        <v>2.1264099999999999</v>
      </c>
      <c r="HD37" s="17">
        <v>30.2</v>
      </c>
      <c r="HE37" s="17">
        <v>32.003360000000001</v>
      </c>
      <c r="HF37" s="17">
        <v>32.003360000000001</v>
      </c>
      <c r="HG37" s="17">
        <v>-1.8033600000000001</v>
      </c>
      <c r="HH37" s="17">
        <v>79.099999999999994</v>
      </c>
      <c r="HI37" s="17">
        <v>41.237110000000001</v>
      </c>
      <c r="HJ37" s="17">
        <v>83.857159999999993</v>
      </c>
      <c r="HK37" s="17">
        <v>-4.7571599999999998</v>
      </c>
      <c r="HL37" s="17"/>
      <c r="HM37" s="17"/>
      <c r="HN37" s="17"/>
      <c r="HO37" s="17">
        <v>0</v>
      </c>
      <c r="HP37" s="17"/>
      <c r="HQ37" s="17"/>
      <c r="HR37" s="17"/>
      <c r="HS37" s="17">
        <v>0</v>
      </c>
      <c r="HT37" s="17">
        <v>51.5</v>
      </c>
      <c r="HU37" s="17">
        <v>16.490729999999999</v>
      </c>
      <c r="HV37" s="17">
        <v>76.168660000000003</v>
      </c>
      <c r="HW37" s="17">
        <v>-24.668659999999999</v>
      </c>
      <c r="HX37" s="17"/>
      <c r="HY37" s="17"/>
      <c r="HZ37" s="17"/>
      <c r="IA37" s="17">
        <v>0</v>
      </c>
      <c r="IB37" s="17"/>
      <c r="IC37" s="17"/>
      <c r="ID37" s="17"/>
      <c r="IE37" s="17">
        <v>0</v>
      </c>
      <c r="IF37" s="17">
        <v>46.4</v>
      </c>
      <c r="IG37" s="17">
        <v>45.221359999999997</v>
      </c>
      <c r="IH37" s="17"/>
      <c r="II37" s="17">
        <v>46.4</v>
      </c>
      <c r="IJ37" s="17"/>
      <c r="IK37" s="17"/>
      <c r="IL37" s="17"/>
      <c r="IM37" s="17">
        <v>0</v>
      </c>
      <c r="IN37" s="17"/>
      <c r="IO37" s="17"/>
      <c r="IP37" s="17"/>
      <c r="IQ37" s="17">
        <v>0</v>
      </c>
      <c r="IR37" s="17"/>
      <c r="IS37" s="17"/>
      <c r="IT37" s="17"/>
      <c r="IU37" s="17">
        <v>0</v>
      </c>
      <c r="IV37" s="17">
        <v>79.599999999999994</v>
      </c>
      <c r="IW37" s="17">
        <v>79.977900000000005</v>
      </c>
      <c r="IX37" s="17">
        <v>95.984189999999998</v>
      </c>
      <c r="IY37" s="17">
        <v>-16.38419</v>
      </c>
      <c r="IZ37" s="17"/>
      <c r="JA37" s="17"/>
      <c r="JB37" s="17"/>
      <c r="JC37" s="17">
        <v>0</v>
      </c>
      <c r="JD37" s="17">
        <v>169.8</v>
      </c>
      <c r="JE37" s="17">
        <v>186.21592999999999</v>
      </c>
      <c r="JF37" s="17">
        <v>186.21592999999999</v>
      </c>
      <c r="JG37" s="17">
        <v>-16.415929999999999</v>
      </c>
      <c r="JH37" s="17">
        <v>200</v>
      </c>
      <c r="JI37" s="17">
        <v>186.21592999999999</v>
      </c>
      <c r="JJ37" s="17">
        <v>186.21592999999999</v>
      </c>
      <c r="JK37" s="17">
        <v>13.78407</v>
      </c>
      <c r="JL37" s="17">
        <v>179.2</v>
      </c>
      <c r="JM37" s="17">
        <v>186.77513999999999</v>
      </c>
      <c r="JN37" s="17">
        <v>186.77513999999999</v>
      </c>
      <c r="JO37" s="17">
        <v>-7.5751400000000002</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v>2.4</v>
      </c>
      <c r="KW37" s="17">
        <v>2.2284299999999999</v>
      </c>
      <c r="KX37" s="17">
        <v>2.2284299999999999</v>
      </c>
      <c r="KY37" s="17">
        <v>0.17157</v>
      </c>
      <c r="KZ37" s="17">
        <v>165.1</v>
      </c>
      <c r="LA37" s="17">
        <v>67.877669999999995</v>
      </c>
      <c r="LB37" s="17">
        <v>136.18682000000001</v>
      </c>
      <c r="LC37" s="17">
        <v>28.913180000000001</v>
      </c>
      <c r="LD37" s="17">
        <v>83.1</v>
      </c>
      <c r="LE37" s="17">
        <v>87.638729999999995</v>
      </c>
      <c r="LF37" s="17">
        <v>72.934129999999996</v>
      </c>
      <c r="LG37" s="17">
        <v>10.16587</v>
      </c>
      <c r="LH37" s="17">
        <v>61.7</v>
      </c>
      <c r="LI37" s="17">
        <v>67.133979999999994</v>
      </c>
      <c r="LJ37" s="17">
        <v>67.133979999999994</v>
      </c>
      <c r="LK37" s="17">
        <v>-5.43398</v>
      </c>
      <c r="LL37" s="17">
        <v>46.4</v>
      </c>
      <c r="LM37" s="17">
        <v>46.463590000000003</v>
      </c>
      <c r="LN37" s="17">
        <v>46.463590000000003</v>
      </c>
      <c r="LO37" s="17">
        <v>-6.3589999999999994E-2</v>
      </c>
      <c r="LP37" s="17">
        <v>28.3</v>
      </c>
      <c r="LQ37" s="17">
        <v>29.951460000000001</v>
      </c>
      <c r="LR37" s="17">
        <v>29.951460000000001</v>
      </c>
      <c r="LS37" s="17">
        <v>-1.6514599999999999</v>
      </c>
      <c r="LT37" s="17"/>
      <c r="LU37" s="17"/>
      <c r="LV37" s="17"/>
      <c r="LW37" s="17">
        <v>0</v>
      </c>
      <c r="LX37" s="17"/>
      <c r="LY37" s="17"/>
      <c r="LZ37" s="17"/>
      <c r="MA37" s="17">
        <v>0</v>
      </c>
      <c r="MB37" s="17"/>
      <c r="MC37" s="17"/>
      <c r="MD37" s="17"/>
      <c r="ME37" s="17">
        <v>0</v>
      </c>
      <c r="MF37" s="17">
        <v>144.5</v>
      </c>
      <c r="MG37" s="17">
        <v>151.08876000000001</v>
      </c>
      <c r="MH37" s="17">
        <v>151.08876000000001</v>
      </c>
      <c r="MI37" s="17">
        <v>-6.5887599999999997</v>
      </c>
      <c r="MJ37" s="17">
        <v>145.19999999999999</v>
      </c>
      <c r="MK37" s="17">
        <v>151.08876000000001</v>
      </c>
      <c r="ML37" s="17">
        <v>151.08876000000001</v>
      </c>
      <c r="MM37" s="17">
        <v>-5.8887600000000004</v>
      </c>
      <c r="MN37" s="17">
        <v>149.19999999999999</v>
      </c>
      <c r="MO37" s="17">
        <v>151.54248000000001</v>
      </c>
      <c r="MP37" s="17">
        <v>151.54248000000001</v>
      </c>
      <c r="MQ37" s="17">
        <v>-2.3424800000000001</v>
      </c>
      <c r="MR37" s="17">
        <v>183.4</v>
      </c>
      <c r="MS37" s="17"/>
      <c r="MT37" s="17">
        <v>185</v>
      </c>
      <c r="MU37" s="17">
        <v>-1.6</v>
      </c>
      <c r="MV37" s="17"/>
      <c r="MW37" s="17"/>
      <c r="MX37" s="17"/>
      <c r="MY37" s="17">
        <v>0</v>
      </c>
      <c r="MZ37" s="17"/>
      <c r="NA37" s="17"/>
      <c r="NB37" s="17"/>
      <c r="NC37" s="17">
        <v>0</v>
      </c>
      <c r="ND37" s="17"/>
      <c r="NE37" s="17"/>
      <c r="NF37" s="17"/>
      <c r="NG37" s="17">
        <v>0</v>
      </c>
      <c r="NH37" s="17"/>
      <c r="NI37" s="17"/>
      <c r="NJ37" s="17"/>
      <c r="NK37" s="17">
        <v>0</v>
      </c>
      <c r="NL37" s="17">
        <v>210</v>
      </c>
      <c r="NM37" s="17">
        <v>206.29038</v>
      </c>
      <c r="NN37" s="17">
        <v>206.29038</v>
      </c>
      <c r="NO37" s="17">
        <v>3.7096200000000001</v>
      </c>
      <c r="NP37" s="17">
        <v>100.2</v>
      </c>
      <c r="NQ37" s="17">
        <v>103.45493</v>
      </c>
      <c r="NR37" s="17">
        <v>103.45493</v>
      </c>
      <c r="NS37" s="17">
        <v>-3.2549299999999999</v>
      </c>
      <c r="NT37" s="17">
        <v>7.6</v>
      </c>
      <c r="NU37" s="17">
        <v>6.9255000000000004</v>
      </c>
      <c r="NV37" s="17">
        <v>7.7856500000000004</v>
      </c>
      <c r="NW37" s="17">
        <v>-0.18565000000000001</v>
      </c>
      <c r="NX37" s="17">
        <v>8.4</v>
      </c>
      <c r="NY37" s="17">
        <v>7.2655000000000003</v>
      </c>
      <c r="NZ37" s="17">
        <v>8.1678800000000003</v>
      </c>
      <c r="OA37" s="17">
        <v>0.23211999999999999</v>
      </c>
      <c r="OB37" s="17">
        <v>1</v>
      </c>
      <c r="OC37" s="17"/>
      <c r="OD37" s="17">
        <v>0.88400000000000001</v>
      </c>
      <c r="OE37" s="17">
        <v>0.11600000000000001</v>
      </c>
      <c r="OF37" s="17">
        <v>113</v>
      </c>
      <c r="OG37" s="17">
        <v>104.06</v>
      </c>
      <c r="OH37" s="17">
        <v>106.41</v>
      </c>
      <c r="OI37" s="17">
        <v>6.59</v>
      </c>
      <c r="OJ37" s="17">
        <v>65.7</v>
      </c>
      <c r="OK37" s="17"/>
      <c r="OL37" s="17">
        <v>78.644999999999996</v>
      </c>
      <c r="OM37" s="17">
        <v>-12.945</v>
      </c>
      <c r="ON37" s="17">
        <v>7.7</v>
      </c>
      <c r="OO37" s="17">
        <v>7.55</v>
      </c>
      <c r="OP37" s="17">
        <v>3.5209999999999999</v>
      </c>
      <c r="OQ37" s="17">
        <v>4.1790000000000003</v>
      </c>
      <c r="OR37" s="17">
        <v>0</v>
      </c>
      <c r="OS37" s="17"/>
      <c r="OT37" s="17">
        <v>0.1</v>
      </c>
      <c r="OU37" s="17">
        <v>-0.1</v>
      </c>
      <c r="OV37" s="17">
        <v>12.4</v>
      </c>
      <c r="OW37" s="17">
        <v>12.25243</v>
      </c>
      <c r="OX37" s="17">
        <v>12.621359999999999</v>
      </c>
      <c r="OY37" s="17">
        <v>-0.22136</v>
      </c>
      <c r="OZ37" s="17">
        <v>12.007999999999999</v>
      </c>
      <c r="PA37" s="17">
        <v>8.4509899999999991</v>
      </c>
      <c r="PB37" s="17">
        <v>8.4509899999999991</v>
      </c>
      <c r="PC37" s="17">
        <v>3.55701</v>
      </c>
      <c r="PD37" s="17">
        <v>9.9</v>
      </c>
      <c r="PE37" s="17">
        <v>9.9830000000000005</v>
      </c>
      <c r="PF37" s="17">
        <v>9.9830000000000005</v>
      </c>
      <c r="PG37" s="17">
        <v>-8.3000000000000004E-2</v>
      </c>
      <c r="PH37" s="17"/>
      <c r="PI37" s="17"/>
      <c r="PJ37" s="17"/>
      <c r="PK37" s="17">
        <v>0</v>
      </c>
      <c r="PL37" s="17">
        <v>106.14</v>
      </c>
      <c r="PM37" s="17"/>
      <c r="PN37" s="17">
        <v>185</v>
      </c>
      <c r="PO37" s="17">
        <v>-78.86</v>
      </c>
      <c r="PP37" s="17">
        <v>1.2</v>
      </c>
      <c r="PQ37" s="17">
        <v>1</v>
      </c>
      <c r="PR37" s="17">
        <v>1</v>
      </c>
      <c r="PS37" s="17">
        <v>0.2</v>
      </c>
      <c r="PT37" s="17">
        <v>2.2000000000000002</v>
      </c>
      <c r="PU37" s="17">
        <v>2.64</v>
      </c>
      <c r="PV37" s="17">
        <v>2.65</v>
      </c>
      <c r="PW37" s="17">
        <v>-0.45</v>
      </c>
      <c r="PX37" s="17">
        <v>2.4</v>
      </c>
      <c r="PY37" s="17">
        <v>2.5</v>
      </c>
      <c r="PZ37" s="17">
        <v>2.5</v>
      </c>
      <c r="QA37" s="17">
        <v>-0.1</v>
      </c>
      <c r="QB37" s="17">
        <v>20</v>
      </c>
      <c r="QC37" s="17">
        <v>20.254370000000002</v>
      </c>
      <c r="QD37" s="17">
        <v>20.254370000000002</v>
      </c>
      <c r="QE37" s="17">
        <v>-0.25436999999999999</v>
      </c>
      <c r="QF37" s="17">
        <v>20</v>
      </c>
      <c r="QG37" s="17">
        <v>18.854369999999999</v>
      </c>
      <c r="QH37" s="17">
        <v>19.417480000000001</v>
      </c>
      <c r="QI37" s="17">
        <v>0.58252000000000004</v>
      </c>
      <c r="QJ37" s="17">
        <v>19.100000000000001</v>
      </c>
      <c r="QK37" s="17">
        <v>16.970870000000001</v>
      </c>
      <c r="QL37" s="17">
        <v>17.475729999999999</v>
      </c>
      <c r="QM37" s="17">
        <v>1.6242700000000001</v>
      </c>
      <c r="QN37" s="17">
        <v>3.5</v>
      </c>
      <c r="QO37" s="17">
        <v>3.5</v>
      </c>
      <c r="QP37" s="17">
        <v>3.5</v>
      </c>
      <c r="QQ37" s="17">
        <v>0</v>
      </c>
      <c r="QR37" s="17">
        <v>18.399999999999999</v>
      </c>
      <c r="QS37" s="17">
        <v>17.436889999999998</v>
      </c>
      <c r="QT37" s="17">
        <v>17.961169999999999</v>
      </c>
      <c r="QU37" s="17">
        <v>0.43883</v>
      </c>
      <c r="QV37" s="17">
        <v>14.7</v>
      </c>
      <c r="QW37" s="17"/>
      <c r="QX37" s="17">
        <v>15.86</v>
      </c>
      <c r="QY37" s="17">
        <v>-1.1599999999999999</v>
      </c>
      <c r="QZ37" s="17">
        <v>17.7</v>
      </c>
      <c r="RA37" s="17"/>
      <c r="RB37" s="17">
        <v>18.606999999999999</v>
      </c>
      <c r="RC37" s="17">
        <v>-0.90700000000000003</v>
      </c>
      <c r="RD37" s="17">
        <v>28.8</v>
      </c>
      <c r="RE37" s="17">
        <v>23.07</v>
      </c>
      <c r="RF37" s="17">
        <v>20.716999999999999</v>
      </c>
      <c r="RG37" s="17">
        <v>8.0830000000000002</v>
      </c>
      <c r="RH37" s="17">
        <v>87</v>
      </c>
      <c r="RI37" s="17">
        <v>77.19</v>
      </c>
      <c r="RJ37" s="17">
        <v>72.376999999999995</v>
      </c>
      <c r="RK37" s="17">
        <v>14.622999999999999</v>
      </c>
      <c r="RL37" s="17">
        <v>8.1999999999999993</v>
      </c>
      <c r="RM37" s="17"/>
      <c r="RN37" s="17">
        <v>17.844000000000001</v>
      </c>
      <c r="RO37" s="17">
        <v>-9.6440000000000001</v>
      </c>
      <c r="RP37" s="17">
        <v>3.2</v>
      </c>
      <c r="RQ37" s="17">
        <v>3.39</v>
      </c>
      <c r="RR37" s="17">
        <v>3.399</v>
      </c>
      <c r="RS37" s="17">
        <v>-0.19900000000000001</v>
      </c>
      <c r="RT37" s="17">
        <v>12</v>
      </c>
      <c r="RU37" s="17">
        <v>3.8144300000000002</v>
      </c>
      <c r="RV37" s="17">
        <v>17.618400000000001</v>
      </c>
      <c r="RW37" s="17">
        <v>-5.6184000000000003</v>
      </c>
      <c r="RX37" s="17">
        <v>2.4</v>
      </c>
      <c r="RY37" s="17">
        <v>2</v>
      </c>
      <c r="RZ37" s="17">
        <v>2</v>
      </c>
      <c r="SA37" s="17">
        <v>0.4</v>
      </c>
      <c r="SB37" s="17">
        <v>0</v>
      </c>
      <c r="SC37" s="17">
        <v>0.4</v>
      </c>
      <c r="SD37" s="17">
        <v>0.4</v>
      </c>
      <c r="SE37" s="17">
        <v>-0.4</v>
      </c>
      <c r="SF37" s="17">
        <v>6.7</v>
      </c>
      <c r="SG37" s="17">
        <v>8.32</v>
      </c>
      <c r="SH37" s="17">
        <v>8.3000000000000007</v>
      </c>
      <c r="SI37" s="17">
        <v>-1.6</v>
      </c>
      <c r="SJ37" s="17">
        <v>6.7</v>
      </c>
      <c r="SK37" s="17">
        <v>6.4</v>
      </c>
      <c r="SL37" s="17">
        <v>6.4</v>
      </c>
      <c r="SM37" s="17">
        <v>0.3</v>
      </c>
      <c r="SN37" s="17">
        <v>9.4</v>
      </c>
      <c r="SO37" s="17">
        <v>11.32039</v>
      </c>
      <c r="SP37" s="17">
        <v>11.65049</v>
      </c>
      <c r="SQ37" s="17">
        <v>-2.2504900000000001</v>
      </c>
      <c r="SR37" s="17">
        <v>13.8</v>
      </c>
      <c r="SS37" s="17">
        <v>15.08738</v>
      </c>
      <c r="ST37" s="17">
        <v>15.53398</v>
      </c>
      <c r="SU37" s="17">
        <v>-1.7339800000000001</v>
      </c>
      <c r="SV37" s="17">
        <v>18.2</v>
      </c>
      <c r="SW37" s="17">
        <v>17.728159999999999</v>
      </c>
      <c r="SX37" s="17">
        <v>18.25243</v>
      </c>
      <c r="SY37" s="17">
        <v>-5.2429999999999997E-2</v>
      </c>
      <c r="SZ37" s="17">
        <v>26.6</v>
      </c>
      <c r="TA37" s="17">
        <v>20.3</v>
      </c>
      <c r="TB37" s="17">
        <v>19.004000000000001</v>
      </c>
      <c r="TC37" s="17">
        <v>7.5960000000000001</v>
      </c>
      <c r="TD37" s="17">
        <v>78.2</v>
      </c>
      <c r="TE37" s="17">
        <v>68.53</v>
      </c>
      <c r="TF37" s="17">
        <v>72.355000000000004</v>
      </c>
      <c r="TG37" s="17">
        <v>5.8449999999999998</v>
      </c>
      <c r="TH37" s="17">
        <v>35.799999999999997</v>
      </c>
      <c r="TI37" s="17"/>
      <c r="TJ37" s="17">
        <v>37.055</v>
      </c>
      <c r="TK37" s="17">
        <v>-1.2549999999999999</v>
      </c>
      <c r="TL37" s="17">
        <v>67.5</v>
      </c>
      <c r="TM37" s="17">
        <v>79.599999999999994</v>
      </c>
      <c r="TN37" s="17">
        <v>75.259</v>
      </c>
      <c r="TO37" s="17">
        <v>-7.7590000000000003</v>
      </c>
      <c r="TP37" s="17">
        <v>72.2</v>
      </c>
      <c r="TQ37" s="17">
        <v>82.8</v>
      </c>
      <c r="TR37" s="17">
        <v>75.646000000000001</v>
      </c>
      <c r="TS37" s="17">
        <v>-3.4460000000000002</v>
      </c>
      <c r="TT37" s="17">
        <v>12.8</v>
      </c>
      <c r="TU37" s="17">
        <v>10.99</v>
      </c>
      <c r="TV37" s="17">
        <v>4.6539999999999999</v>
      </c>
      <c r="TW37" s="17">
        <v>8.1460000000000008</v>
      </c>
      <c r="TX37" s="17">
        <v>8.5</v>
      </c>
      <c r="TY37" s="17">
        <v>9.4499999999999993</v>
      </c>
      <c r="TZ37" s="17">
        <v>8.0879999999999992</v>
      </c>
      <c r="UA37" s="17">
        <v>0.41199999999999998</v>
      </c>
      <c r="UB37" s="17">
        <v>18.7</v>
      </c>
      <c r="UC37" s="17">
        <v>21</v>
      </c>
      <c r="UD37" s="17">
        <v>19.417480000000001</v>
      </c>
      <c r="UE37" s="17">
        <v>-0.71748000000000001</v>
      </c>
      <c r="UF37" s="17">
        <v>4.5999999999999996</v>
      </c>
      <c r="UG37" s="17">
        <v>6</v>
      </c>
      <c r="UH37" s="17">
        <v>6</v>
      </c>
      <c r="UI37" s="17">
        <v>-1.4</v>
      </c>
      <c r="UJ37" s="17">
        <v>7.2</v>
      </c>
      <c r="UK37" s="17">
        <v>7.6</v>
      </c>
      <c r="UL37" s="17">
        <v>7.6</v>
      </c>
      <c r="UM37" s="17">
        <v>-0.4</v>
      </c>
      <c r="UN37" s="17">
        <v>20.399999999999999</v>
      </c>
      <c r="UO37" s="17">
        <v>18.854369999999999</v>
      </c>
      <c r="UP37" s="17">
        <v>19.417480000000001</v>
      </c>
      <c r="UQ37" s="17">
        <v>0.98251999999999995</v>
      </c>
      <c r="UR37" s="17">
        <v>20.399999999999999</v>
      </c>
      <c r="US37" s="17">
        <v>18.854369999999999</v>
      </c>
      <c r="UT37" s="17">
        <v>19.417480000000001</v>
      </c>
      <c r="UU37" s="17">
        <v>0.98251999999999995</v>
      </c>
      <c r="UV37" s="17">
        <v>20.100000000000001</v>
      </c>
      <c r="UW37" s="17">
        <v>18.854369999999999</v>
      </c>
      <c r="UX37" s="17">
        <v>19.417480000000001</v>
      </c>
      <c r="UY37" s="17">
        <v>0.68252000000000002</v>
      </c>
      <c r="UZ37" s="17">
        <v>9.6</v>
      </c>
      <c r="VA37" s="17">
        <v>6.09</v>
      </c>
      <c r="VB37" s="17">
        <v>3.6949999999999998</v>
      </c>
      <c r="VC37" s="17">
        <v>5.9050000000000002</v>
      </c>
      <c r="VD37" s="17">
        <v>106.8</v>
      </c>
      <c r="VE37" s="17"/>
      <c r="VF37" s="17">
        <v>250.4</v>
      </c>
      <c r="VG37" s="17">
        <v>-143.6</v>
      </c>
      <c r="VH37" s="17">
        <v>8.3000000000000007</v>
      </c>
      <c r="VI37" s="17"/>
      <c r="VJ37" s="17">
        <v>11.032999999999999</v>
      </c>
      <c r="VK37" s="17">
        <v>-2.7330000000000001</v>
      </c>
      <c r="VL37" s="17">
        <v>130.69999999999999</v>
      </c>
      <c r="VM37" s="17"/>
      <c r="VN37" s="17">
        <v>144.434</v>
      </c>
      <c r="VO37" s="17">
        <v>-13.734</v>
      </c>
      <c r="VP37" s="17">
        <v>0.6</v>
      </c>
      <c r="VQ37" s="17">
        <v>0.6</v>
      </c>
      <c r="VR37" s="17">
        <v>0.6</v>
      </c>
      <c r="VS37" s="17">
        <v>0</v>
      </c>
      <c r="VT37" s="17">
        <v>121.4</v>
      </c>
      <c r="VU37" s="17">
        <v>96.2</v>
      </c>
      <c r="VV37" s="17">
        <v>119</v>
      </c>
      <c r="VW37" s="17">
        <v>2.4</v>
      </c>
      <c r="VX37" s="17">
        <v>134.9</v>
      </c>
      <c r="VY37" s="17">
        <v>108.9</v>
      </c>
      <c r="VZ37" s="17">
        <v>113</v>
      </c>
      <c r="WA37" s="17">
        <v>21.9</v>
      </c>
      <c r="WB37" s="17">
        <v>98.3</v>
      </c>
      <c r="WC37" s="17"/>
      <c r="WD37" s="17">
        <v>110.27</v>
      </c>
      <c r="WE37" s="17">
        <v>-11.97</v>
      </c>
      <c r="WF37" s="17"/>
      <c r="WG37" s="17"/>
      <c r="WH37" s="17"/>
      <c r="WI37" s="17">
        <v>0</v>
      </c>
      <c r="WJ37" s="17">
        <v>2.2000000000000002</v>
      </c>
      <c r="WK37" s="17">
        <v>2.4</v>
      </c>
      <c r="WL37" s="17">
        <v>2.4</v>
      </c>
      <c r="WM37" s="17">
        <v>-0.2</v>
      </c>
      <c r="WN37" s="17">
        <v>2</v>
      </c>
      <c r="WO37" s="17">
        <v>2.4</v>
      </c>
      <c r="WP37" s="17">
        <v>2.4</v>
      </c>
      <c r="WQ37" s="17">
        <v>-0.4</v>
      </c>
      <c r="WR37" s="17">
        <v>0</v>
      </c>
      <c r="WS37" s="17"/>
      <c r="WT37" s="17"/>
      <c r="WU37" s="17">
        <v>0</v>
      </c>
      <c r="WV37" s="17">
        <v>7.7</v>
      </c>
      <c r="WW37" s="17"/>
      <c r="WX37" s="17">
        <v>13.244999999999999</v>
      </c>
      <c r="WY37" s="17">
        <v>-5.5449999999999999</v>
      </c>
      <c r="WZ37" s="17">
        <v>6.6</v>
      </c>
      <c r="XA37" s="17">
        <v>6.8</v>
      </c>
      <c r="XB37" s="17">
        <v>6.8</v>
      </c>
      <c r="XC37" s="17">
        <v>-0.2</v>
      </c>
      <c r="XD37" s="17">
        <v>19.2</v>
      </c>
      <c r="XE37" s="17">
        <v>17.902909999999999</v>
      </c>
      <c r="XF37" s="17">
        <v>18.4466</v>
      </c>
      <c r="XG37" s="17">
        <v>0.75339999999999996</v>
      </c>
      <c r="XH37" s="17">
        <v>9.1</v>
      </c>
      <c r="XI37" s="17">
        <v>10.8</v>
      </c>
      <c r="XJ37" s="17">
        <v>10.8</v>
      </c>
      <c r="XK37" s="17">
        <v>-1.7</v>
      </c>
      <c r="XL37" s="17">
        <v>27.5</v>
      </c>
      <c r="XM37" s="17">
        <v>28</v>
      </c>
      <c r="XN37" s="17">
        <v>28</v>
      </c>
      <c r="XO37" s="17">
        <v>-0.5</v>
      </c>
      <c r="XP37" s="17">
        <v>34.6</v>
      </c>
      <c r="XQ37" s="17">
        <v>28</v>
      </c>
      <c r="XR37" s="17">
        <v>28</v>
      </c>
      <c r="XS37" s="17">
        <v>6.6</v>
      </c>
      <c r="XT37" s="17">
        <v>16.5</v>
      </c>
      <c r="XU37" s="17">
        <v>14</v>
      </c>
      <c r="XV37" s="17">
        <v>14</v>
      </c>
      <c r="XW37" s="17">
        <v>2.5</v>
      </c>
      <c r="XX37" s="17">
        <v>18.3</v>
      </c>
      <c r="XY37" s="17">
        <v>20</v>
      </c>
      <c r="XZ37" s="17">
        <v>20</v>
      </c>
      <c r="YA37" s="17">
        <v>-1.7</v>
      </c>
      <c r="YB37" s="17">
        <v>6.8</v>
      </c>
      <c r="YC37" s="17">
        <v>8.3000000000000007</v>
      </c>
      <c r="YD37" s="17">
        <v>8.3000000000000007</v>
      </c>
      <c r="YE37" s="17">
        <v>-1.5</v>
      </c>
      <c r="YF37" s="17">
        <v>10.91</v>
      </c>
      <c r="YG37" s="17">
        <v>11</v>
      </c>
      <c r="YH37" s="17">
        <v>11</v>
      </c>
      <c r="YI37" s="17">
        <v>-0.09</v>
      </c>
    </row>
    <row r="38" spans="1:659" ht="24" customHeight="1" x14ac:dyDescent="0.25">
      <c r="A38" s="1"/>
      <c r="B38" s="16" t="s">
        <v>34</v>
      </c>
      <c r="C38" s="16" t="s">
        <v>788</v>
      </c>
      <c r="D38" s="17">
        <v>206.3</v>
      </c>
      <c r="E38" s="17">
        <v>203.20388</v>
      </c>
      <c r="F38" s="17">
        <v>203.20388</v>
      </c>
      <c r="G38" s="17">
        <v>3.09612</v>
      </c>
      <c r="H38" s="17">
        <v>623.5</v>
      </c>
      <c r="I38" s="17">
        <v>621</v>
      </c>
      <c r="J38" s="17">
        <v>621</v>
      </c>
      <c r="K38" s="17">
        <v>2.5</v>
      </c>
      <c r="L38" s="17">
        <v>214.2</v>
      </c>
      <c r="M38" s="17">
        <v>202.02234000000001</v>
      </c>
      <c r="N38" s="17">
        <v>202.02234000000001</v>
      </c>
      <c r="O38" s="17">
        <v>12.177659999999999</v>
      </c>
      <c r="P38" s="17"/>
      <c r="Q38" s="17"/>
      <c r="R38" s="17"/>
      <c r="S38" s="17">
        <v>0</v>
      </c>
      <c r="T38" s="17"/>
      <c r="U38" s="17"/>
      <c r="V38" s="17"/>
      <c r="W38" s="17">
        <v>0</v>
      </c>
      <c r="X38" s="17">
        <v>92.1</v>
      </c>
      <c r="Y38" s="17">
        <v>91.778639999999996</v>
      </c>
      <c r="Z38" s="17">
        <v>91.778639999999996</v>
      </c>
      <c r="AA38" s="17">
        <v>0.32135999999999998</v>
      </c>
      <c r="AB38" s="17">
        <v>210.1</v>
      </c>
      <c r="AC38" s="17">
        <v>242</v>
      </c>
      <c r="AD38" s="17">
        <v>242</v>
      </c>
      <c r="AE38" s="17">
        <v>-31.9</v>
      </c>
      <c r="AF38" s="17"/>
      <c r="AG38" s="17"/>
      <c r="AH38" s="17"/>
      <c r="AI38" s="17">
        <v>0</v>
      </c>
      <c r="AJ38" s="17"/>
      <c r="AK38" s="17"/>
      <c r="AL38" s="17"/>
      <c r="AM38" s="17">
        <v>0</v>
      </c>
      <c r="AN38" s="17">
        <v>160.19999999999999</v>
      </c>
      <c r="AO38" s="17">
        <v>162.01627999999999</v>
      </c>
      <c r="AP38" s="17">
        <v>159.65147999999999</v>
      </c>
      <c r="AQ38" s="17">
        <v>0.54852000000000001</v>
      </c>
      <c r="AR38" s="17">
        <v>159</v>
      </c>
      <c r="AS38" s="17">
        <v>162.01627999999999</v>
      </c>
      <c r="AT38" s="17">
        <v>159.65147999999999</v>
      </c>
      <c r="AU38" s="17">
        <v>-0.65147999999999995</v>
      </c>
      <c r="AV38" s="17">
        <v>159.9</v>
      </c>
      <c r="AW38" s="17">
        <v>162.01627999999999</v>
      </c>
      <c r="AX38" s="17">
        <v>159.65147999999999</v>
      </c>
      <c r="AY38" s="17">
        <v>0.24851999999999999</v>
      </c>
      <c r="AZ38" s="17">
        <v>236.8</v>
      </c>
      <c r="BA38" s="17">
        <v>243.75422</v>
      </c>
      <c r="BB38" s="17">
        <v>240.19637</v>
      </c>
      <c r="BC38" s="17">
        <v>-3.3963700000000001</v>
      </c>
      <c r="BD38" s="17"/>
      <c r="BE38" s="17"/>
      <c r="BF38" s="17"/>
      <c r="BG38" s="17">
        <v>0</v>
      </c>
      <c r="BH38" s="17"/>
      <c r="BI38" s="17"/>
      <c r="BJ38" s="17"/>
      <c r="BK38" s="17">
        <v>0</v>
      </c>
      <c r="BL38" s="17">
        <v>128.4</v>
      </c>
      <c r="BM38" s="17">
        <v>72.835049999999995</v>
      </c>
      <c r="BN38" s="17"/>
      <c r="BO38" s="17">
        <v>128.4</v>
      </c>
      <c r="BP38" s="17">
        <v>5.6</v>
      </c>
      <c r="BQ38" s="17">
        <v>5.4625000000000004</v>
      </c>
      <c r="BR38" s="17">
        <v>5.4625000000000004</v>
      </c>
      <c r="BS38" s="17">
        <v>0.13750000000000001</v>
      </c>
      <c r="BT38" s="17"/>
      <c r="BU38" s="17"/>
      <c r="BV38" s="17"/>
      <c r="BW38" s="17">
        <v>0</v>
      </c>
      <c r="BX38" s="17"/>
      <c r="BY38" s="17"/>
      <c r="BZ38" s="17"/>
      <c r="CA38" s="17">
        <v>0</v>
      </c>
      <c r="CB38" s="17"/>
      <c r="CC38" s="17"/>
      <c r="CD38" s="17"/>
      <c r="CE38" s="17">
        <v>0</v>
      </c>
      <c r="CF38" s="17"/>
      <c r="CG38" s="17"/>
      <c r="CH38" s="17"/>
      <c r="CI38" s="17">
        <v>0</v>
      </c>
      <c r="CJ38" s="17">
        <v>163.6</v>
      </c>
      <c r="CK38" s="17">
        <v>163.90777</v>
      </c>
      <c r="CL38" s="17">
        <v>163.90777</v>
      </c>
      <c r="CM38" s="17">
        <v>-0.30776999999999999</v>
      </c>
      <c r="CN38" s="17">
        <v>8.1</v>
      </c>
      <c r="CO38" s="17">
        <v>5.1333399999999996</v>
      </c>
      <c r="CP38" s="17">
        <v>5.1333399999999996</v>
      </c>
      <c r="CQ38" s="17">
        <v>2.9666600000000001</v>
      </c>
      <c r="CR38" s="17">
        <v>5.6</v>
      </c>
      <c r="CS38" s="17">
        <v>2.8177599999999998</v>
      </c>
      <c r="CT38" s="17">
        <v>2.8177599999999998</v>
      </c>
      <c r="CU38" s="17">
        <v>2.7822399999999998</v>
      </c>
      <c r="CV38" s="17"/>
      <c r="CW38" s="17"/>
      <c r="CX38" s="17"/>
      <c r="CY38" s="17">
        <v>0</v>
      </c>
      <c r="CZ38" s="17">
        <v>7.1</v>
      </c>
      <c r="DA38" s="17">
        <v>6.8787000000000003</v>
      </c>
      <c r="DB38" s="17">
        <v>6.8787000000000003</v>
      </c>
      <c r="DC38" s="17">
        <v>0.2213</v>
      </c>
      <c r="DD38" s="17">
        <v>13.6</v>
      </c>
      <c r="DE38" s="17">
        <v>9.9467800000000004</v>
      </c>
      <c r="DF38" s="17">
        <v>9.9467800000000004</v>
      </c>
      <c r="DG38" s="17">
        <v>3.6532200000000001</v>
      </c>
      <c r="DH38" s="17">
        <v>56.9</v>
      </c>
      <c r="DI38" s="17">
        <v>54.948099999999997</v>
      </c>
      <c r="DJ38" s="17">
        <v>31.697310000000002</v>
      </c>
      <c r="DK38" s="17">
        <v>25.20269</v>
      </c>
      <c r="DL38" s="17"/>
      <c r="DM38" s="17"/>
      <c r="DN38" s="17"/>
      <c r="DO38" s="17">
        <v>0</v>
      </c>
      <c r="DP38" s="17"/>
      <c r="DQ38" s="17"/>
      <c r="DR38" s="17"/>
      <c r="DS38" s="17">
        <v>0</v>
      </c>
      <c r="DT38" s="17">
        <v>0</v>
      </c>
      <c r="DU38" s="17"/>
      <c r="DV38" s="17">
        <v>10.57</v>
      </c>
      <c r="DW38" s="17">
        <v>-10.57</v>
      </c>
      <c r="DX38" s="17"/>
      <c r="DY38" s="17"/>
      <c r="DZ38" s="17"/>
      <c r="EA38" s="17">
        <v>0</v>
      </c>
      <c r="EB38" s="17">
        <v>55.5</v>
      </c>
      <c r="EC38" s="17">
        <v>56.178640000000001</v>
      </c>
      <c r="ED38" s="17">
        <v>56.178640000000001</v>
      </c>
      <c r="EE38" s="17">
        <v>-0.67864000000000002</v>
      </c>
      <c r="EF38" s="17">
        <v>112.7</v>
      </c>
      <c r="EG38" s="17">
        <v>110.02368</v>
      </c>
      <c r="EH38" s="17">
        <v>110.21751999999999</v>
      </c>
      <c r="EI38" s="17">
        <v>2.4824799999999998</v>
      </c>
      <c r="EJ38" s="17"/>
      <c r="EK38" s="17"/>
      <c r="EL38" s="17"/>
      <c r="EM38" s="17">
        <v>0</v>
      </c>
      <c r="EN38" s="17"/>
      <c r="EO38" s="17"/>
      <c r="EP38" s="17"/>
      <c r="EQ38" s="17">
        <v>0</v>
      </c>
      <c r="ER38" s="17"/>
      <c r="ES38" s="17"/>
      <c r="ET38" s="17"/>
      <c r="EU38" s="17">
        <v>0</v>
      </c>
      <c r="EV38" s="17">
        <v>6.5</v>
      </c>
      <c r="EW38" s="17">
        <v>6.39</v>
      </c>
      <c r="EX38" s="17">
        <v>6.39</v>
      </c>
      <c r="EY38" s="17">
        <v>0.11</v>
      </c>
      <c r="EZ38" s="17">
        <v>181.1</v>
      </c>
      <c r="FA38" s="17">
        <v>189.41220999999999</v>
      </c>
      <c r="FB38" s="17">
        <v>176.74332000000001</v>
      </c>
      <c r="FC38" s="17">
        <v>4.3566799999999999</v>
      </c>
      <c r="FD38" s="17">
        <v>39.1</v>
      </c>
      <c r="FE38" s="17">
        <v>47.312190000000001</v>
      </c>
      <c r="FF38" s="17">
        <v>51.823419999999999</v>
      </c>
      <c r="FG38" s="17">
        <v>-12.723420000000001</v>
      </c>
      <c r="FH38" s="17">
        <v>99.4</v>
      </c>
      <c r="FI38" s="17">
        <v>151.21556000000001</v>
      </c>
      <c r="FJ38" s="17">
        <v>137.45563000000001</v>
      </c>
      <c r="FK38" s="17">
        <v>-38.055630000000001</v>
      </c>
      <c r="FL38" s="17">
        <v>20</v>
      </c>
      <c r="FM38" s="17">
        <v>20.749040000000001</v>
      </c>
      <c r="FN38" s="17">
        <v>20.749040000000001</v>
      </c>
      <c r="FO38" s="17">
        <v>-0.74904000000000004</v>
      </c>
      <c r="FP38" s="17">
        <v>18.399999999999999</v>
      </c>
      <c r="FQ38" s="17">
        <v>17.210889999999999</v>
      </c>
      <c r="FR38" s="17">
        <v>17.210889999999999</v>
      </c>
      <c r="FS38" s="17">
        <v>1.1891099999999999</v>
      </c>
      <c r="FT38" s="17">
        <v>18.8</v>
      </c>
      <c r="FU38" s="17">
        <v>17.436889999999998</v>
      </c>
      <c r="FV38" s="17">
        <v>17.961169999999999</v>
      </c>
      <c r="FW38" s="17">
        <v>0.83882999999999996</v>
      </c>
      <c r="FX38" s="17">
        <v>89.9</v>
      </c>
      <c r="FY38" s="17">
        <v>87.68835</v>
      </c>
      <c r="FZ38" s="17">
        <v>87.68835</v>
      </c>
      <c r="GA38" s="17">
        <v>2.2116500000000001</v>
      </c>
      <c r="GB38" s="17">
        <v>183.7</v>
      </c>
      <c r="GC38" s="17">
        <v>184.91498000000001</v>
      </c>
      <c r="GD38" s="17">
        <v>184.91498000000001</v>
      </c>
      <c r="GE38" s="17">
        <v>-1.2149799999999999</v>
      </c>
      <c r="GF38" s="17">
        <v>183.9</v>
      </c>
      <c r="GG38" s="17">
        <v>184.91498000000001</v>
      </c>
      <c r="GH38" s="17">
        <v>184.91498000000001</v>
      </c>
      <c r="GI38" s="17">
        <v>-1.01498</v>
      </c>
      <c r="GJ38" s="17">
        <v>186</v>
      </c>
      <c r="GK38" s="17">
        <v>185.47028</v>
      </c>
      <c r="GL38" s="17">
        <v>185.47028</v>
      </c>
      <c r="GM38" s="17">
        <v>0.52971999999999997</v>
      </c>
      <c r="GN38" s="17">
        <v>108.6</v>
      </c>
      <c r="GO38" s="17">
        <v>99.927229999999994</v>
      </c>
      <c r="GP38" s="17">
        <v>104.14109000000001</v>
      </c>
      <c r="GQ38" s="17">
        <v>4.4589100000000004</v>
      </c>
      <c r="GR38" s="17">
        <v>18.899999999999999</v>
      </c>
      <c r="GS38" s="17">
        <v>18</v>
      </c>
      <c r="GT38" s="17">
        <v>28.341999999999999</v>
      </c>
      <c r="GU38" s="17">
        <v>-9.4420000000000002</v>
      </c>
      <c r="GV38" s="17">
        <v>39.6</v>
      </c>
      <c r="GW38" s="17">
        <v>36.63308</v>
      </c>
      <c r="GX38" s="17">
        <v>44.060189999999999</v>
      </c>
      <c r="GY38" s="17">
        <v>-4.4601899999999999</v>
      </c>
      <c r="GZ38" s="17">
        <v>4</v>
      </c>
      <c r="HA38" s="17">
        <v>1.97359</v>
      </c>
      <c r="HB38" s="17">
        <v>1.97359</v>
      </c>
      <c r="HC38" s="17">
        <v>2.0264099999999998</v>
      </c>
      <c r="HD38" s="17">
        <v>31.4</v>
      </c>
      <c r="HE38" s="17">
        <v>32.003360000000001</v>
      </c>
      <c r="HF38" s="17">
        <v>32.003360000000001</v>
      </c>
      <c r="HG38" s="17">
        <v>-0.60336000000000001</v>
      </c>
      <c r="HH38" s="17">
        <v>82.2</v>
      </c>
      <c r="HI38" s="17">
        <v>41.237110000000001</v>
      </c>
      <c r="HJ38" s="17">
        <v>94.883970000000005</v>
      </c>
      <c r="HK38" s="17">
        <v>-12.68397</v>
      </c>
      <c r="HL38" s="17"/>
      <c r="HM38" s="17"/>
      <c r="HN38" s="17"/>
      <c r="HO38" s="17">
        <v>0</v>
      </c>
      <c r="HP38" s="17"/>
      <c r="HQ38" s="17"/>
      <c r="HR38" s="17"/>
      <c r="HS38" s="17">
        <v>0</v>
      </c>
      <c r="HT38" s="17">
        <v>54.3</v>
      </c>
      <c r="HU38" s="17">
        <v>17.256119999999999</v>
      </c>
      <c r="HV38" s="17">
        <v>72.262180000000001</v>
      </c>
      <c r="HW38" s="17">
        <v>-17.96218</v>
      </c>
      <c r="HX38" s="17"/>
      <c r="HY38" s="17"/>
      <c r="HZ38" s="17"/>
      <c r="IA38" s="17">
        <v>0</v>
      </c>
      <c r="IB38" s="17"/>
      <c r="IC38" s="17"/>
      <c r="ID38" s="17"/>
      <c r="IE38" s="17">
        <v>0</v>
      </c>
      <c r="IF38" s="17">
        <v>46.4</v>
      </c>
      <c r="IG38" s="17">
        <v>45.221359999999997</v>
      </c>
      <c r="IH38" s="17"/>
      <c r="II38" s="17">
        <v>46.4</v>
      </c>
      <c r="IJ38" s="17"/>
      <c r="IK38" s="17"/>
      <c r="IL38" s="17"/>
      <c r="IM38" s="17">
        <v>0</v>
      </c>
      <c r="IN38" s="17"/>
      <c r="IO38" s="17"/>
      <c r="IP38" s="17"/>
      <c r="IQ38" s="17">
        <v>0</v>
      </c>
      <c r="IR38" s="17"/>
      <c r="IS38" s="17"/>
      <c r="IT38" s="17"/>
      <c r="IU38" s="17">
        <v>0</v>
      </c>
      <c r="IV38" s="17">
        <v>81.099999999999994</v>
      </c>
      <c r="IW38" s="17">
        <v>79.977900000000005</v>
      </c>
      <c r="IX38" s="17">
        <v>94.351050000000001</v>
      </c>
      <c r="IY38" s="17">
        <v>-13.251049999999999</v>
      </c>
      <c r="IZ38" s="17"/>
      <c r="JA38" s="17"/>
      <c r="JB38" s="17"/>
      <c r="JC38" s="17">
        <v>0</v>
      </c>
      <c r="JD38" s="17">
        <v>168.9</v>
      </c>
      <c r="JE38" s="17">
        <v>186.21592999999999</v>
      </c>
      <c r="JF38" s="17">
        <v>186.21592999999999</v>
      </c>
      <c r="JG38" s="17">
        <v>-17.315930000000002</v>
      </c>
      <c r="JH38" s="17">
        <v>200</v>
      </c>
      <c r="JI38" s="17">
        <v>186.21592999999999</v>
      </c>
      <c r="JJ38" s="17">
        <v>186.21592999999999</v>
      </c>
      <c r="JK38" s="17">
        <v>13.78407</v>
      </c>
      <c r="JL38" s="17">
        <v>179.2</v>
      </c>
      <c r="JM38" s="17">
        <v>186.77513999999999</v>
      </c>
      <c r="JN38" s="17">
        <v>186.77513999999999</v>
      </c>
      <c r="JO38" s="17">
        <v>-7.5751400000000002</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c r="KS38" s="17"/>
      <c r="KT38" s="17"/>
      <c r="KU38" s="17">
        <v>0</v>
      </c>
      <c r="KV38" s="17">
        <v>2.4</v>
      </c>
      <c r="KW38" s="17">
        <v>2.2284299999999999</v>
      </c>
      <c r="KX38" s="17">
        <v>2.2284299999999999</v>
      </c>
      <c r="KY38" s="17">
        <v>0.17157</v>
      </c>
      <c r="KZ38" s="17">
        <v>207.1</v>
      </c>
      <c r="LA38" s="17">
        <v>185.89093</v>
      </c>
      <c r="LB38" s="17">
        <v>131.78896</v>
      </c>
      <c r="LC38" s="17">
        <v>75.311040000000006</v>
      </c>
      <c r="LD38" s="17">
        <v>87.9</v>
      </c>
      <c r="LE38" s="17">
        <v>84.773920000000004</v>
      </c>
      <c r="LF38" s="17">
        <v>71.812299999999993</v>
      </c>
      <c r="LG38" s="17">
        <v>16.087700000000002</v>
      </c>
      <c r="LH38" s="17">
        <v>63.4</v>
      </c>
      <c r="LI38" s="17">
        <v>67.133979999999994</v>
      </c>
      <c r="LJ38" s="17">
        <v>67.133979999999994</v>
      </c>
      <c r="LK38" s="17">
        <v>-3.7339799999999999</v>
      </c>
      <c r="LL38" s="17">
        <v>46.6</v>
      </c>
      <c r="LM38" s="17">
        <v>46.463590000000003</v>
      </c>
      <c r="LN38" s="17">
        <v>46.463590000000003</v>
      </c>
      <c r="LO38" s="17">
        <v>0.13641</v>
      </c>
      <c r="LP38" s="17">
        <v>29.5</v>
      </c>
      <c r="LQ38" s="17">
        <v>29.951460000000001</v>
      </c>
      <c r="LR38" s="17">
        <v>29.951460000000001</v>
      </c>
      <c r="LS38" s="17">
        <v>-0.45145999999999997</v>
      </c>
      <c r="LT38" s="17"/>
      <c r="LU38" s="17"/>
      <c r="LV38" s="17"/>
      <c r="LW38" s="17">
        <v>0</v>
      </c>
      <c r="LX38" s="17"/>
      <c r="LY38" s="17"/>
      <c r="LZ38" s="17"/>
      <c r="MA38" s="17">
        <v>0</v>
      </c>
      <c r="MB38" s="17"/>
      <c r="MC38" s="17"/>
      <c r="MD38" s="17"/>
      <c r="ME38" s="17">
        <v>0</v>
      </c>
      <c r="MF38" s="17">
        <v>143.6</v>
      </c>
      <c r="MG38" s="17">
        <v>151.08876000000001</v>
      </c>
      <c r="MH38" s="17">
        <v>151.08876000000001</v>
      </c>
      <c r="MI38" s="17">
        <v>-7.4887600000000001</v>
      </c>
      <c r="MJ38" s="17">
        <v>144.5</v>
      </c>
      <c r="MK38" s="17">
        <v>151.08876000000001</v>
      </c>
      <c r="ML38" s="17">
        <v>151.08876000000001</v>
      </c>
      <c r="MM38" s="17">
        <v>-6.5887599999999997</v>
      </c>
      <c r="MN38" s="17">
        <v>147.80000000000001</v>
      </c>
      <c r="MO38" s="17">
        <v>151.54248000000001</v>
      </c>
      <c r="MP38" s="17">
        <v>151.54248000000001</v>
      </c>
      <c r="MQ38" s="17">
        <v>-3.74248</v>
      </c>
      <c r="MR38" s="17">
        <v>181.9</v>
      </c>
      <c r="MS38" s="17"/>
      <c r="MT38" s="17">
        <v>185</v>
      </c>
      <c r="MU38" s="17">
        <v>-3.1</v>
      </c>
      <c r="MV38" s="17"/>
      <c r="MW38" s="17"/>
      <c r="MX38" s="17"/>
      <c r="MY38" s="17">
        <v>0</v>
      </c>
      <c r="MZ38" s="17"/>
      <c r="NA38" s="17"/>
      <c r="NB38" s="17"/>
      <c r="NC38" s="17">
        <v>0</v>
      </c>
      <c r="ND38" s="17"/>
      <c r="NE38" s="17"/>
      <c r="NF38" s="17"/>
      <c r="NG38" s="17">
        <v>0</v>
      </c>
      <c r="NH38" s="17"/>
      <c r="NI38" s="17"/>
      <c r="NJ38" s="17"/>
      <c r="NK38" s="17">
        <v>0</v>
      </c>
      <c r="NL38" s="17">
        <v>210.2</v>
      </c>
      <c r="NM38" s="17">
        <v>206.29038</v>
      </c>
      <c r="NN38" s="17">
        <v>206.29038</v>
      </c>
      <c r="NO38" s="17">
        <v>3.9096199999999999</v>
      </c>
      <c r="NP38" s="17">
        <v>100.3</v>
      </c>
      <c r="NQ38" s="17">
        <v>103.45493</v>
      </c>
      <c r="NR38" s="17">
        <v>103.45493</v>
      </c>
      <c r="NS38" s="17">
        <v>-3.1549299999999998</v>
      </c>
      <c r="NT38" s="17">
        <v>7.6</v>
      </c>
      <c r="NU38" s="17">
        <v>6.9255000000000004</v>
      </c>
      <c r="NV38" s="17">
        <v>7.7856500000000004</v>
      </c>
      <c r="NW38" s="17">
        <v>-0.18565000000000001</v>
      </c>
      <c r="NX38" s="17">
        <v>8.5</v>
      </c>
      <c r="NY38" s="17">
        <v>7.2655000000000003</v>
      </c>
      <c r="NZ38" s="17">
        <v>8.1678800000000003</v>
      </c>
      <c r="OA38" s="17">
        <v>0.33212000000000003</v>
      </c>
      <c r="OB38" s="17">
        <v>0.8</v>
      </c>
      <c r="OC38" s="17"/>
      <c r="OD38" s="17">
        <v>0.82699999999999996</v>
      </c>
      <c r="OE38" s="17">
        <v>-2.7E-2</v>
      </c>
      <c r="OF38" s="17">
        <v>108.1</v>
      </c>
      <c r="OG38" s="17">
        <v>104.38</v>
      </c>
      <c r="OH38" s="17">
        <v>105.1</v>
      </c>
      <c r="OI38" s="17">
        <v>3</v>
      </c>
      <c r="OJ38" s="17">
        <v>80.7</v>
      </c>
      <c r="OK38" s="17"/>
      <c r="OL38" s="17">
        <v>77.766000000000005</v>
      </c>
      <c r="OM38" s="17">
        <v>2.9340000000000002</v>
      </c>
      <c r="ON38" s="17">
        <v>8.3000000000000007</v>
      </c>
      <c r="OO38" s="17">
        <v>5.5</v>
      </c>
      <c r="OP38" s="17">
        <v>3.1869999999999998</v>
      </c>
      <c r="OQ38" s="17">
        <v>5.1130000000000004</v>
      </c>
      <c r="OR38" s="17">
        <v>0</v>
      </c>
      <c r="OS38" s="17"/>
      <c r="OT38" s="17">
        <v>0.1</v>
      </c>
      <c r="OU38" s="17">
        <v>-0.1</v>
      </c>
      <c r="OV38" s="17">
        <v>12.8</v>
      </c>
      <c r="OW38" s="17">
        <v>12.25243</v>
      </c>
      <c r="OX38" s="17">
        <v>12.621359999999999</v>
      </c>
      <c r="OY38" s="17">
        <v>0.17863999999999999</v>
      </c>
      <c r="OZ38" s="17">
        <v>11.577</v>
      </c>
      <c r="PA38" s="17">
        <v>8.4509899999999991</v>
      </c>
      <c r="PB38" s="17">
        <v>8.4509899999999991</v>
      </c>
      <c r="PC38" s="17">
        <v>3.12601</v>
      </c>
      <c r="PD38" s="17">
        <v>9.9</v>
      </c>
      <c r="PE38" s="17">
        <v>9.9830000000000005</v>
      </c>
      <c r="PF38" s="17">
        <v>9.9830000000000005</v>
      </c>
      <c r="PG38" s="17">
        <v>-8.3000000000000004E-2</v>
      </c>
      <c r="PH38" s="17"/>
      <c r="PI38" s="17"/>
      <c r="PJ38" s="17"/>
      <c r="PK38" s="17">
        <v>0</v>
      </c>
      <c r="PL38" s="17">
        <v>161.63</v>
      </c>
      <c r="PM38" s="17"/>
      <c r="PN38" s="17">
        <v>176</v>
      </c>
      <c r="PO38" s="17">
        <v>-14.37</v>
      </c>
      <c r="PP38" s="17">
        <v>1.2</v>
      </c>
      <c r="PQ38" s="17">
        <v>1</v>
      </c>
      <c r="PR38" s="17">
        <v>1</v>
      </c>
      <c r="PS38" s="17">
        <v>0.2</v>
      </c>
      <c r="PT38" s="17">
        <v>2.2000000000000002</v>
      </c>
      <c r="PU38" s="17">
        <v>2.64</v>
      </c>
      <c r="PV38" s="17">
        <v>2.65</v>
      </c>
      <c r="PW38" s="17">
        <v>-0.45</v>
      </c>
      <c r="PX38" s="17">
        <v>2.4</v>
      </c>
      <c r="PY38" s="17">
        <v>2.5</v>
      </c>
      <c r="PZ38" s="17">
        <v>2.5</v>
      </c>
      <c r="QA38" s="17">
        <v>-0.1</v>
      </c>
      <c r="QB38" s="17">
        <v>20.6</v>
      </c>
      <c r="QC38" s="17">
        <v>20.254370000000002</v>
      </c>
      <c r="QD38" s="17">
        <v>20.254370000000002</v>
      </c>
      <c r="QE38" s="17">
        <v>0.34562999999999999</v>
      </c>
      <c r="QF38" s="17">
        <v>20</v>
      </c>
      <c r="QG38" s="17">
        <v>18.854369999999999</v>
      </c>
      <c r="QH38" s="17">
        <v>19.417480000000001</v>
      </c>
      <c r="QI38" s="17">
        <v>0.58252000000000004</v>
      </c>
      <c r="QJ38" s="17">
        <v>19.100000000000001</v>
      </c>
      <c r="QK38" s="17">
        <v>16.970870000000001</v>
      </c>
      <c r="QL38" s="17">
        <v>17.475729999999999</v>
      </c>
      <c r="QM38" s="17">
        <v>1.6242700000000001</v>
      </c>
      <c r="QN38" s="17">
        <v>3.5</v>
      </c>
      <c r="QO38" s="17">
        <v>3.5</v>
      </c>
      <c r="QP38" s="17">
        <v>3.5</v>
      </c>
      <c r="QQ38" s="17">
        <v>0</v>
      </c>
      <c r="QR38" s="17">
        <v>18.399999999999999</v>
      </c>
      <c r="QS38" s="17">
        <v>17.436889999999998</v>
      </c>
      <c r="QT38" s="17">
        <v>17.961169999999999</v>
      </c>
      <c r="QU38" s="17">
        <v>0.43883</v>
      </c>
      <c r="QV38" s="17">
        <v>12.2</v>
      </c>
      <c r="QW38" s="17"/>
      <c r="QX38" s="17">
        <v>15.63</v>
      </c>
      <c r="QY38" s="17">
        <v>-3.43</v>
      </c>
      <c r="QZ38" s="17">
        <v>15.7</v>
      </c>
      <c r="RA38" s="17"/>
      <c r="RB38" s="17">
        <v>18.343</v>
      </c>
      <c r="RC38" s="17">
        <v>-2.6429999999999998</v>
      </c>
      <c r="RD38" s="17">
        <v>28.9</v>
      </c>
      <c r="RE38" s="17">
        <v>23.17</v>
      </c>
      <c r="RF38" s="17">
        <v>20.49</v>
      </c>
      <c r="RG38" s="17">
        <v>8.41</v>
      </c>
      <c r="RH38" s="17">
        <v>86</v>
      </c>
      <c r="RI38" s="17">
        <v>77.400000000000006</v>
      </c>
      <c r="RJ38" s="17">
        <v>71.903000000000006</v>
      </c>
      <c r="RK38" s="17">
        <v>14.097</v>
      </c>
      <c r="RL38" s="17">
        <v>15.5</v>
      </c>
      <c r="RM38" s="17"/>
      <c r="RN38" s="17">
        <v>16.619</v>
      </c>
      <c r="RO38" s="17">
        <v>-1.119</v>
      </c>
      <c r="RP38" s="17">
        <v>3.2</v>
      </c>
      <c r="RQ38" s="17">
        <v>3.39</v>
      </c>
      <c r="RR38" s="17">
        <v>3.399</v>
      </c>
      <c r="RS38" s="17">
        <v>-0.19900000000000001</v>
      </c>
      <c r="RT38" s="17">
        <v>11.8</v>
      </c>
      <c r="RU38" s="17">
        <v>3.9914800000000001</v>
      </c>
      <c r="RV38" s="17">
        <v>16.7148</v>
      </c>
      <c r="RW38" s="17">
        <v>-4.9147999999999996</v>
      </c>
      <c r="RX38" s="17">
        <v>2.5</v>
      </c>
      <c r="RY38" s="17">
        <v>2</v>
      </c>
      <c r="RZ38" s="17">
        <v>2</v>
      </c>
      <c r="SA38" s="17">
        <v>0.5</v>
      </c>
      <c r="SB38" s="17">
        <v>0</v>
      </c>
      <c r="SC38" s="17">
        <v>0.4</v>
      </c>
      <c r="SD38" s="17">
        <v>0.4</v>
      </c>
      <c r="SE38" s="17">
        <v>-0.4</v>
      </c>
      <c r="SF38" s="17">
        <v>7.5</v>
      </c>
      <c r="SG38" s="17">
        <v>8.32</v>
      </c>
      <c r="SH38" s="17">
        <v>8.3000000000000007</v>
      </c>
      <c r="SI38" s="17">
        <v>-0.8</v>
      </c>
      <c r="SJ38" s="17">
        <v>6.7</v>
      </c>
      <c r="SK38" s="17">
        <v>6.4</v>
      </c>
      <c r="SL38" s="17">
        <v>6.4</v>
      </c>
      <c r="SM38" s="17">
        <v>0.3</v>
      </c>
      <c r="SN38" s="17">
        <v>10.1</v>
      </c>
      <c r="SO38" s="17">
        <v>11.32039</v>
      </c>
      <c r="SP38" s="17">
        <v>11.65049</v>
      </c>
      <c r="SQ38" s="17">
        <v>-1.5504899999999999</v>
      </c>
      <c r="SR38" s="17">
        <v>14.2</v>
      </c>
      <c r="SS38" s="17">
        <v>15.08738</v>
      </c>
      <c r="ST38" s="17">
        <v>15.53398</v>
      </c>
      <c r="SU38" s="17">
        <v>-1.3339799999999999</v>
      </c>
      <c r="SV38" s="17">
        <v>18.100000000000001</v>
      </c>
      <c r="SW38" s="17">
        <v>17.728159999999999</v>
      </c>
      <c r="SX38" s="17">
        <v>18.25243</v>
      </c>
      <c r="SY38" s="17">
        <v>-0.15243000000000001</v>
      </c>
      <c r="SZ38" s="17">
        <v>28.3</v>
      </c>
      <c r="TA38" s="17">
        <v>20.420000000000002</v>
      </c>
      <c r="TB38" s="17">
        <v>19.853000000000002</v>
      </c>
      <c r="TC38" s="17">
        <v>8.4469999999999992</v>
      </c>
      <c r="TD38" s="17">
        <v>78.2</v>
      </c>
      <c r="TE38" s="17">
        <v>69.180000000000007</v>
      </c>
      <c r="TF38" s="17">
        <v>72.352999999999994</v>
      </c>
      <c r="TG38" s="17">
        <v>5.8470000000000004</v>
      </c>
      <c r="TH38" s="17">
        <v>16.8</v>
      </c>
      <c r="TI38" s="17"/>
      <c r="TJ38" s="17">
        <v>35.293999999999997</v>
      </c>
      <c r="TK38" s="17">
        <v>-18.494</v>
      </c>
      <c r="TL38" s="17">
        <v>68.7</v>
      </c>
      <c r="TM38" s="17">
        <v>79.72</v>
      </c>
      <c r="TN38" s="17">
        <v>75.078999999999994</v>
      </c>
      <c r="TO38" s="17">
        <v>-6.3789999999999996</v>
      </c>
      <c r="TP38" s="17">
        <v>70.099999999999994</v>
      </c>
      <c r="TQ38" s="17">
        <v>83.6</v>
      </c>
      <c r="TR38" s="17">
        <v>76.290999999999997</v>
      </c>
      <c r="TS38" s="17">
        <v>-6.1909999999999998</v>
      </c>
      <c r="TT38" s="17">
        <v>11.1</v>
      </c>
      <c r="TU38" s="17">
        <v>10.87</v>
      </c>
      <c r="TV38" s="17">
        <v>4.79</v>
      </c>
      <c r="TW38" s="17">
        <v>6.31</v>
      </c>
      <c r="TX38" s="17">
        <v>10.3</v>
      </c>
      <c r="TY38" s="17">
        <v>9.44</v>
      </c>
      <c r="TZ38" s="17">
        <v>8.2850000000000001</v>
      </c>
      <c r="UA38" s="17">
        <v>2.0150000000000001</v>
      </c>
      <c r="UB38" s="17">
        <v>18.7</v>
      </c>
      <c r="UC38" s="17">
        <v>21</v>
      </c>
      <c r="UD38" s="17">
        <v>19.417480000000001</v>
      </c>
      <c r="UE38" s="17">
        <v>-0.71748000000000001</v>
      </c>
      <c r="UF38" s="17">
        <v>4.5999999999999996</v>
      </c>
      <c r="UG38" s="17">
        <v>6</v>
      </c>
      <c r="UH38" s="17">
        <v>6</v>
      </c>
      <c r="UI38" s="17">
        <v>-1.4</v>
      </c>
      <c r="UJ38" s="17">
        <v>7.2</v>
      </c>
      <c r="UK38" s="17">
        <v>7.6</v>
      </c>
      <c r="UL38" s="17">
        <v>7.6</v>
      </c>
      <c r="UM38" s="17">
        <v>-0.4</v>
      </c>
      <c r="UN38" s="17">
        <v>20.399999999999999</v>
      </c>
      <c r="UO38" s="17">
        <v>18.854369999999999</v>
      </c>
      <c r="UP38" s="17">
        <v>19.417480000000001</v>
      </c>
      <c r="UQ38" s="17">
        <v>0.98251999999999995</v>
      </c>
      <c r="UR38" s="17">
        <v>20.399999999999999</v>
      </c>
      <c r="US38" s="17">
        <v>18.854369999999999</v>
      </c>
      <c r="UT38" s="17">
        <v>19.417480000000001</v>
      </c>
      <c r="UU38" s="17">
        <v>0.98251999999999995</v>
      </c>
      <c r="UV38" s="17">
        <v>20.100000000000001</v>
      </c>
      <c r="UW38" s="17">
        <v>18.854369999999999</v>
      </c>
      <c r="UX38" s="17">
        <v>19.417480000000001</v>
      </c>
      <c r="UY38" s="17">
        <v>0.68252000000000002</v>
      </c>
      <c r="UZ38" s="17">
        <v>7.8</v>
      </c>
      <c r="VA38" s="17">
        <v>4.5199999999999996</v>
      </c>
      <c r="VB38" s="17">
        <v>3.5449999999999999</v>
      </c>
      <c r="VC38" s="17">
        <v>4.2549999999999999</v>
      </c>
      <c r="VD38" s="17">
        <v>203.2</v>
      </c>
      <c r="VE38" s="17"/>
      <c r="VF38" s="17">
        <v>250.4</v>
      </c>
      <c r="VG38" s="17">
        <v>-47.2</v>
      </c>
      <c r="VH38" s="17">
        <v>7.9</v>
      </c>
      <c r="VI38" s="17"/>
      <c r="VJ38" s="17">
        <v>9.0370000000000008</v>
      </c>
      <c r="VK38" s="17">
        <v>-1.137</v>
      </c>
      <c r="VL38" s="17">
        <v>74.599999999999994</v>
      </c>
      <c r="VM38" s="17"/>
      <c r="VN38" s="17">
        <v>143.971</v>
      </c>
      <c r="VO38" s="17">
        <v>-69.370999999999995</v>
      </c>
      <c r="VP38" s="17">
        <v>0.6</v>
      </c>
      <c r="VQ38" s="17">
        <v>0.6</v>
      </c>
      <c r="VR38" s="17">
        <v>0.6</v>
      </c>
      <c r="VS38" s="17">
        <v>0</v>
      </c>
      <c r="VT38" s="17">
        <v>125.1</v>
      </c>
      <c r="VU38" s="17">
        <v>104</v>
      </c>
      <c r="VV38" s="17">
        <v>123</v>
      </c>
      <c r="VW38" s="17">
        <v>2.1</v>
      </c>
      <c r="VX38" s="17">
        <v>142.6</v>
      </c>
      <c r="VY38" s="17">
        <v>117.4</v>
      </c>
      <c r="VZ38" s="17">
        <v>118</v>
      </c>
      <c r="WA38" s="17">
        <v>24.6</v>
      </c>
      <c r="WB38" s="17">
        <v>59.6</v>
      </c>
      <c r="WC38" s="17"/>
      <c r="WD38" s="17">
        <v>108.251</v>
      </c>
      <c r="WE38" s="17">
        <v>-48.651000000000003</v>
      </c>
      <c r="WF38" s="17"/>
      <c r="WG38" s="17"/>
      <c r="WH38" s="17"/>
      <c r="WI38" s="17">
        <v>0</v>
      </c>
      <c r="WJ38" s="17">
        <v>2.2000000000000002</v>
      </c>
      <c r="WK38" s="17">
        <v>2.4</v>
      </c>
      <c r="WL38" s="17">
        <v>2.4</v>
      </c>
      <c r="WM38" s="17">
        <v>-0.2</v>
      </c>
      <c r="WN38" s="17">
        <v>2</v>
      </c>
      <c r="WO38" s="17">
        <v>2.4</v>
      </c>
      <c r="WP38" s="17">
        <v>2.4</v>
      </c>
      <c r="WQ38" s="17">
        <v>-0.4</v>
      </c>
      <c r="WR38" s="17">
        <v>0</v>
      </c>
      <c r="WS38" s="17"/>
      <c r="WT38" s="17"/>
      <c r="WU38" s="17">
        <v>0</v>
      </c>
      <c r="WV38" s="17">
        <v>7.8</v>
      </c>
      <c r="WW38" s="17"/>
      <c r="WX38" s="17">
        <v>11.378</v>
      </c>
      <c r="WY38" s="17">
        <v>-3.5779999999999998</v>
      </c>
      <c r="WZ38" s="17">
        <v>6.6</v>
      </c>
      <c r="XA38" s="17">
        <v>6.8</v>
      </c>
      <c r="XB38" s="17">
        <v>6.8</v>
      </c>
      <c r="XC38" s="17">
        <v>-0.2</v>
      </c>
      <c r="XD38" s="17">
        <v>19</v>
      </c>
      <c r="XE38" s="17">
        <v>17.902909999999999</v>
      </c>
      <c r="XF38" s="17">
        <v>18.4466</v>
      </c>
      <c r="XG38" s="17">
        <v>0.5534</v>
      </c>
      <c r="XH38" s="17">
        <v>8.4</v>
      </c>
      <c r="XI38" s="17">
        <v>10.8</v>
      </c>
      <c r="XJ38" s="17">
        <v>10.8</v>
      </c>
      <c r="XK38" s="17">
        <v>-2.4</v>
      </c>
      <c r="XL38" s="17">
        <v>27.6</v>
      </c>
      <c r="XM38" s="17">
        <v>28</v>
      </c>
      <c r="XN38" s="17">
        <v>28</v>
      </c>
      <c r="XO38" s="17">
        <v>-0.4</v>
      </c>
      <c r="XP38" s="17">
        <v>34.799999999999997</v>
      </c>
      <c r="XQ38" s="17">
        <v>28</v>
      </c>
      <c r="XR38" s="17">
        <v>28</v>
      </c>
      <c r="XS38" s="17">
        <v>6.8</v>
      </c>
      <c r="XT38" s="17">
        <v>16.2</v>
      </c>
      <c r="XU38" s="17">
        <v>14</v>
      </c>
      <c r="XV38" s="17">
        <v>14</v>
      </c>
      <c r="XW38" s="17">
        <v>2.2000000000000002</v>
      </c>
      <c r="XX38" s="17">
        <v>18.3</v>
      </c>
      <c r="XY38" s="17">
        <v>20</v>
      </c>
      <c r="XZ38" s="17">
        <v>20</v>
      </c>
      <c r="YA38" s="17">
        <v>-1.7</v>
      </c>
      <c r="YB38" s="17">
        <v>7.4</v>
      </c>
      <c r="YC38" s="17">
        <v>8.3000000000000007</v>
      </c>
      <c r="YD38" s="17">
        <v>8.3000000000000007</v>
      </c>
      <c r="YE38" s="17">
        <v>-0.9</v>
      </c>
      <c r="YF38" s="17">
        <v>11.07</v>
      </c>
      <c r="YG38" s="17">
        <v>11</v>
      </c>
      <c r="YH38" s="17">
        <v>11</v>
      </c>
      <c r="YI38" s="17">
        <v>7.0000000000000007E-2</v>
      </c>
    </row>
    <row r="39" spans="1:659" ht="24" customHeight="1" x14ac:dyDescent="0.25">
      <c r="A39" s="1"/>
      <c r="B39" s="16" t="s">
        <v>34</v>
      </c>
      <c r="C39" s="16" t="s">
        <v>789</v>
      </c>
      <c r="D39" s="17">
        <v>200.8</v>
      </c>
      <c r="E39" s="17">
        <v>203.20388</v>
      </c>
      <c r="F39" s="17">
        <v>203.20388</v>
      </c>
      <c r="G39" s="17">
        <v>-2.40388</v>
      </c>
      <c r="H39" s="17">
        <v>608.20000000000005</v>
      </c>
      <c r="I39" s="17">
        <v>621</v>
      </c>
      <c r="J39" s="17">
        <v>621</v>
      </c>
      <c r="K39" s="17">
        <v>-12.8</v>
      </c>
      <c r="L39" s="17">
        <v>210.5</v>
      </c>
      <c r="M39" s="17">
        <v>202.02234000000001</v>
      </c>
      <c r="N39" s="17">
        <v>202.02234000000001</v>
      </c>
      <c r="O39" s="17">
        <v>8.4776600000000002</v>
      </c>
      <c r="P39" s="17"/>
      <c r="Q39" s="17"/>
      <c r="R39" s="17"/>
      <c r="S39" s="17">
        <v>0</v>
      </c>
      <c r="T39" s="17"/>
      <c r="U39" s="17"/>
      <c r="V39" s="17"/>
      <c r="W39" s="17">
        <v>0</v>
      </c>
      <c r="X39" s="17">
        <v>89.4</v>
      </c>
      <c r="Y39" s="17">
        <v>91.778639999999996</v>
      </c>
      <c r="Z39" s="17">
        <v>91.778639999999996</v>
      </c>
      <c r="AA39" s="17">
        <v>-2.3786399999999999</v>
      </c>
      <c r="AB39" s="17">
        <v>206.7</v>
      </c>
      <c r="AC39" s="17">
        <v>242</v>
      </c>
      <c r="AD39" s="17">
        <v>242</v>
      </c>
      <c r="AE39" s="17">
        <v>-35.299999999999997</v>
      </c>
      <c r="AF39" s="17"/>
      <c r="AG39" s="17"/>
      <c r="AH39" s="17"/>
      <c r="AI39" s="17">
        <v>0</v>
      </c>
      <c r="AJ39" s="17"/>
      <c r="AK39" s="17"/>
      <c r="AL39" s="17"/>
      <c r="AM39" s="17">
        <v>0</v>
      </c>
      <c r="AN39" s="17">
        <v>179.8</v>
      </c>
      <c r="AO39" s="17">
        <v>196.22801999999999</v>
      </c>
      <c r="AP39" s="17">
        <v>180.47381999999999</v>
      </c>
      <c r="AQ39" s="17">
        <v>-0.67381999999999997</v>
      </c>
      <c r="AR39" s="17">
        <v>192</v>
      </c>
      <c r="AS39" s="17">
        <v>196.22801999999999</v>
      </c>
      <c r="AT39" s="17">
        <v>180.47381999999999</v>
      </c>
      <c r="AU39" s="17">
        <v>11.52618</v>
      </c>
      <c r="AV39" s="17">
        <v>191.5</v>
      </c>
      <c r="AW39" s="17">
        <v>196.22801999999999</v>
      </c>
      <c r="AX39" s="17">
        <v>180.47381999999999</v>
      </c>
      <c r="AY39" s="17">
        <v>11.02618</v>
      </c>
      <c r="AZ39" s="17">
        <v>290.39999999999998</v>
      </c>
      <c r="BA39" s="17">
        <v>295.22593999999998</v>
      </c>
      <c r="BB39" s="17">
        <v>271.52366999999998</v>
      </c>
      <c r="BC39" s="17">
        <v>18.876329999999999</v>
      </c>
      <c r="BD39" s="17"/>
      <c r="BE39" s="17"/>
      <c r="BF39" s="17"/>
      <c r="BG39" s="17">
        <v>0</v>
      </c>
      <c r="BH39" s="17"/>
      <c r="BI39" s="17"/>
      <c r="BJ39" s="17"/>
      <c r="BK39" s="17">
        <v>0</v>
      </c>
      <c r="BL39" s="17">
        <v>164.9</v>
      </c>
      <c r="BM39" s="17">
        <v>72.835049999999995</v>
      </c>
      <c r="BN39" s="17"/>
      <c r="BO39" s="17">
        <v>164.9</v>
      </c>
      <c r="BP39" s="17">
        <v>5.5</v>
      </c>
      <c r="BQ39" s="17">
        <v>5.4625000000000004</v>
      </c>
      <c r="BR39" s="17">
        <v>5.4625000000000004</v>
      </c>
      <c r="BS39" s="17">
        <v>3.7499999999999999E-2</v>
      </c>
      <c r="BT39" s="17"/>
      <c r="BU39" s="17"/>
      <c r="BV39" s="17"/>
      <c r="BW39" s="17">
        <v>0</v>
      </c>
      <c r="BX39" s="17"/>
      <c r="BY39" s="17"/>
      <c r="BZ39" s="17"/>
      <c r="CA39" s="17">
        <v>0</v>
      </c>
      <c r="CB39" s="17"/>
      <c r="CC39" s="17"/>
      <c r="CD39" s="17"/>
      <c r="CE39" s="17">
        <v>0</v>
      </c>
      <c r="CF39" s="17"/>
      <c r="CG39" s="17"/>
      <c r="CH39" s="17"/>
      <c r="CI39" s="17">
        <v>0</v>
      </c>
      <c r="CJ39" s="17">
        <v>166</v>
      </c>
      <c r="CK39" s="17">
        <v>163.90777</v>
      </c>
      <c r="CL39" s="17">
        <v>163.90777</v>
      </c>
      <c r="CM39" s="17">
        <v>2.0922299999999998</v>
      </c>
      <c r="CN39" s="17">
        <v>7.2</v>
      </c>
      <c r="CO39" s="17">
        <v>5.1333399999999996</v>
      </c>
      <c r="CP39" s="17">
        <v>5.1333399999999996</v>
      </c>
      <c r="CQ39" s="17">
        <v>2.0666600000000002</v>
      </c>
      <c r="CR39" s="17">
        <v>5.0999999999999996</v>
      </c>
      <c r="CS39" s="17">
        <v>2.8177599999999998</v>
      </c>
      <c r="CT39" s="17">
        <v>2.8177599999999998</v>
      </c>
      <c r="CU39" s="17">
        <v>2.2822399999999998</v>
      </c>
      <c r="CV39" s="17"/>
      <c r="CW39" s="17"/>
      <c r="CX39" s="17"/>
      <c r="CY39" s="17">
        <v>0</v>
      </c>
      <c r="CZ39" s="17">
        <v>6.9</v>
      </c>
      <c r="DA39" s="17">
        <v>6.8787000000000003</v>
      </c>
      <c r="DB39" s="17">
        <v>6.8787000000000003</v>
      </c>
      <c r="DC39" s="17">
        <v>2.1299999999999999E-2</v>
      </c>
      <c r="DD39" s="17">
        <v>13.6</v>
      </c>
      <c r="DE39" s="17">
        <v>14.919420000000001</v>
      </c>
      <c r="DF39" s="17">
        <v>14.919420000000001</v>
      </c>
      <c r="DG39" s="17">
        <v>-1.31942</v>
      </c>
      <c r="DH39" s="17">
        <v>54.7</v>
      </c>
      <c r="DI39" s="17">
        <v>54.948099999999997</v>
      </c>
      <c r="DJ39" s="17">
        <v>43.108339999999998</v>
      </c>
      <c r="DK39" s="17">
        <v>11.591659999999999</v>
      </c>
      <c r="DL39" s="17"/>
      <c r="DM39" s="17"/>
      <c r="DN39" s="17"/>
      <c r="DO39" s="17">
        <v>0</v>
      </c>
      <c r="DP39" s="17"/>
      <c r="DQ39" s="17"/>
      <c r="DR39" s="17"/>
      <c r="DS39" s="17">
        <v>0</v>
      </c>
      <c r="DT39" s="17">
        <v>0</v>
      </c>
      <c r="DU39" s="17"/>
      <c r="DV39" s="17">
        <v>10.57</v>
      </c>
      <c r="DW39" s="17">
        <v>-10.57</v>
      </c>
      <c r="DX39" s="17"/>
      <c r="DY39" s="17"/>
      <c r="DZ39" s="17"/>
      <c r="EA39" s="17">
        <v>0</v>
      </c>
      <c r="EB39" s="17">
        <v>55.7</v>
      </c>
      <c r="EC39" s="17">
        <v>56.178640000000001</v>
      </c>
      <c r="ED39" s="17">
        <v>56.178640000000001</v>
      </c>
      <c r="EE39" s="17">
        <v>-0.47864000000000001</v>
      </c>
      <c r="EF39" s="17">
        <v>110.3</v>
      </c>
      <c r="EG39" s="17">
        <v>68.512640000000005</v>
      </c>
      <c r="EH39" s="17">
        <v>31.733550000000001</v>
      </c>
      <c r="EI39" s="17">
        <v>78.566450000000003</v>
      </c>
      <c r="EJ39" s="17"/>
      <c r="EK39" s="17"/>
      <c r="EL39" s="17"/>
      <c r="EM39" s="17">
        <v>0</v>
      </c>
      <c r="EN39" s="17"/>
      <c r="EO39" s="17"/>
      <c r="EP39" s="17"/>
      <c r="EQ39" s="17">
        <v>0</v>
      </c>
      <c r="ER39" s="17"/>
      <c r="ES39" s="17"/>
      <c r="ET39" s="17"/>
      <c r="EU39" s="17">
        <v>0</v>
      </c>
      <c r="EV39" s="17">
        <v>6.4</v>
      </c>
      <c r="EW39" s="17">
        <v>6.39</v>
      </c>
      <c r="EX39" s="17">
        <v>6.39</v>
      </c>
      <c r="EY39" s="17">
        <v>0.01</v>
      </c>
      <c r="EZ39" s="17">
        <v>182.3</v>
      </c>
      <c r="FA39" s="17">
        <v>199.98584</v>
      </c>
      <c r="FB39" s="17">
        <v>175.71511000000001</v>
      </c>
      <c r="FC39" s="17">
        <v>6.5848899999999997</v>
      </c>
      <c r="FD39" s="17">
        <v>38</v>
      </c>
      <c r="FE39" s="17">
        <v>47.312190000000001</v>
      </c>
      <c r="FF39" s="17">
        <v>51.823419999999999</v>
      </c>
      <c r="FG39" s="17">
        <v>-13.82342</v>
      </c>
      <c r="FH39" s="17">
        <v>97.4</v>
      </c>
      <c r="FI39" s="17">
        <v>151.21556000000001</v>
      </c>
      <c r="FJ39" s="17">
        <v>136.98677000000001</v>
      </c>
      <c r="FK39" s="17">
        <v>-39.586770000000001</v>
      </c>
      <c r="FL39" s="17">
        <v>20.6</v>
      </c>
      <c r="FM39" s="17">
        <v>20.749040000000001</v>
      </c>
      <c r="FN39" s="17">
        <v>20.749040000000001</v>
      </c>
      <c r="FO39" s="17">
        <v>-0.14904000000000001</v>
      </c>
      <c r="FP39" s="17">
        <v>18</v>
      </c>
      <c r="FQ39" s="17">
        <v>17.210889999999999</v>
      </c>
      <c r="FR39" s="17">
        <v>17.210889999999999</v>
      </c>
      <c r="FS39" s="17">
        <v>0.78910999999999998</v>
      </c>
      <c r="FT39" s="17">
        <v>18.8</v>
      </c>
      <c r="FU39" s="17">
        <v>17.436889999999998</v>
      </c>
      <c r="FV39" s="17">
        <v>17.961169999999999</v>
      </c>
      <c r="FW39" s="17">
        <v>0.83882999999999996</v>
      </c>
      <c r="FX39" s="17">
        <v>90.2</v>
      </c>
      <c r="FY39" s="17">
        <v>87.68835</v>
      </c>
      <c r="FZ39" s="17">
        <v>87.68835</v>
      </c>
      <c r="GA39" s="17">
        <v>2.5116499999999999</v>
      </c>
      <c r="GB39" s="17">
        <v>180.1</v>
      </c>
      <c r="GC39" s="17">
        <v>184.91498000000001</v>
      </c>
      <c r="GD39" s="17">
        <v>184.91498000000001</v>
      </c>
      <c r="GE39" s="17">
        <v>-4.8149800000000003</v>
      </c>
      <c r="GF39" s="17">
        <v>180.7</v>
      </c>
      <c r="GG39" s="17">
        <v>184.91498000000001</v>
      </c>
      <c r="GH39" s="17">
        <v>184.91498000000001</v>
      </c>
      <c r="GI39" s="17">
        <v>-4.2149799999999997</v>
      </c>
      <c r="GJ39" s="17">
        <v>183.4</v>
      </c>
      <c r="GK39" s="17">
        <v>185.47028</v>
      </c>
      <c r="GL39" s="17">
        <v>185.47028</v>
      </c>
      <c r="GM39" s="17">
        <v>-2.0702799999999999</v>
      </c>
      <c r="GN39" s="17">
        <v>106</v>
      </c>
      <c r="GO39" s="17">
        <v>99.927229999999994</v>
      </c>
      <c r="GP39" s="17">
        <v>103.16359</v>
      </c>
      <c r="GQ39" s="17">
        <v>2.8364099999999999</v>
      </c>
      <c r="GR39" s="17">
        <v>17.7</v>
      </c>
      <c r="GS39" s="17">
        <v>18</v>
      </c>
      <c r="GT39" s="17">
        <v>31.551970000000001</v>
      </c>
      <c r="GU39" s="17">
        <v>-13.85197</v>
      </c>
      <c r="GV39" s="17">
        <v>39.6</v>
      </c>
      <c r="GW39" s="17">
        <v>36.63308</v>
      </c>
      <c r="GX39" s="17">
        <v>44.060189999999999</v>
      </c>
      <c r="GY39" s="17">
        <v>-4.4601899999999999</v>
      </c>
      <c r="GZ39" s="17">
        <v>4</v>
      </c>
      <c r="HA39" s="17">
        <v>1.97359</v>
      </c>
      <c r="HB39" s="17">
        <v>1.97359</v>
      </c>
      <c r="HC39" s="17">
        <v>2.0264099999999998</v>
      </c>
      <c r="HD39" s="17">
        <v>29.9</v>
      </c>
      <c r="HE39" s="17">
        <v>32.003360000000001</v>
      </c>
      <c r="HF39" s="17">
        <v>32.003360000000001</v>
      </c>
      <c r="HG39" s="17">
        <v>-2.1033599999999999</v>
      </c>
      <c r="HH39" s="17">
        <v>58.9</v>
      </c>
      <c r="HI39" s="17">
        <v>41.237110000000001</v>
      </c>
      <c r="HJ39" s="17">
        <v>91.223150000000004</v>
      </c>
      <c r="HK39" s="17">
        <v>-32.323149999999998</v>
      </c>
      <c r="HL39" s="17"/>
      <c r="HM39" s="17"/>
      <c r="HN39" s="17"/>
      <c r="HO39" s="17">
        <v>0</v>
      </c>
      <c r="HP39" s="17"/>
      <c r="HQ39" s="17"/>
      <c r="HR39" s="17"/>
      <c r="HS39" s="17">
        <v>0</v>
      </c>
      <c r="HT39" s="17">
        <v>52.3</v>
      </c>
      <c r="HU39" s="17">
        <v>43.498289999999997</v>
      </c>
      <c r="HV39" s="17">
        <v>71.297240000000002</v>
      </c>
      <c r="HW39" s="17">
        <v>-18.997240000000001</v>
      </c>
      <c r="HX39" s="17"/>
      <c r="HY39" s="17"/>
      <c r="HZ39" s="17"/>
      <c r="IA39" s="17">
        <v>0</v>
      </c>
      <c r="IB39" s="17"/>
      <c r="IC39" s="17"/>
      <c r="ID39" s="17"/>
      <c r="IE39" s="17">
        <v>0</v>
      </c>
      <c r="IF39" s="17">
        <v>46.4</v>
      </c>
      <c r="IG39" s="17">
        <v>45.221359999999997</v>
      </c>
      <c r="IH39" s="17"/>
      <c r="II39" s="17">
        <v>46.4</v>
      </c>
      <c r="IJ39" s="17"/>
      <c r="IK39" s="17"/>
      <c r="IL39" s="17"/>
      <c r="IM39" s="17">
        <v>0</v>
      </c>
      <c r="IN39" s="17"/>
      <c r="IO39" s="17"/>
      <c r="IP39" s="17"/>
      <c r="IQ39" s="17">
        <v>0</v>
      </c>
      <c r="IR39" s="17"/>
      <c r="IS39" s="17"/>
      <c r="IT39" s="17"/>
      <c r="IU39" s="17">
        <v>0</v>
      </c>
      <c r="IV39" s="17">
        <v>80.3</v>
      </c>
      <c r="IW39" s="17">
        <v>79.977900000000005</v>
      </c>
      <c r="IX39" s="17">
        <v>93.161689999999993</v>
      </c>
      <c r="IY39" s="17">
        <v>-12.861689999999999</v>
      </c>
      <c r="IZ39" s="17"/>
      <c r="JA39" s="17"/>
      <c r="JB39" s="17"/>
      <c r="JC39" s="17">
        <v>0</v>
      </c>
      <c r="JD39" s="17">
        <v>169</v>
      </c>
      <c r="JE39" s="17">
        <v>186.21592999999999</v>
      </c>
      <c r="JF39" s="17">
        <v>186.21592999999999</v>
      </c>
      <c r="JG39" s="17">
        <v>-17.21593</v>
      </c>
      <c r="JH39" s="17">
        <v>200</v>
      </c>
      <c r="JI39" s="17">
        <v>186.21592999999999</v>
      </c>
      <c r="JJ39" s="17">
        <v>186.21592999999999</v>
      </c>
      <c r="JK39" s="17">
        <v>13.78407</v>
      </c>
      <c r="JL39" s="17">
        <v>178</v>
      </c>
      <c r="JM39" s="17">
        <v>186.77513999999999</v>
      </c>
      <c r="JN39" s="17">
        <v>186.77513999999999</v>
      </c>
      <c r="JO39" s="17">
        <v>-8.7751400000000004</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c r="KL39" s="17"/>
      <c r="KM39" s="17">
        <v>0</v>
      </c>
      <c r="KN39" s="17"/>
      <c r="KO39" s="17"/>
      <c r="KP39" s="17"/>
      <c r="KQ39" s="17">
        <v>0</v>
      </c>
      <c r="KR39" s="17"/>
      <c r="KS39" s="17"/>
      <c r="KT39" s="17"/>
      <c r="KU39" s="17">
        <v>0</v>
      </c>
      <c r="KV39" s="17">
        <v>2.4</v>
      </c>
      <c r="KW39" s="17">
        <v>2.2284299999999999</v>
      </c>
      <c r="KX39" s="17">
        <v>2.2284299999999999</v>
      </c>
      <c r="KY39" s="17">
        <v>0.17157</v>
      </c>
      <c r="KZ39" s="17">
        <v>142.69999999999999</v>
      </c>
      <c r="LA39" s="17">
        <v>122.14570999999999</v>
      </c>
      <c r="LB39" s="17">
        <v>131.16813999999999</v>
      </c>
      <c r="LC39" s="17">
        <v>11.53186</v>
      </c>
      <c r="LD39" s="17">
        <v>61.6</v>
      </c>
      <c r="LE39" s="17">
        <v>84.773920000000004</v>
      </c>
      <c r="LF39" s="17">
        <v>72.337360000000004</v>
      </c>
      <c r="LG39" s="17">
        <v>-10.737360000000001</v>
      </c>
      <c r="LH39" s="17">
        <v>62.4</v>
      </c>
      <c r="LI39" s="17">
        <v>67.133979999999994</v>
      </c>
      <c r="LJ39" s="17">
        <v>67.133979999999994</v>
      </c>
      <c r="LK39" s="17">
        <v>-4.7339799999999999</v>
      </c>
      <c r="LL39" s="17">
        <v>46.5</v>
      </c>
      <c r="LM39" s="17">
        <v>46.463590000000003</v>
      </c>
      <c r="LN39" s="17">
        <v>46.463590000000003</v>
      </c>
      <c r="LO39" s="17">
        <v>3.6409999999999998E-2</v>
      </c>
      <c r="LP39" s="17">
        <v>28.9</v>
      </c>
      <c r="LQ39" s="17">
        <v>29.951460000000001</v>
      </c>
      <c r="LR39" s="17">
        <v>29.951460000000001</v>
      </c>
      <c r="LS39" s="17">
        <v>-1.0514600000000001</v>
      </c>
      <c r="LT39" s="17"/>
      <c r="LU39" s="17"/>
      <c r="LV39" s="17"/>
      <c r="LW39" s="17">
        <v>0</v>
      </c>
      <c r="LX39" s="17"/>
      <c r="LY39" s="17"/>
      <c r="LZ39" s="17"/>
      <c r="MA39" s="17">
        <v>0</v>
      </c>
      <c r="MB39" s="17"/>
      <c r="MC39" s="17"/>
      <c r="MD39" s="17"/>
      <c r="ME39" s="17">
        <v>0</v>
      </c>
      <c r="MF39" s="17">
        <v>143.19999999999999</v>
      </c>
      <c r="MG39" s="17">
        <v>151.08876000000001</v>
      </c>
      <c r="MH39" s="17">
        <v>151.08876000000001</v>
      </c>
      <c r="MI39" s="17">
        <v>-7.8887600000000004</v>
      </c>
      <c r="MJ39" s="17">
        <v>143.9</v>
      </c>
      <c r="MK39" s="17">
        <v>151.08876000000001</v>
      </c>
      <c r="ML39" s="17">
        <v>151.08876000000001</v>
      </c>
      <c r="MM39" s="17">
        <v>-7.1887600000000003</v>
      </c>
      <c r="MN39" s="17">
        <v>147.9</v>
      </c>
      <c r="MO39" s="17">
        <v>151.54248000000001</v>
      </c>
      <c r="MP39" s="17">
        <v>151.54248000000001</v>
      </c>
      <c r="MQ39" s="17">
        <v>-3.6424799999999999</v>
      </c>
      <c r="MR39" s="17">
        <v>182.6</v>
      </c>
      <c r="MS39" s="17"/>
      <c r="MT39" s="17">
        <v>185</v>
      </c>
      <c r="MU39" s="17">
        <v>-2.4</v>
      </c>
      <c r="MV39" s="17"/>
      <c r="MW39" s="17"/>
      <c r="MX39" s="17"/>
      <c r="MY39" s="17">
        <v>0</v>
      </c>
      <c r="MZ39" s="17"/>
      <c r="NA39" s="17"/>
      <c r="NB39" s="17"/>
      <c r="NC39" s="17">
        <v>0</v>
      </c>
      <c r="ND39" s="17"/>
      <c r="NE39" s="17"/>
      <c r="NF39" s="17"/>
      <c r="NG39" s="17">
        <v>0</v>
      </c>
      <c r="NH39" s="17"/>
      <c r="NI39" s="17"/>
      <c r="NJ39" s="17"/>
      <c r="NK39" s="17">
        <v>0</v>
      </c>
      <c r="NL39" s="17">
        <v>210.3</v>
      </c>
      <c r="NM39" s="17">
        <v>206.29038</v>
      </c>
      <c r="NN39" s="17">
        <v>206.29038</v>
      </c>
      <c r="NO39" s="17">
        <v>4.00962</v>
      </c>
      <c r="NP39" s="17">
        <v>100.1</v>
      </c>
      <c r="NQ39" s="17">
        <v>103.45493</v>
      </c>
      <c r="NR39" s="17">
        <v>103.45493</v>
      </c>
      <c r="NS39" s="17">
        <v>-3.35493</v>
      </c>
      <c r="NT39" s="17">
        <v>7.6</v>
      </c>
      <c r="NU39" s="17">
        <v>6.9255000000000004</v>
      </c>
      <c r="NV39" s="17">
        <v>7.7856500000000004</v>
      </c>
      <c r="NW39" s="17">
        <v>-0.18565000000000001</v>
      </c>
      <c r="NX39" s="17">
        <v>8.5</v>
      </c>
      <c r="NY39" s="17">
        <v>7.2655000000000003</v>
      </c>
      <c r="NZ39" s="17">
        <v>8.1678800000000003</v>
      </c>
      <c r="OA39" s="17">
        <v>0.33212000000000003</v>
      </c>
      <c r="OB39" s="17">
        <v>0.7</v>
      </c>
      <c r="OC39" s="17"/>
      <c r="OD39" s="17">
        <v>0.69599999999999995</v>
      </c>
      <c r="OE39" s="17">
        <v>4.0000000000000001E-3</v>
      </c>
      <c r="OF39" s="17">
        <v>113.4</v>
      </c>
      <c r="OG39" s="17">
        <v>105.5</v>
      </c>
      <c r="OH39" s="17">
        <v>103.75</v>
      </c>
      <c r="OI39" s="17">
        <v>9.65</v>
      </c>
      <c r="OJ39" s="17">
        <v>30.4</v>
      </c>
      <c r="OK39" s="17"/>
      <c r="OL39" s="17">
        <v>74.040000000000006</v>
      </c>
      <c r="OM39" s="17">
        <v>-43.64</v>
      </c>
      <c r="ON39" s="17">
        <v>7.6</v>
      </c>
      <c r="OO39" s="17">
        <v>4.04</v>
      </c>
      <c r="OP39" s="17">
        <v>2.8969999999999998</v>
      </c>
      <c r="OQ39" s="17">
        <v>4.7030000000000003</v>
      </c>
      <c r="OR39" s="17">
        <v>0</v>
      </c>
      <c r="OS39" s="17"/>
      <c r="OT39" s="17">
        <v>0.1</v>
      </c>
      <c r="OU39" s="17">
        <v>-0.1</v>
      </c>
      <c r="OV39" s="17">
        <v>12.7</v>
      </c>
      <c r="OW39" s="17">
        <v>12.25243</v>
      </c>
      <c r="OX39" s="17">
        <v>12.621359999999999</v>
      </c>
      <c r="OY39" s="17">
        <v>7.8640000000000002E-2</v>
      </c>
      <c r="OZ39" s="17">
        <v>11.794</v>
      </c>
      <c r="PA39" s="17">
        <v>8.4509899999999991</v>
      </c>
      <c r="PB39" s="17">
        <v>8.4509899999999991</v>
      </c>
      <c r="PC39" s="17">
        <v>3.34301</v>
      </c>
      <c r="PD39" s="17">
        <v>9.9</v>
      </c>
      <c r="PE39" s="17">
        <v>9.9830000000000005</v>
      </c>
      <c r="PF39" s="17">
        <v>9.9830000000000005</v>
      </c>
      <c r="PG39" s="17">
        <v>-8.3000000000000004E-2</v>
      </c>
      <c r="PH39" s="17"/>
      <c r="PI39" s="17"/>
      <c r="PJ39" s="17"/>
      <c r="PK39" s="17">
        <v>0</v>
      </c>
      <c r="PL39" s="17">
        <v>119.5</v>
      </c>
      <c r="PM39" s="17"/>
      <c r="PN39" s="17">
        <v>143</v>
      </c>
      <c r="PO39" s="17">
        <v>-23.5</v>
      </c>
      <c r="PP39" s="17">
        <v>1.2</v>
      </c>
      <c r="PQ39" s="17">
        <v>1</v>
      </c>
      <c r="PR39" s="17">
        <v>1</v>
      </c>
      <c r="PS39" s="17">
        <v>0.2</v>
      </c>
      <c r="PT39" s="17">
        <v>2.2000000000000002</v>
      </c>
      <c r="PU39" s="17">
        <v>2.64</v>
      </c>
      <c r="PV39" s="17">
        <v>2.65</v>
      </c>
      <c r="PW39" s="17">
        <v>-0.45</v>
      </c>
      <c r="PX39" s="17">
        <v>2.4</v>
      </c>
      <c r="PY39" s="17">
        <v>2.5</v>
      </c>
      <c r="PZ39" s="17">
        <v>2.5</v>
      </c>
      <c r="QA39" s="17">
        <v>-0.1</v>
      </c>
      <c r="QB39" s="17">
        <v>20.100000000000001</v>
      </c>
      <c r="QC39" s="17">
        <v>20.254370000000002</v>
      </c>
      <c r="QD39" s="17">
        <v>20.254370000000002</v>
      </c>
      <c r="QE39" s="17">
        <v>-0.15437000000000001</v>
      </c>
      <c r="QF39" s="17">
        <v>20</v>
      </c>
      <c r="QG39" s="17">
        <v>18.854369999999999</v>
      </c>
      <c r="QH39" s="17">
        <v>19.417480000000001</v>
      </c>
      <c r="QI39" s="17">
        <v>0.58252000000000004</v>
      </c>
      <c r="QJ39" s="17">
        <v>19</v>
      </c>
      <c r="QK39" s="17">
        <v>16.970870000000001</v>
      </c>
      <c r="QL39" s="17">
        <v>17.475729999999999</v>
      </c>
      <c r="QM39" s="17">
        <v>1.52427</v>
      </c>
      <c r="QN39" s="17">
        <v>3.5</v>
      </c>
      <c r="QO39" s="17">
        <v>3.5</v>
      </c>
      <c r="QP39" s="17">
        <v>3.5</v>
      </c>
      <c r="QQ39" s="17">
        <v>0</v>
      </c>
      <c r="QR39" s="17">
        <v>18.399999999999999</v>
      </c>
      <c r="QS39" s="17">
        <v>17.436889999999998</v>
      </c>
      <c r="QT39" s="17">
        <v>17.961169999999999</v>
      </c>
      <c r="QU39" s="17">
        <v>0.43883</v>
      </c>
      <c r="QV39" s="17">
        <v>13</v>
      </c>
      <c r="QW39" s="17"/>
      <c r="QX39" s="17">
        <v>14.984999999999999</v>
      </c>
      <c r="QY39" s="17">
        <v>-1.9850000000000001</v>
      </c>
      <c r="QZ39" s="17">
        <v>15.5</v>
      </c>
      <c r="RA39" s="17"/>
      <c r="RB39" s="17">
        <v>17.835999999999999</v>
      </c>
      <c r="RC39" s="17">
        <v>-2.3359999999999999</v>
      </c>
      <c r="RD39" s="17">
        <v>28.9</v>
      </c>
      <c r="RE39" s="17">
        <v>23.46</v>
      </c>
      <c r="RF39" s="17">
        <v>20.393999999999998</v>
      </c>
      <c r="RG39" s="17">
        <v>8.5060000000000002</v>
      </c>
      <c r="RH39" s="17">
        <v>88</v>
      </c>
      <c r="RI39" s="17">
        <v>78.12</v>
      </c>
      <c r="RJ39" s="17">
        <v>71.668999999999997</v>
      </c>
      <c r="RK39" s="17">
        <v>16.331</v>
      </c>
      <c r="RL39" s="17">
        <v>0</v>
      </c>
      <c r="RM39" s="17"/>
      <c r="RN39" s="17">
        <v>14.734999999999999</v>
      </c>
      <c r="RO39" s="17">
        <v>-14.734999999999999</v>
      </c>
      <c r="RP39" s="17">
        <v>3.2</v>
      </c>
      <c r="RQ39" s="17">
        <v>3.39</v>
      </c>
      <c r="RR39" s="17">
        <v>3.399</v>
      </c>
      <c r="RS39" s="17">
        <v>-0.19900000000000001</v>
      </c>
      <c r="RT39" s="17">
        <v>11.9</v>
      </c>
      <c r="RU39" s="17">
        <v>10.061489999999999</v>
      </c>
      <c r="RV39" s="17">
        <v>16.491610000000001</v>
      </c>
      <c r="RW39" s="17">
        <v>-4.5916100000000002</v>
      </c>
      <c r="RX39" s="17">
        <v>2.6</v>
      </c>
      <c r="RY39" s="17">
        <v>2</v>
      </c>
      <c r="RZ39" s="17">
        <v>2</v>
      </c>
      <c r="SA39" s="17">
        <v>0.6</v>
      </c>
      <c r="SB39" s="17">
        <v>0</v>
      </c>
      <c r="SC39" s="17">
        <v>0.4</v>
      </c>
      <c r="SD39" s="17">
        <v>0.4</v>
      </c>
      <c r="SE39" s="17">
        <v>-0.4</v>
      </c>
      <c r="SF39" s="17">
        <v>7.5</v>
      </c>
      <c r="SG39" s="17">
        <v>8.32</v>
      </c>
      <c r="SH39" s="17">
        <v>8.3000000000000007</v>
      </c>
      <c r="SI39" s="17">
        <v>-0.8</v>
      </c>
      <c r="SJ39" s="17">
        <v>6.7</v>
      </c>
      <c r="SK39" s="17">
        <v>6.4</v>
      </c>
      <c r="SL39" s="17">
        <v>6.4</v>
      </c>
      <c r="SM39" s="17">
        <v>0.3</v>
      </c>
      <c r="SN39" s="17">
        <v>9.5</v>
      </c>
      <c r="SO39" s="17">
        <v>11.32039</v>
      </c>
      <c r="SP39" s="17">
        <v>11.65049</v>
      </c>
      <c r="SQ39" s="17">
        <v>-2.15049</v>
      </c>
      <c r="SR39" s="17">
        <v>14</v>
      </c>
      <c r="SS39" s="17">
        <v>15.08738</v>
      </c>
      <c r="ST39" s="17">
        <v>15.53398</v>
      </c>
      <c r="SU39" s="17">
        <v>-1.5339799999999999</v>
      </c>
      <c r="SV39" s="17">
        <v>18.3</v>
      </c>
      <c r="SW39" s="17">
        <v>17.728159999999999</v>
      </c>
      <c r="SX39" s="17">
        <v>18.25243</v>
      </c>
      <c r="SY39" s="17">
        <v>4.7570000000000001E-2</v>
      </c>
      <c r="SZ39" s="17">
        <v>30.1</v>
      </c>
      <c r="TA39" s="17">
        <v>20.100000000000001</v>
      </c>
      <c r="TB39" s="17">
        <v>20.32</v>
      </c>
      <c r="TC39" s="17">
        <v>9.7799999999999994</v>
      </c>
      <c r="TD39" s="17">
        <v>77.3</v>
      </c>
      <c r="TE39" s="17">
        <v>71.48</v>
      </c>
      <c r="TF39" s="17">
        <v>72.307000000000002</v>
      </c>
      <c r="TG39" s="17">
        <v>4.9930000000000003</v>
      </c>
      <c r="TH39" s="17">
        <v>18.399999999999999</v>
      </c>
      <c r="TI39" s="17"/>
      <c r="TJ39" s="17">
        <v>33.210999999999999</v>
      </c>
      <c r="TK39" s="17">
        <v>-14.811</v>
      </c>
      <c r="TL39" s="17">
        <v>68.3</v>
      </c>
      <c r="TM39" s="17">
        <v>79.73</v>
      </c>
      <c r="TN39" s="17">
        <v>75.173000000000002</v>
      </c>
      <c r="TO39" s="17">
        <v>-6.8730000000000002</v>
      </c>
      <c r="TP39" s="17">
        <v>71.2</v>
      </c>
      <c r="TQ39" s="17">
        <v>84.9</v>
      </c>
      <c r="TR39" s="17">
        <v>77.227999999999994</v>
      </c>
      <c r="TS39" s="17">
        <v>-6.0279999999999996</v>
      </c>
      <c r="TT39" s="17">
        <v>11.9</v>
      </c>
      <c r="TU39" s="17">
        <v>10.66</v>
      </c>
      <c r="TV39" s="17">
        <v>4.9089999999999998</v>
      </c>
      <c r="TW39" s="17">
        <v>6.9909999999999997</v>
      </c>
      <c r="TX39" s="17">
        <v>10</v>
      </c>
      <c r="TY39" s="17">
        <v>9.2799999999999994</v>
      </c>
      <c r="TZ39" s="17">
        <v>8.4589999999999996</v>
      </c>
      <c r="UA39" s="17">
        <v>1.5409999999999999</v>
      </c>
      <c r="UB39" s="17">
        <v>18.5</v>
      </c>
      <c r="UC39" s="17">
        <v>21</v>
      </c>
      <c r="UD39" s="17">
        <v>19.417480000000001</v>
      </c>
      <c r="UE39" s="17">
        <v>-0.91747999999999996</v>
      </c>
      <c r="UF39" s="17">
        <v>4.5999999999999996</v>
      </c>
      <c r="UG39" s="17">
        <v>6</v>
      </c>
      <c r="UH39" s="17">
        <v>6</v>
      </c>
      <c r="UI39" s="17">
        <v>-1.4</v>
      </c>
      <c r="UJ39" s="17">
        <v>7.2</v>
      </c>
      <c r="UK39" s="17">
        <v>7.6</v>
      </c>
      <c r="UL39" s="17">
        <v>7.6</v>
      </c>
      <c r="UM39" s="17">
        <v>-0.4</v>
      </c>
      <c r="UN39" s="17">
        <v>20.399999999999999</v>
      </c>
      <c r="UO39" s="17">
        <v>18.854369999999999</v>
      </c>
      <c r="UP39" s="17">
        <v>19.417480000000001</v>
      </c>
      <c r="UQ39" s="17">
        <v>0.98251999999999995</v>
      </c>
      <c r="UR39" s="17">
        <v>20.399999999999999</v>
      </c>
      <c r="US39" s="17">
        <v>18.854369999999999</v>
      </c>
      <c r="UT39" s="17">
        <v>19.417480000000001</v>
      </c>
      <c r="UU39" s="17">
        <v>0.98251999999999995</v>
      </c>
      <c r="UV39" s="17">
        <v>20.100000000000001</v>
      </c>
      <c r="UW39" s="17">
        <v>18.854369999999999</v>
      </c>
      <c r="UX39" s="17">
        <v>19.417480000000001</v>
      </c>
      <c r="UY39" s="17">
        <v>0.68252000000000002</v>
      </c>
      <c r="UZ39" s="17">
        <v>7.6</v>
      </c>
      <c r="VA39" s="17">
        <v>3.52</v>
      </c>
      <c r="VB39" s="17">
        <v>3.423</v>
      </c>
      <c r="VC39" s="17">
        <v>4.1769999999999996</v>
      </c>
      <c r="VD39" s="17">
        <v>143.5</v>
      </c>
      <c r="VE39" s="17"/>
      <c r="VF39" s="17">
        <v>237.982</v>
      </c>
      <c r="VG39" s="17">
        <v>-94.481999999999999</v>
      </c>
      <c r="VH39" s="17">
        <v>10.7</v>
      </c>
      <c r="VI39" s="17"/>
      <c r="VJ39" s="17">
        <v>7.1710000000000003</v>
      </c>
      <c r="VK39" s="17">
        <v>3.5289999999999999</v>
      </c>
      <c r="VL39" s="17">
        <v>143.69999999999999</v>
      </c>
      <c r="VM39" s="17"/>
      <c r="VN39" s="17">
        <v>143.352</v>
      </c>
      <c r="VO39" s="17">
        <v>0.34799999999999998</v>
      </c>
      <c r="VP39" s="17">
        <v>0.6</v>
      </c>
      <c r="VQ39" s="17">
        <v>0.6</v>
      </c>
      <c r="VR39" s="17">
        <v>0.6</v>
      </c>
      <c r="VS39" s="17">
        <v>0</v>
      </c>
      <c r="VT39" s="17">
        <v>125.8</v>
      </c>
      <c r="VU39" s="17">
        <v>111.3</v>
      </c>
      <c r="VV39" s="17">
        <v>125</v>
      </c>
      <c r="VW39" s="17">
        <v>0.8</v>
      </c>
      <c r="VX39" s="17">
        <v>130.9</v>
      </c>
      <c r="VY39" s="17">
        <v>125.7</v>
      </c>
      <c r="VZ39" s="17">
        <v>123</v>
      </c>
      <c r="WA39" s="17">
        <v>7.9</v>
      </c>
      <c r="WB39" s="17">
        <v>100.4</v>
      </c>
      <c r="WC39" s="17"/>
      <c r="WD39" s="17">
        <v>103.955</v>
      </c>
      <c r="WE39" s="17">
        <v>-3.5550000000000002</v>
      </c>
      <c r="WF39" s="17"/>
      <c r="WG39" s="17"/>
      <c r="WH39" s="17"/>
      <c r="WI39" s="17">
        <v>0</v>
      </c>
      <c r="WJ39" s="17">
        <v>2.2000000000000002</v>
      </c>
      <c r="WK39" s="17">
        <v>2.4</v>
      </c>
      <c r="WL39" s="17">
        <v>2.4</v>
      </c>
      <c r="WM39" s="17">
        <v>-0.2</v>
      </c>
      <c r="WN39" s="17">
        <v>2</v>
      </c>
      <c r="WO39" s="17">
        <v>2.4</v>
      </c>
      <c r="WP39" s="17">
        <v>2.4</v>
      </c>
      <c r="WQ39" s="17">
        <v>-0.4</v>
      </c>
      <c r="WR39" s="17">
        <v>0</v>
      </c>
      <c r="WS39" s="17"/>
      <c r="WT39" s="17"/>
      <c r="WU39" s="17">
        <v>0</v>
      </c>
      <c r="WV39" s="17">
        <v>3.9</v>
      </c>
      <c r="WW39" s="17"/>
      <c r="WX39" s="17">
        <v>9.44</v>
      </c>
      <c r="WY39" s="17">
        <v>-5.54</v>
      </c>
      <c r="WZ39" s="17">
        <v>6.6</v>
      </c>
      <c r="XA39" s="17">
        <v>6.8</v>
      </c>
      <c r="XB39" s="17">
        <v>6.8</v>
      </c>
      <c r="XC39" s="17">
        <v>-0.2</v>
      </c>
      <c r="XD39" s="17">
        <v>19.3</v>
      </c>
      <c r="XE39" s="17">
        <v>17.902909999999999</v>
      </c>
      <c r="XF39" s="17">
        <v>18.4466</v>
      </c>
      <c r="XG39" s="17">
        <v>0.85340000000000005</v>
      </c>
      <c r="XH39" s="17">
        <v>9.1</v>
      </c>
      <c r="XI39" s="17">
        <v>10.8</v>
      </c>
      <c r="XJ39" s="17">
        <v>10.8</v>
      </c>
      <c r="XK39" s="17">
        <v>-1.7</v>
      </c>
      <c r="XL39" s="17">
        <v>27.6</v>
      </c>
      <c r="XM39" s="17">
        <v>28</v>
      </c>
      <c r="XN39" s="17">
        <v>28</v>
      </c>
      <c r="XO39" s="17">
        <v>-0.4</v>
      </c>
      <c r="XP39" s="17">
        <v>34.700000000000003</v>
      </c>
      <c r="XQ39" s="17">
        <v>28</v>
      </c>
      <c r="XR39" s="17">
        <v>28</v>
      </c>
      <c r="XS39" s="17">
        <v>6.7</v>
      </c>
      <c r="XT39" s="17">
        <v>16.5</v>
      </c>
      <c r="XU39" s="17">
        <v>14</v>
      </c>
      <c r="XV39" s="17">
        <v>14</v>
      </c>
      <c r="XW39" s="17">
        <v>2.5</v>
      </c>
      <c r="XX39" s="17">
        <v>18.3</v>
      </c>
      <c r="XY39" s="17">
        <v>20</v>
      </c>
      <c r="XZ39" s="17">
        <v>20</v>
      </c>
      <c r="YA39" s="17">
        <v>-1.7</v>
      </c>
      <c r="YB39" s="17">
        <v>7.8</v>
      </c>
      <c r="YC39" s="17">
        <v>8.3000000000000007</v>
      </c>
      <c r="YD39" s="17">
        <v>8.3000000000000007</v>
      </c>
      <c r="YE39" s="17">
        <v>-0.5</v>
      </c>
      <c r="YF39" s="17">
        <v>11.13</v>
      </c>
      <c r="YG39" s="17">
        <v>11</v>
      </c>
      <c r="YH39" s="17">
        <v>11</v>
      </c>
      <c r="YI39" s="17">
        <v>0.13</v>
      </c>
    </row>
    <row r="40" spans="1:659" ht="24" customHeight="1" x14ac:dyDescent="0.25">
      <c r="A40" s="1"/>
      <c r="B40" s="18" t="s">
        <v>34</v>
      </c>
      <c r="C40" s="18" t="s">
        <v>790</v>
      </c>
      <c r="D40" s="19">
        <v>205.9</v>
      </c>
      <c r="E40" s="19">
        <v>203.20388</v>
      </c>
      <c r="F40" s="19">
        <v>203.20388</v>
      </c>
      <c r="G40" s="19">
        <v>2.6961200000000001</v>
      </c>
      <c r="H40" s="19">
        <v>611</v>
      </c>
      <c r="I40" s="19">
        <v>621</v>
      </c>
      <c r="J40" s="19">
        <v>621</v>
      </c>
      <c r="K40" s="19">
        <v>-10</v>
      </c>
      <c r="L40" s="19">
        <v>208.9</v>
      </c>
      <c r="M40" s="19">
        <v>202.02234000000001</v>
      </c>
      <c r="N40" s="19">
        <v>202.02234000000001</v>
      </c>
      <c r="O40" s="19">
        <v>6.8776599999999997</v>
      </c>
      <c r="P40" s="19"/>
      <c r="Q40" s="19"/>
      <c r="R40" s="19"/>
      <c r="S40" s="19">
        <v>0</v>
      </c>
      <c r="T40" s="19"/>
      <c r="U40" s="19"/>
      <c r="V40" s="19"/>
      <c r="W40" s="19">
        <v>0</v>
      </c>
      <c r="X40" s="19">
        <v>91</v>
      </c>
      <c r="Y40" s="19">
        <v>91.778639999999996</v>
      </c>
      <c r="Z40" s="19">
        <v>91.778639999999996</v>
      </c>
      <c r="AA40" s="19">
        <v>-0.77864</v>
      </c>
      <c r="AB40" s="19">
        <v>150.9</v>
      </c>
      <c r="AC40" s="19">
        <v>242</v>
      </c>
      <c r="AD40" s="19">
        <v>242</v>
      </c>
      <c r="AE40" s="19">
        <v>-91.1</v>
      </c>
      <c r="AF40" s="19"/>
      <c r="AG40" s="19"/>
      <c r="AH40" s="19"/>
      <c r="AI40" s="19">
        <v>0</v>
      </c>
      <c r="AJ40" s="19"/>
      <c r="AK40" s="19"/>
      <c r="AL40" s="19"/>
      <c r="AM40" s="19">
        <v>0</v>
      </c>
      <c r="AN40" s="19">
        <v>178.8</v>
      </c>
      <c r="AO40" s="19">
        <v>196.22801999999999</v>
      </c>
      <c r="AP40" s="19">
        <v>189.05054000000001</v>
      </c>
      <c r="AQ40" s="19">
        <v>-10.250540000000001</v>
      </c>
      <c r="AR40" s="19">
        <v>191.7</v>
      </c>
      <c r="AS40" s="19">
        <v>196.22801999999999</v>
      </c>
      <c r="AT40" s="19">
        <v>189.05054000000001</v>
      </c>
      <c r="AU40" s="19">
        <v>2.6494599999999999</v>
      </c>
      <c r="AV40" s="19">
        <v>191.3</v>
      </c>
      <c r="AW40" s="19">
        <v>196.22801999999999</v>
      </c>
      <c r="AX40" s="19">
        <v>189.05054000000001</v>
      </c>
      <c r="AY40" s="19">
        <v>2.24946</v>
      </c>
      <c r="AZ40" s="19">
        <v>278.60000000000002</v>
      </c>
      <c r="BA40" s="19">
        <v>295.22593999999998</v>
      </c>
      <c r="BB40" s="19">
        <v>284.42739</v>
      </c>
      <c r="BC40" s="19">
        <v>-5.8273900000000003</v>
      </c>
      <c r="BD40" s="19"/>
      <c r="BE40" s="19"/>
      <c r="BF40" s="19"/>
      <c r="BG40" s="19">
        <v>0</v>
      </c>
      <c r="BH40" s="19"/>
      <c r="BI40" s="19"/>
      <c r="BJ40" s="19"/>
      <c r="BK40" s="19">
        <v>0</v>
      </c>
      <c r="BL40" s="19">
        <v>377.5</v>
      </c>
      <c r="BM40" s="19">
        <v>156.34279000000001</v>
      </c>
      <c r="BN40" s="19"/>
      <c r="BO40" s="19">
        <v>377.5</v>
      </c>
      <c r="BP40" s="19">
        <v>5.6</v>
      </c>
      <c r="BQ40" s="19">
        <v>5.4625000000000004</v>
      </c>
      <c r="BR40" s="19">
        <v>5.4625000000000004</v>
      </c>
      <c r="BS40" s="19">
        <v>0.13750000000000001</v>
      </c>
      <c r="BT40" s="19"/>
      <c r="BU40" s="19"/>
      <c r="BV40" s="19"/>
      <c r="BW40" s="19">
        <v>0</v>
      </c>
      <c r="BX40" s="19"/>
      <c r="BY40" s="19"/>
      <c r="BZ40" s="19"/>
      <c r="CA40" s="19">
        <v>0</v>
      </c>
      <c r="CB40" s="19"/>
      <c r="CC40" s="19"/>
      <c r="CD40" s="19"/>
      <c r="CE40" s="19">
        <v>0</v>
      </c>
      <c r="CF40" s="19"/>
      <c r="CG40" s="19"/>
      <c r="CH40" s="19"/>
      <c r="CI40" s="19">
        <v>0</v>
      </c>
      <c r="CJ40" s="19">
        <v>170.1</v>
      </c>
      <c r="CK40" s="19">
        <v>163.90777</v>
      </c>
      <c r="CL40" s="19">
        <v>163.90777</v>
      </c>
      <c r="CM40" s="19">
        <v>6.1922300000000003</v>
      </c>
      <c r="CN40" s="19">
        <v>9.1999999999999993</v>
      </c>
      <c r="CO40" s="19">
        <v>5.1333399999999996</v>
      </c>
      <c r="CP40" s="19">
        <v>5.1333399999999996</v>
      </c>
      <c r="CQ40" s="19">
        <v>4.0666599999999997</v>
      </c>
      <c r="CR40" s="19">
        <v>5.2</v>
      </c>
      <c r="CS40" s="19">
        <v>2.8177599999999998</v>
      </c>
      <c r="CT40" s="19">
        <v>2.8177599999999998</v>
      </c>
      <c r="CU40" s="19">
        <v>2.3822399999999999</v>
      </c>
      <c r="CV40" s="19"/>
      <c r="CW40" s="19"/>
      <c r="CX40" s="19"/>
      <c r="CY40" s="19">
        <v>0</v>
      </c>
      <c r="CZ40" s="19">
        <v>6.9</v>
      </c>
      <c r="DA40" s="19">
        <v>6.8787000000000003</v>
      </c>
      <c r="DB40" s="19">
        <v>6.8787000000000003</v>
      </c>
      <c r="DC40" s="19">
        <v>2.1299999999999999E-2</v>
      </c>
      <c r="DD40" s="19">
        <v>13.5</v>
      </c>
      <c r="DE40" s="19">
        <v>14.919420000000001</v>
      </c>
      <c r="DF40" s="19">
        <v>14.919420000000001</v>
      </c>
      <c r="DG40" s="19">
        <v>-1.4194199999999999</v>
      </c>
      <c r="DH40" s="19">
        <v>55.3</v>
      </c>
      <c r="DI40" s="19">
        <v>54.948099999999997</v>
      </c>
      <c r="DJ40" s="19">
        <v>76.687100000000001</v>
      </c>
      <c r="DK40" s="19">
        <v>-21.3871</v>
      </c>
      <c r="DL40" s="19"/>
      <c r="DM40" s="19"/>
      <c r="DN40" s="19"/>
      <c r="DO40" s="19">
        <v>0</v>
      </c>
      <c r="DP40" s="19"/>
      <c r="DQ40" s="19"/>
      <c r="DR40" s="19"/>
      <c r="DS40" s="19">
        <v>0</v>
      </c>
      <c r="DT40" s="19">
        <v>0</v>
      </c>
      <c r="DU40" s="19"/>
      <c r="DV40" s="19">
        <v>10.57</v>
      </c>
      <c r="DW40" s="19">
        <v>-10.57</v>
      </c>
      <c r="DX40" s="19"/>
      <c r="DY40" s="19"/>
      <c r="DZ40" s="19"/>
      <c r="EA40" s="19">
        <v>0</v>
      </c>
      <c r="EB40" s="19">
        <v>55.4</v>
      </c>
      <c r="EC40" s="19">
        <v>56.178640000000001</v>
      </c>
      <c r="ED40" s="19">
        <v>56.178640000000001</v>
      </c>
      <c r="EE40" s="19">
        <v>-0.77864</v>
      </c>
      <c r="EF40" s="19">
        <v>109.9</v>
      </c>
      <c r="EG40" s="19">
        <v>100.33197</v>
      </c>
      <c r="EH40" s="19">
        <v>33.834209999999999</v>
      </c>
      <c r="EI40" s="19">
        <v>76.065790000000007</v>
      </c>
      <c r="EJ40" s="19"/>
      <c r="EK40" s="19"/>
      <c r="EL40" s="19"/>
      <c r="EM40" s="19">
        <v>0</v>
      </c>
      <c r="EN40" s="19"/>
      <c r="EO40" s="19"/>
      <c r="EP40" s="19"/>
      <c r="EQ40" s="19">
        <v>0</v>
      </c>
      <c r="ER40" s="19"/>
      <c r="ES40" s="19"/>
      <c r="ET40" s="19"/>
      <c r="EU40" s="19">
        <v>0</v>
      </c>
      <c r="EV40" s="19">
        <v>6.4</v>
      </c>
      <c r="EW40" s="19">
        <v>6.39</v>
      </c>
      <c r="EX40" s="19">
        <v>6.39</v>
      </c>
      <c r="EY40" s="19">
        <v>0.01</v>
      </c>
      <c r="EZ40" s="19">
        <v>227.8</v>
      </c>
      <c r="FA40" s="19">
        <v>228.19417000000001</v>
      </c>
      <c r="FB40" s="19">
        <v>178.24905999999999</v>
      </c>
      <c r="FC40" s="19">
        <v>49.550939999999997</v>
      </c>
      <c r="FD40" s="19">
        <v>38</v>
      </c>
      <c r="FE40" s="19">
        <v>47.312190000000001</v>
      </c>
      <c r="FF40" s="19">
        <v>51.823419999999999</v>
      </c>
      <c r="FG40" s="19">
        <v>-13.82342</v>
      </c>
      <c r="FH40" s="19">
        <v>120.9</v>
      </c>
      <c r="FI40" s="19">
        <v>151.21556000000001</v>
      </c>
      <c r="FJ40" s="19">
        <v>151.21556000000001</v>
      </c>
      <c r="FK40" s="19">
        <v>-30.315560000000001</v>
      </c>
      <c r="FL40" s="19">
        <v>19.5</v>
      </c>
      <c r="FM40" s="19">
        <v>20.749040000000001</v>
      </c>
      <c r="FN40" s="19">
        <v>20.749040000000001</v>
      </c>
      <c r="FO40" s="19">
        <v>-1.2490399999999999</v>
      </c>
      <c r="FP40" s="19">
        <v>18</v>
      </c>
      <c r="FQ40" s="19">
        <v>17.210889999999999</v>
      </c>
      <c r="FR40" s="19">
        <v>17.210889999999999</v>
      </c>
      <c r="FS40" s="19">
        <v>0.78910999999999998</v>
      </c>
      <c r="FT40" s="19">
        <v>18.8</v>
      </c>
      <c r="FU40" s="19">
        <v>17.436889999999998</v>
      </c>
      <c r="FV40" s="19">
        <v>17.961169999999999</v>
      </c>
      <c r="FW40" s="19">
        <v>0.83882999999999996</v>
      </c>
      <c r="FX40" s="19">
        <v>88</v>
      </c>
      <c r="FY40" s="19">
        <v>87.68835</v>
      </c>
      <c r="FZ40" s="19">
        <v>87.68835</v>
      </c>
      <c r="GA40" s="19">
        <v>0.31164999999999998</v>
      </c>
      <c r="GB40" s="19">
        <v>182.7</v>
      </c>
      <c r="GC40" s="19">
        <v>184.91498000000001</v>
      </c>
      <c r="GD40" s="19">
        <v>184.91498000000001</v>
      </c>
      <c r="GE40" s="19">
        <v>-2.2149800000000002</v>
      </c>
      <c r="GF40" s="19">
        <v>182.9</v>
      </c>
      <c r="GG40" s="19">
        <v>184.91498000000001</v>
      </c>
      <c r="GH40" s="19">
        <v>184.91498000000001</v>
      </c>
      <c r="GI40" s="19">
        <v>-2.01498</v>
      </c>
      <c r="GJ40" s="19">
        <v>183.4</v>
      </c>
      <c r="GK40" s="19">
        <v>185.47028</v>
      </c>
      <c r="GL40" s="19">
        <v>185.47028</v>
      </c>
      <c r="GM40" s="19">
        <v>-2.0702799999999999</v>
      </c>
      <c r="GN40" s="19">
        <v>108.7</v>
      </c>
      <c r="GO40" s="19">
        <v>99.927229999999994</v>
      </c>
      <c r="GP40" s="19">
        <v>105.24834</v>
      </c>
      <c r="GQ40" s="19">
        <v>3.45166</v>
      </c>
      <c r="GR40" s="19">
        <v>36.5</v>
      </c>
      <c r="GS40" s="19">
        <v>35.371740000000003</v>
      </c>
      <c r="GT40" s="19">
        <v>35.371740000000003</v>
      </c>
      <c r="GU40" s="19">
        <v>1.12826</v>
      </c>
      <c r="GV40" s="19">
        <v>39.6</v>
      </c>
      <c r="GW40" s="19">
        <v>36.63308</v>
      </c>
      <c r="GX40" s="19">
        <v>44.060189999999999</v>
      </c>
      <c r="GY40" s="19">
        <v>-4.4601899999999999</v>
      </c>
      <c r="GZ40" s="19">
        <v>4</v>
      </c>
      <c r="HA40" s="19">
        <v>1.97359</v>
      </c>
      <c r="HB40" s="19">
        <v>1.97359</v>
      </c>
      <c r="HC40" s="19">
        <v>2.0264099999999998</v>
      </c>
      <c r="HD40" s="19">
        <v>31.8</v>
      </c>
      <c r="HE40" s="19">
        <v>32.003360000000001</v>
      </c>
      <c r="HF40" s="19">
        <v>32.003360000000001</v>
      </c>
      <c r="HG40" s="19">
        <v>-0.20336000000000001</v>
      </c>
      <c r="HH40" s="19">
        <v>96.7</v>
      </c>
      <c r="HI40" s="19">
        <v>97.087379999999996</v>
      </c>
      <c r="HJ40" s="19">
        <v>97.087379999999996</v>
      </c>
      <c r="HK40" s="19">
        <v>-0.38738</v>
      </c>
      <c r="HL40" s="19"/>
      <c r="HM40" s="19"/>
      <c r="HN40" s="19"/>
      <c r="HO40" s="19">
        <v>0</v>
      </c>
      <c r="HP40" s="19"/>
      <c r="HQ40" s="19"/>
      <c r="HR40" s="19"/>
      <c r="HS40" s="19">
        <v>0</v>
      </c>
      <c r="HT40" s="19">
        <v>53.4</v>
      </c>
      <c r="HU40" s="19">
        <v>68.502480000000006</v>
      </c>
      <c r="HV40" s="19">
        <v>82.133669999999995</v>
      </c>
      <c r="HW40" s="19">
        <v>-28.73367</v>
      </c>
      <c r="HX40" s="19"/>
      <c r="HY40" s="19"/>
      <c r="HZ40" s="19"/>
      <c r="IA40" s="19">
        <v>0</v>
      </c>
      <c r="IB40" s="19"/>
      <c r="IC40" s="19"/>
      <c r="ID40" s="19"/>
      <c r="IE40" s="19">
        <v>0</v>
      </c>
      <c r="IF40" s="19">
        <v>46.4</v>
      </c>
      <c r="IG40" s="19">
        <v>45.221359999999997</v>
      </c>
      <c r="IH40" s="19"/>
      <c r="II40" s="19">
        <v>46.4</v>
      </c>
      <c r="IJ40" s="19"/>
      <c r="IK40" s="19"/>
      <c r="IL40" s="19"/>
      <c r="IM40" s="19">
        <v>0</v>
      </c>
      <c r="IN40" s="19"/>
      <c r="IO40" s="19"/>
      <c r="IP40" s="19"/>
      <c r="IQ40" s="19">
        <v>0</v>
      </c>
      <c r="IR40" s="19"/>
      <c r="IS40" s="19"/>
      <c r="IT40" s="19"/>
      <c r="IU40" s="19">
        <v>0</v>
      </c>
      <c r="IV40" s="19">
        <v>80.599999999999994</v>
      </c>
      <c r="IW40" s="19">
        <v>79.977900000000005</v>
      </c>
      <c r="IX40" s="19">
        <v>95.698269999999994</v>
      </c>
      <c r="IY40" s="19">
        <v>-15.098269999999999</v>
      </c>
      <c r="IZ40" s="19"/>
      <c r="JA40" s="19"/>
      <c r="JB40" s="19"/>
      <c r="JC40" s="19">
        <v>0</v>
      </c>
      <c r="JD40" s="19">
        <v>167.4</v>
      </c>
      <c r="JE40" s="19">
        <v>186.21592999999999</v>
      </c>
      <c r="JF40" s="19">
        <v>186.21592999999999</v>
      </c>
      <c r="JG40" s="19">
        <v>-18.815930000000002</v>
      </c>
      <c r="JH40" s="19">
        <v>200</v>
      </c>
      <c r="JI40" s="19">
        <v>186.21592999999999</v>
      </c>
      <c r="JJ40" s="19">
        <v>186.21592999999999</v>
      </c>
      <c r="JK40" s="19">
        <v>13.78407</v>
      </c>
      <c r="JL40" s="19">
        <v>181</v>
      </c>
      <c r="JM40" s="19">
        <v>186.77513999999999</v>
      </c>
      <c r="JN40" s="19">
        <v>186.77513999999999</v>
      </c>
      <c r="JO40" s="19">
        <v>-5.7751400000000004</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c r="KL40" s="19"/>
      <c r="KM40" s="19">
        <v>0</v>
      </c>
      <c r="KN40" s="19"/>
      <c r="KO40" s="19"/>
      <c r="KP40" s="19"/>
      <c r="KQ40" s="19">
        <v>0</v>
      </c>
      <c r="KR40" s="19"/>
      <c r="KS40" s="19"/>
      <c r="KT40" s="19"/>
      <c r="KU40" s="19">
        <v>0</v>
      </c>
      <c r="KV40" s="19">
        <v>2.4</v>
      </c>
      <c r="KW40" s="19">
        <v>2.2284299999999999</v>
      </c>
      <c r="KX40" s="19">
        <v>2.2284299999999999</v>
      </c>
      <c r="KY40" s="19">
        <v>0.17157</v>
      </c>
      <c r="KZ40" s="19">
        <v>144.30000000000001</v>
      </c>
      <c r="LA40" s="19">
        <v>146.82203999999999</v>
      </c>
      <c r="LB40" s="19">
        <v>138.14689999999999</v>
      </c>
      <c r="LC40" s="19">
        <v>6.1531000000000002</v>
      </c>
      <c r="LD40" s="19">
        <v>69.2</v>
      </c>
      <c r="LE40" s="19">
        <v>54.292200000000001</v>
      </c>
      <c r="LF40" s="19">
        <v>73.782989999999998</v>
      </c>
      <c r="LG40" s="19">
        <v>-4.5829899999999997</v>
      </c>
      <c r="LH40" s="19">
        <v>62.8</v>
      </c>
      <c r="LI40" s="19">
        <v>67.133979999999994</v>
      </c>
      <c r="LJ40" s="19">
        <v>67.133979999999994</v>
      </c>
      <c r="LK40" s="19">
        <v>-4.3339800000000004</v>
      </c>
      <c r="LL40" s="19">
        <v>46.7</v>
      </c>
      <c r="LM40" s="19">
        <v>46.463590000000003</v>
      </c>
      <c r="LN40" s="19">
        <v>46.463590000000003</v>
      </c>
      <c r="LO40" s="19">
        <v>0.23641000000000001</v>
      </c>
      <c r="LP40" s="19">
        <v>29.4</v>
      </c>
      <c r="LQ40" s="19">
        <v>29.951460000000001</v>
      </c>
      <c r="LR40" s="19">
        <v>29.951460000000001</v>
      </c>
      <c r="LS40" s="19">
        <v>-0.55145999999999995</v>
      </c>
      <c r="LT40" s="19"/>
      <c r="LU40" s="19"/>
      <c r="LV40" s="19"/>
      <c r="LW40" s="19">
        <v>0</v>
      </c>
      <c r="LX40" s="19"/>
      <c r="LY40" s="19"/>
      <c r="LZ40" s="19"/>
      <c r="MA40" s="19">
        <v>0</v>
      </c>
      <c r="MB40" s="19"/>
      <c r="MC40" s="19"/>
      <c r="MD40" s="19"/>
      <c r="ME40" s="19">
        <v>0</v>
      </c>
      <c r="MF40" s="19">
        <v>142.4</v>
      </c>
      <c r="MG40" s="19">
        <v>151.08876000000001</v>
      </c>
      <c r="MH40" s="19">
        <v>151.08876000000001</v>
      </c>
      <c r="MI40" s="19">
        <v>-8.6887600000000003</v>
      </c>
      <c r="MJ40" s="19">
        <v>143.19999999999999</v>
      </c>
      <c r="MK40" s="19">
        <v>151.08876000000001</v>
      </c>
      <c r="ML40" s="19">
        <v>151.08876000000001</v>
      </c>
      <c r="MM40" s="19">
        <v>-7.8887600000000004</v>
      </c>
      <c r="MN40" s="19">
        <v>146.9</v>
      </c>
      <c r="MO40" s="19">
        <v>151.54248000000001</v>
      </c>
      <c r="MP40" s="19">
        <v>151.54248000000001</v>
      </c>
      <c r="MQ40" s="19">
        <v>-4.6424799999999999</v>
      </c>
      <c r="MR40" s="19">
        <v>182.4</v>
      </c>
      <c r="MS40" s="19"/>
      <c r="MT40" s="19">
        <v>185</v>
      </c>
      <c r="MU40" s="19">
        <v>-2.6</v>
      </c>
      <c r="MV40" s="19"/>
      <c r="MW40" s="19"/>
      <c r="MX40" s="19"/>
      <c r="MY40" s="19">
        <v>0</v>
      </c>
      <c r="MZ40" s="19"/>
      <c r="NA40" s="19"/>
      <c r="NB40" s="19"/>
      <c r="NC40" s="19">
        <v>0</v>
      </c>
      <c r="ND40" s="19"/>
      <c r="NE40" s="19"/>
      <c r="NF40" s="19"/>
      <c r="NG40" s="19">
        <v>0</v>
      </c>
      <c r="NH40" s="19"/>
      <c r="NI40" s="19"/>
      <c r="NJ40" s="19"/>
      <c r="NK40" s="19">
        <v>0</v>
      </c>
      <c r="NL40" s="19">
        <v>210.2</v>
      </c>
      <c r="NM40" s="19">
        <v>206.29038</v>
      </c>
      <c r="NN40" s="19">
        <v>206.29038</v>
      </c>
      <c r="NO40" s="19">
        <v>3.9096199999999999</v>
      </c>
      <c r="NP40" s="19">
        <v>100.3</v>
      </c>
      <c r="NQ40" s="19">
        <v>103.45493</v>
      </c>
      <c r="NR40" s="19">
        <v>103.45493</v>
      </c>
      <c r="NS40" s="19">
        <v>-3.1549299999999998</v>
      </c>
      <c r="NT40" s="19">
        <v>7.5</v>
      </c>
      <c r="NU40" s="19">
        <v>6.9255000000000004</v>
      </c>
      <c r="NV40" s="19">
        <v>7.7856500000000004</v>
      </c>
      <c r="NW40" s="19">
        <v>-0.28565000000000002</v>
      </c>
      <c r="NX40" s="19">
        <v>8.3000000000000007</v>
      </c>
      <c r="NY40" s="19">
        <v>7.2655000000000003</v>
      </c>
      <c r="NZ40" s="19">
        <v>8.1678800000000003</v>
      </c>
      <c r="OA40" s="19">
        <v>0.13211999999999999</v>
      </c>
      <c r="OB40" s="19">
        <v>0.5</v>
      </c>
      <c r="OC40" s="19"/>
      <c r="OD40" s="19">
        <v>0.504</v>
      </c>
      <c r="OE40" s="19">
        <v>-4.0000000000000001E-3</v>
      </c>
      <c r="OF40" s="19">
        <v>117.3</v>
      </c>
      <c r="OG40" s="19">
        <v>106.23</v>
      </c>
      <c r="OH40" s="19">
        <v>102.4</v>
      </c>
      <c r="OI40" s="19">
        <v>14.9</v>
      </c>
      <c r="OJ40" s="19">
        <v>52.1</v>
      </c>
      <c r="OK40" s="19"/>
      <c r="OL40" s="19">
        <v>67.629000000000005</v>
      </c>
      <c r="OM40" s="19">
        <v>-15.529</v>
      </c>
      <c r="ON40" s="19">
        <v>2.7</v>
      </c>
      <c r="OO40" s="19">
        <v>2.86</v>
      </c>
      <c r="OP40" s="19">
        <v>2.7410000000000001</v>
      </c>
      <c r="OQ40" s="19">
        <v>-4.1000000000000002E-2</v>
      </c>
      <c r="OR40" s="19">
        <v>0</v>
      </c>
      <c r="OS40" s="19"/>
      <c r="OT40" s="19">
        <v>0.1</v>
      </c>
      <c r="OU40" s="19">
        <v>-0.1</v>
      </c>
      <c r="OV40" s="19">
        <v>12.7</v>
      </c>
      <c r="OW40" s="19">
        <v>12.25243</v>
      </c>
      <c r="OX40" s="19">
        <v>12.621359999999999</v>
      </c>
      <c r="OY40" s="19">
        <v>7.8640000000000002E-2</v>
      </c>
      <c r="OZ40" s="19">
        <v>11.913</v>
      </c>
      <c r="PA40" s="19">
        <v>8.4509899999999991</v>
      </c>
      <c r="PB40" s="19">
        <v>8.4509899999999991</v>
      </c>
      <c r="PC40" s="19">
        <v>3.4620099999999998</v>
      </c>
      <c r="PD40" s="19">
        <v>9.9</v>
      </c>
      <c r="PE40" s="19">
        <v>9.9830000000000005</v>
      </c>
      <c r="PF40" s="19">
        <v>9.9830000000000005</v>
      </c>
      <c r="PG40" s="19">
        <v>-8.3000000000000004E-2</v>
      </c>
      <c r="PH40" s="19"/>
      <c r="PI40" s="19"/>
      <c r="PJ40" s="19"/>
      <c r="PK40" s="19">
        <v>0</v>
      </c>
      <c r="PL40" s="19">
        <v>61.21</v>
      </c>
      <c r="PM40" s="19"/>
      <c r="PN40" s="19">
        <v>109</v>
      </c>
      <c r="PO40" s="19">
        <v>-47.79</v>
      </c>
      <c r="PP40" s="19">
        <v>1.2</v>
      </c>
      <c r="PQ40" s="19">
        <v>1</v>
      </c>
      <c r="PR40" s="19">
        <v>1</v>
      </c>
      <c r="PS40" s="19">
        <v>0.2</v>
      </c>
      <c r="PT40" s="19">
        <v>2.2000000000000002</v>
      </c>
      <c r="PU40" s="19">
        <v>2.64</v>
      </c>
      <c r="PV40" s="19">
        <v>2.65</v>
      </c>
      <c r="PW40" s="19">
        <v>-0.45</v>
      </c>
      <c r="PX40" s="19">
        <v>2.4</v>
      </c>
      <c r="PY40" s="19">
        <v>2.5</v>
      </c>
      <c r="PZ40" s="19">
        <v>2.5</v>
      </c>
      <c r="QA40" s="19">
        <v>-0.1</v>
      </c>
      <c r="QB40" s="19">
        <v>20.3</v>
      </c>
      <c r="QC40" s="19">
        <v>20.254370000000002</v>
      </c>
      <c r="QD40" s="19">
        <v>20.254370000000002</v>
      </c>
      <c r="QE40" s="19">
        <v>4.5629999999999997E-2</v>
      </c>
      <c r="QF40" s="19">
        <v>20</v>
      </c>
      <c r="QG40" s="19">
        <v>18.854369999999999</v>
      </c>
      <c r="QH40" s="19">
        <v>19.417480000000001</v>
      </c>
      <c r="QI40" s="19">
        <v>0.58252000000000004</v>
      </c>
      <c r="QJ40" s="19">
        <v>18.899999999999999</v>
      </c>
      <c r="QK40" s="19">
        <v>16.970870000000001</v>
      </c>
      <c r="QL40" s="19">
        <v>17.475729999999999</v>
      </c>
      <c r="QM40" s="19">
        <v>1.4242699999999999</v>
      </c>
      <c r="QN40" s="19">
        <v>3.5</v>
      </c>
      <c r="QO40" s="19">
        <v>3.5</v>
      </c>
      <c r="QP40" s="19">
        <v>3.5</v>
      </c>
      <c r="QQ40" s="19">
        <v>0</v>
      </c>
      <c r="QR40" s="19">
        <v>18.399999999999999</v>
      </c>
      <c r="QS40" s="19">
        <v>17.436889999999998</v>
      </c>
      <c r="QT40" s="19">
        <v>17.961169999999999</v>
      </c>
      <c r="QU40" s="19">
        <v>0.43883</v>
      </c>
      <c r="QV40" s="19">
        <v>10.199999999999999</v>
      </c>
      <c r="QW40" s="19"/>
      <c r="QX40" s="19">
        <v>13.866</v>
      </c>
      <c r="QY40" s="19">
        <v>-3.6659999999999999</v>
      </c>
      <c r="QZ40" s="19">
        <v>11</v>
      </c>
      <c r="RA40" s="19"/>
      <c r="RB40" s="19">
        <v>16.893999999999998</v>
      </c>
      <c r="RC40" s="19">
        <v>-5.8940000000000001</v>
      </c>
      <c r="RD40" s="19">
        <v>27.9</v>
      </c>
      <c r="RE40" s="19">
        <v>23.66</v>
      </c>
      <c r="RF40" s="19">
        <v>20.693000000000001</v>
      </c>
      <c r="RG40" s="19">
        <v>7.2069999999999999</v>
      </c>
      <c r="RH40" s="19">
        <v>88.2</v>
      </c>
      <c r="RI40" s="19">
        <v>78.55</v>
      </c>
      <c r="RJ40" s="19">
        <v>72.153999999999996</v>
      </c>
      <c r="RK40" s="19">
        <v>16.045999999999999</v>
      </c>
      <c r="RL40" s="19">
        <v>0</v>
      </c>
      <c r="RM40" s="19"/>
      <c r="RN40" s="19">
        <v>12.146000000000001</v>
      </c>
      <c r="RO40" s="19">
        <v>-12.146000000000001</v>
      </c>
      <c r="RP40" s="19">
        <v>3.1</v>
      </c>
      <c r="RQ40" s="19">
        <v>3.39</v>
      </c>
      <c r="RR40" s="19">
        <v>3.399</v>
      </c>
      <c r="RS40" s="19">
        <v>-0.29899999999999999</v>
      </c>
      <c r="RT40" s="19">
        <v>12.1</v>
      </c>
      <c r="RU40" s="19">
        <v>15.84516</v>
      </c>
      <c r="RV40" s="19">
        <v>18.998159999999999</v>
      </c>
      <c r="RW40" s="19">
        <v>-6.8981599999999998</v>
      </c>
      <c r="RX40" s="19">
        <v>2.6</v>
      </c>
      <c r="RY40" s="19">
        <v>2</v>
      </c>
      <c r="RZ40" s="19">
        <v>2</v>
      </c>
      <c r="SA40" s="19">
        <v>0.6</v>
      </c>
      <c r="SB40" s="19">
        <v>0</v>
      </c>
      <c r="SC40" s="19">
        <v>0.4</v>
      </c>
      <c r="SD40" s="19">
        <v>0.4</v>
      </c>
      <c r="SE40" s="19">
        <v>-0.4</v>
      </c>
      <c r="SF40" s="19">
        <v>7.5</v>
      </c>
      <c r="SG40" s="19">
        <v>8.32</v>
      </c>
      <c r="SH40" s="19">
        <v>8.3000000000000007</v>
      </c>
      <c r="SI40" s="19">
        <v>-0.8</v>
      </c>
      <c r="SJ40" s="19">
        <v>6.7</v>
      </c>
      <c r="SK40" s="19">
        <v>6.4</v>
      </c>
      <c r="SL40" s="19">
        <v>6.4</v>
      </c>
      <c r="SM40" s="19">
        <v>0.3</v>
      </c>
      <c r="SN40" s="19">
        <v>9.5</v>
      </c>
      <c r="SO40" s="19">
        <v>11.32039</v>
      </c>
      <c r="SP40" s="19">
        <v>11.65049</v>
      </c>
      <c r="SQ40" s="19">
        <v>-2.15049</v>
      </c>
      <c r="SR40" s="19">
        <v>13.8</v>
      </c>
      <c r="SS40" s="19">
        <v>15.08738</v>
      </c>
      <c r="ST40" s="19">
        <v>15.53398</v>
      </c>
      <c r="SU40" s="19">
        <v>-1.7339800000000001</v>
      </c>
      <c r="SV40" s="19">
        <v>17.899999999999999</v>
      </c>
      <c r="SW40" s="19">
        <v>17.728159999999999</v>
      </c>
      <c r="SX40" s="19">
        <v>18.25243</v>
      </c>
      <c r="SY40" s="19">
        <v>-0.35243000000000002</v>
      </c>
      <c r="SZ40" s="19">
        <v>29.8</v>
      </c>
      <c r="TA40" s="19">
        <v>19.739999999999998</v>
      </c>
      <c r="TB40" s="19">
        <v>19.645</v>
      </c>
      <c r="TC40" s="19">
        <v>10.154999999999999</v>
      </c>
      <c r="TD40" s="19">
        <v>75.099999999999994</v>
      </c>
      <c r="TE40" s="19">
        <v>72.89</v>
      </c>
      <c r="TF40" s="19">
        <v>72.129000000000005</v>
      </c>
      <c r="TG40" s="19">
        <v>2.9710000000000001</v>
      </c>
      <c r="TH40" s="19">
        <v>32</v>
      </c>
      <c r="TI40" s="19"/>
      <c r="TJ40" s="19">
        <v>30.036999999999999</v>
      </c>
      <c r="TK40" s="19">
        <v>1.9630000000000001</v>
      </c>
      <c r="TL40" s="19">
        <v>92.6</v>
      </c>
      <c r="TM40" s="19">
        <v>79.77</v>
      </c>
      <c r="TN40" s="19">
        <v>76.088999999999999</v>
      </c>
      <c r="TO40" s="19">
        <v>16.510999999999999</v>
      </c>
      <c r="TP40" s="19">
        <v>97.9</v>
      </c>
      <c r="TQ40" s="19">
        <v>85.3</v>
      </c>
      <c r="TR40" s="19">
        <v>79.043000000000006</v>
      </c>
      <c r="TS40" s="19">
        <v>18.856999999999999</v>
      </c>
      <c r="TT40" s="19">
        <v>12.2</v>
      </c>
      <c r="TU40" s="19">
        <v>10.42</v>
      </c>
      <c r="TV40" s="19">
        <v>4.9779999999999998</v>
      </c>
      <c r="TW40" s="19">
        <v>7.2220000000000004</v>
      </c>
      <c r="TX40" s="19">
        <v>10.1</v>
      </c>
      <c r="TY40" s="19">
        <v>9.1199999999999992</v>
      </c>
      <c r="TZ40" s="19">
        <v>8.5649999999999995</v>
      </c>
      <c r="UA40" s="19">
        <v>1.5349999999999999</v>
      </c>
      <c r="UB40" s="19">
        <v>18.399999999999999</v>
      </c>
      <c r="UC40" s="19">
        <v>21</v>
      </c>
      <c r="UD40" s="19">
        <v>19.417480000000001</v>
      </c>
      <c r="UE40" s="19">
        <v>-1.0174799999999999</v>
      </c>
      <c r="UF40" s="19">
        <v>4.5</v>
      </c>
      <c r="UG40" s="19">
        <v>6</v>
      </c>
      <c r="UH40" s="19">
        <v>6</v>
      </c>
      <c r="UI40" s="19">
        <v>-1.5</v>
      </c>
      <c r="UJ40" s="19">
        <v>7.3</v>
      </c>
      <c r="UK40" s="19">
        <v>7.6</v>
      </c>
      <c r="UL40" s="19">
        <v>7.6</v>
      </c>
      <c r="UM40" s="19">
        <v>-0.3</v>
      </c>
      <c r="UN40" s="19">
        <v>20.399999999999999</v>
      </c>
      <c r="UO40" s="19">
        <v>18.854369999999999</v>
      </c>
      <c r="UP40" s="19">
        <v>19.417480000000001</v>
      </c>
      <c r="UQ40" s="19">
        <v>0.98251999999999995</v>
      </c>
      <c r="UR40" s="19">
        <v>20.399999999999999</v>
      </c>
      <c r="US40" s="19">
        <v>18.854369999999999</v>
      </c>
      <c r="UT40" s="19">
        <v>19.417480000000001</v>
      </c>
      <c r="UU40" s="19">
        <v>0.98251999999999995</v>
      </c>
      <c r="UV40" s="19">
        <v>20.100000000000001</v>
      </c>
      <c r="UW40" s="19">
        <v>18.854369999999999</v>
      </c>
      <c r="UX40" s="19">
        <v>19.417480000000001</v>
      </c>
      <c r="UY40" s="19">
        <v>0.68252000000000002</v>
      </c>
      <c r="UZ40" s="19">
        <v>1.7</v>
      </c>
      <c r="VA40" s="19">
        <v>2.7</v>
      </c>
      <c r="VB40" s="19">
        <v>3.3820000000000001</v>
      </c>
      <c r="VC40" s="19">
        <v>-1.6819999999999999</v>
      </c>
      <c r="VD40" s="19">
        <v>46.2</v>
      </c>
      <c r="VE40" s="19"/>
      <c r="VF40" s="19">
        <v>221.26300000000001</v>
      </c>
      <c r="VG40" s="19">
        <v>-175.06299999999999</v>
      </c>
      <c r="VH40" s="19">
        <v>7.4</v>
      </c>
      <c r="VI40" s="19"/>
      <c r="VJ40" s="19">
        <v>5.1059999999999999</v>
      </c>
      <c r="VK40" s="19">
        <v>2.294</v>
      </c>
      <c r="VL40" s="19">
        <v>35.700000000000003</v>
      </c>
      <c r="VM40" s="19"/>
      <c r="VN40" s="19">
        <v>135.75899999999999</v>
      </c>
      <c r="VO40" s="19">
        <v>-100.059</v>
      </c>
      <c r="VP40" s="19">
        <v>0.6</v>
      </c>
      <c r="VQ40" s="19">
        <v>0.6</v>
      </c>
      <c r="VR40" s="19">
        <v>0.6</v>
      </c>
      <c r="VS40" s="19">
        <v>0</v>
      </c>
      <c r="VT40" s="19">
        <v>129</v>
      </c>
      <c r="VU40" s="19">
        <v>117.8</v>
      </c>
      <c r="VV40" s="19">
        <v>127</v>
      </c>
      <c r="VW40" s="19">
        <v>2</v>
      </c>
      <c r="VX40" s="19">
        <v>147.5</v>
      </c>
      <c r="VY40" s="19">
        <v>125.9</v>
      </c>
      <c r="VZ40" s="19">
        <v>127</v>
      </c>
      <c r="WA40" s="19">
        <v>20.5</v>
      </c>
      <c r="WB40" s="19">
        <v>27</v>
      </c>
      <c r="WC40" s="19"/>
      <c r="WD40" s="19">
        <v>96.837000000000003</v>
      </c>
      <c r="WE40" s="19">
        <v>-69.837000000000003</v>
      </c>
      <c r="WF40" s="19"/>
      <c r="WG40" s="19"/>
      <c r="WH40" s="19"/>
      <c r="WI40" s="19">
        <v>0</v>
      </c>
      <c r="WJ40" s="19">
        <v>2.2000000000000002</v>
      </c>
      <c r="WK40" s="19">
        <v>2.4</v>
      </c>
      <c r="WL40" s="19">
        <v>2.4</v>
      </c>
      <c r="WM40" s="19">
        <v>-0.2</v>
      </c>
      <c r="WN40" s="19">
        <v>2</v>
      </c>
      <c r="WO40" s="19">
        <v>2.4</v>
      </c>
      <c r="WP40" s="19">
        <v>2.4</v>
      </c>
      <c r="WQ40" s="19">
        <v>-0.4</v>
      </c>
      <c r="WR40" s="19">
        <v>0</v>
      </c>
      <c r="WS40" s="19"/>
      <c r="WT40" s="19"/>
      <c r="WU40" s="19">
        <v>0</v>
      </c>
      <c r="WV40" s="19">
        <v>2.5</v>
      </c>
      <c r="WW40" s="19"/>
      <c r="WX40" s="19">
        <v>6.9409999999999998</v>
      </c>
      <c r="WY40" s="19">
        <v>-4.4409999999999998</v>
      </c>
      <c r="WZ40" s="19">
        <v>6.6</v>
      </c>
      <c r="XA40" s="19">
        <v>6.8</v>
      </c>
      <c r="XB40" s="19">
        <v>6.8</v>
      </c>
      <c r="XC40" s="19">
        <v>-0.2</v>
      </c>
      <c r="XD40" s="19">
        <v>19.100000000000001</v>
      </c>
      <c r="XE40" s="19">
        <v>17.902909999999999</v>
      </c>
      <c r="XF40" s="19">
        <v>18.4466</v>
      </c>
      <c r="XG40" s="19">
        <v>0.65339999999999998</v>
      </c>
      <c r="XH40" s="19">
        <v>8.4</v>
      </c>
      <c r="XI40" s="19">
        <v>10.8</v>
      </c>
      <c r="XJ40" s="19">
        <v>10.8</v>
      </c>
      <c r="XK40" s="19">
        <v>-2.4</v>
      </c>
      <c r="XL40" s="19">
        <v>28.3</v>
      </c>
      <c r="XM40" s="19">
        <v>28</v>
      </c>
      <c r="XN40" s="19">
        <v>28</v>
      </c>
      <c r="XO40" s="19">
        <v>0.3</v>
      </c>
      <c r="XP40" s="19">
        <v>35.299999999999997</v>
      </c>
      <c r="XQ40" s="19">
        <v>28</v>
      </c>
      <c r="XR40" s="19">
        <v>28</v>
      </c>
      <c r="XS40" s="19">
        <v>7.3</v>
      </c>
      <c r="XT40" s="19">
        <v>15.7</v>
      </c>
      <c r="XU40" s="19">
        <v>14</v>
      </c>
      <c r="XV40" s="19">
        <v>14</v>
      </c>
      <c r="XW40" s="19">
        <v>1.7</v>
      </c>
      <c r="XX40" s="19">
        <v>19.3</v>
      </c>
      <c r="XY40" s="19">
        <v>20</v>
      </c>
      <c r="XZ40" s="19">
        <v>20</v>
      </c>
      <c r="YA40" s="19">
        <v>-0.7</v>
      </c>
      <c r="YB40" s="19">
        <v>9.5</v>
      </c>
      <c r="YC40" s="19">
        <v>8.3000000000000007</v>
      </c>
      <c r="YD40" s="19">
        <v>8.3000000000000007</v>
      </c>
      <c r="YE40" s="19">
        <v>1.2</v>
      </c>
      <c r="YF40" s="19">
        <v>11.08</v>
      </c>
      <c r="YG40" s="19">
        <v>11</v>
      </c>
      <c r="YH40" s="19">
        <v>11</v>
      </c>
      <c r="YI40" s="19">
        <v>0.08</v>
      </c>
    </row>
    <row r="41" spans="1:659" ht="24" customHeight="1" x14ac:dyDescent="0.25">
      <c r="A41" s="1"/>
      <c r="B41" s="13" t="s">
        <v>34</v>
      </c>
      <c r="C41" s="13" t="s">
        <v>791</v>
      </c>
      <c r="D41" s="14">
        <v>201.8</v>
      </c>
      <c r="E41" s="14">
        <v>203.20388</v>
      </c>
      <c r="F41" s="14">
        <v>203.20388</v>
      </c>
      <c r="G41" s="14">
        <v>-1.40388</v>
      </c>
      <c r="H41" s="14">
        <v>605.1</v>
      </c>
      <c r="I41" s="14">
        <v>621</v>
      </c>
      <c r="J41" s="14">
        <v>621</v>
      </c>
      <c r="K41" s="14">
        <v>-15.9</v>
      </c>
      <c r="L41" s="14">
        <v>209.2</v>
      </c>
      <c r="M41" s="14">
        <v>202.02234000000001</v>
      </c>
      <c r="N41" s="14">
        <v>202.02234000000001</v>
      </c>
      <c r="O41" s="14">
        <v>7.1776600000000004</v>
      </c>
      <c r="P41" s="14"/>
      <c r="Q41" s="14"/>
      <c r="R41" s="14"/>
      <c r="S41" s="14">
        <v>0</v>
      </c>
      <c r="T41" s="14"/>
      <c r="U41" s="14"/>
      <c r="V41" s="14"/>
      <c r="W41" s="14">
        <v>0</v>
      </c>
      <c r="X41" s="14">
        <v>88.2</v>
      </c>
      <c r="Y41" s="14">
        <v>91.778639999999996</v>
      </c>
      <c r="Z41" s="14">
        <v>91.778639999999996</v>
      </c>
      <c r="AA41" s="14">
        <v>-3.57864</v>
      </c>
      <c r="AB41" s="14">
        <v>121.9</v>
      </c>
      <c r="AC41" s="14">
        <v>242</v>
      </c>
      <c r="AD41" s="14">
        <v>242</v>
      </c>
      <c r="AE41" s="14">
        <v>-120.1</v>
      </c>
      <c r="AF41" s="14"/>
      <c r="AG41" s="14"/>
      <c r="AH41" s="14"/>
      <c r="AI41" s="14">
        <v>0</v>
      </c>
      <c r="AJ41" s="14"/>
      <c r="AK41" s="14"/>
      <c r="AL41" s="14"/>
      <c r="AM41" s="14">
        <v>0</v>
      </c>
      <c r="AN41" s="14">
        <v>154</v>
      </c>
      <c r="AO41" s="14">
        <v>196.22801999999999</v>
      </c>
      <c r="AP41" s="14">
        <v>195.95373000000001</v>
      </c>
      <c r="AQ41" s="14">
        <v>-41.95373</v>
      </c>
      <c r="AR41" s="14">
        <v>153.19999999999999</v>
      </c>
      <c r="AS41" s="14">
        <v>196.22801999999999</v>
      </c>
      <c r="AT41" s="14">
        <v>195.95373000000001</v>
      </c>
      <c r="AU41" s="14">
        <v>-42.753729999999997</v>
      </c>
      <c r="AV41" s="14">
        <v>153.30000000000001</v>
      </c>
      <c r="AW41" s="14">
        <v>196.22801999999999</v>
      </c>
      <c r="AX41" s="14">
        <v>195.95373000000001</v>
      </c>
      <c r="AY41" s="14">
        <v>-42.653730000000003</v>
      </c>
      <c r="AZ41" s="14">
        <v>256.89999999999998</v>
      </c>
      <c r="BA41" s="14">
        <v>295.22593999999998</v>
      </c>
      <c r="BB41" s="14">
        <v>294.81326999999999</v>
      </c>
      <c r="BC41" s="14">
        <v>-37.913269999999997</v>
      </c>
      <c r="BD41" s="14"/>
      <c r="BE41" s="14"/>
      <c r="BF41" s="14"/>
      <c r="BG41" s="14">
        <v>0</v>
      </c>
      <c r="BH41" s="14"/>
      <c r="BI41" s="14"/>
      <c r="BJ41" s="14"/>
      <c r="BK41" s="14">
        <v>0</v>
      </c>
      <c r="BL41" s="14">
        <v>279.7</v>
      </c>
      <c r="BM41" s="14">
        <v>250.13363000000001</v>
      </c>
      <c r="BN41" s="14"/>
      <c r="BO41" s="14">
        <v>279.7</v>
      </c>
      <c r="BP41" s="14">
        <v>5.4</v>
      </c>
      <c r="BQ41" s="14">
        <v>5.4625000000000004</v>
      </c>
      <c r="BR41" s="14">
        <v>5.4625000000000004</v>
      </c>
      <c r="BS41" s="14">
        <v>-6.25E-2</v>
      </c>
      <c r="BT41" s="14"/>
      <c r="BU41" s="14"/>
      <c r="BV41" s="14"/>
      <c r="BW41" s="14">
        <v>0</v>
      </c>
      <c r="BX41" s="14"/>
      <c r="BY41" s="14"/>
      <c r="BZ41" s="14"/>
      <c r="CA41" s="14">
        <v>0</v>
      </c>
      <c r="CB41" s="14"/>
      <c r="CC41" s="14"/>
      <c r="CD41" s="14"/>
      <c r="CE41" s="14">
        <v>0</v>
      </c>
      <c r="CF41" s="14"/>
      <c r="CG41" s="14"/>
      <c r="CH41" s="14"/>
      <c r="CI41" s="14">
        <v>0</v>
      </c>
      <c r="CJ41" s="14">
        <v>162.30000000000001</v>
      </c>
      <c r="CK41" s="14">
        <v>163.90777</v>
      </c>
      <c r="CL41" s="14">
        <v>163.90777</v>
      </c>
      <c r="CM41" s="14">
        <v>-1.6077699999999999</v>
      </c>
      <c r="CN41" s="14">
        <v>8.9</v>
      </c>
      <c r="CO41" s="14">
        <v>5.1333399999999996</v>
      </c>
      <c r="CP41" s="14">
        <v>5.1333399999999996</v>
      </c>
      <c r="CQ41" s="14">
        <v>3.7666599999999999</v>
      </c>
      <c r="CR41" s="14">
        <v>5.9</v>
      </c>
      <c r="CS41" s="14">
        <v>2.8177599999999998</v>
      </c>
      <c r="CT41" s="14">
        <v>2.8177599999999998</v>
      </c>
      <c r="CU41" s="14">
        <v>3.0822400000000001</v>
      </c>
      <c r="CV41" s="14"/>
      <c r="CW41" s="14"/>
      <c r="CX41" s="14"/>
      <c r="CY41" s="14">
        <v>0</v>
      </c>
      <c r="CZ41" s="14">
        <v>6.9</v>
      </c>
      <c r="DA41" s="14">
        <v>6.8787000000000003</v>
      </c>
      <c r="DB41" s="14">
        <v>6.8787000000000003</v>
      </c>
      <c r="DC41" s="14">
        <v>2.1299999999999999E-2</v>
      </c>
      <c r="DD41" s="14">
        <v>13.5</v>
      </c>
      <c r="DE41" s="14">
        <v>14.919420000000001</v>
      </c>
      <c r="DF41" s="14">
        <v>14.919420000000001</v>
      </c>
      <c r="DG41" s="14">
        <v>-1.4194199999999999</v>
      </c>
      <c r="DH41" s="14">
        <v>54.3</v>
      </c>
      <c r="DI41" s="14">
        <v>54.948099999999997</v>
      </c>
      <c r="DJ41" s="14">
        <v>81.708960000000005</v>
      </c>
      <c r="DK41" s="14">
        <v>-27.40896</v>
      </c>
      <c r="DL41" s="14"/>
      <c r="DM41" s="14"/>
      <c r="DN41" s="14"/>
      <c r="DO41" s="14">
        <v>0</v>
      </c>
      <c r="DP41" s="14"/>
      <c r="DQ41" s="14"/>
      <c r="DR41" s="14"/>
      <c r="DS41" s="14">
        <v>0</v>
      </c>
      <c r="DT41" s="14">
        <v>0</v>
      </c>
      <c r="DU41" s="14"/>
      <c r="DV41" s="14"/>
      <c r="DW41" s="14">
        <v>0</v>
      </c>
      <c r="DX41" s="14"/>
      <c r="DY41" s="14"/>
      <c r="DZ41" s="14"/>
      <c r="EA41" s="14">
        <v>0</v>
      </c>
      <c r="EB41" s="14">
        <v>54.9</v>
      </c>
      <c r="EC41" s="14">
        <v>56.178640000000001</v>
      </c>
      <c r="ED41" s="14">
        <v>56.178640000000001</v>
      </c>
      <c r="EE41" s="14">
        <v>-1.27864</v>
      </c>
      <c r="EF41" s="14">
        <v>109.8</v>
      </c>
      <c r="EG41" s="14">
        <v>124.77395</v>
      </c>
      <c r="EH41" s="14">
        <v>109.46984</v>
      </c>
      <c r="EI41" s="14">
        <v>0.33016000000000001</v>
      </c>
      <c r="EJ41" s="14"/>
      <c r="EK41" s="14"/>
      <c r="EL41" s="14"/>
      <c r="EM41" s="14">
        <v>0</v>
      </c>
      <c r="EN41" s="14"/>
      <c r="EO41" s="14"/>
      <c r="EP41" s="14"/>
      <c r="EQ41" s="14">
        <v>0</v>
      </c>
      <c r="ER41" s="14"/>
      <c r="ES41" s="14"/>
      <c r="ET41" s="14"/>
      <c r="EU41" s="14">
        <v>0</v>
      </c>
      <c r="EV41" s="14">
        <v>6.4</v>
      </c>
      <c r="EW41" s="14">
        <v>6.39</v>
      </c>
      <c r="EX41" s="14">
        <v>6.39</v>
      </c>
      <c r="EY41" s="14">
        <v>0.01</v>
      </c>
      <c r="EZ41" s="14">
        <v>151.6</v>
      </c>
      <c r="FA41" s="14">
        <v>228.19417000000001</v>
      </c>
      <c r="FB41" s="14">
        <v>188.35448</v>
      </c>
      <c r="FC41" s="14">
        <v>-36.754480000000001</v>
      </c>
      <c r="FD41" s="14">
        <v>37.799999999999997</v>
      </c>
      <c r="FE41" s="14">
        <v>47.312190000000001</v>
      </c>
      <c r="FF41" s="14">
        <v>51.823419999999999</v>
      </c>
      <c r="FG41" s="14">
        <v>-14.02342</v>
      </c>
      <c r="FH41" s="14">
        <v>148.69999999999999</v>
      </c>
      <c r="FI41" s="14">
        <v>151.21556000000001</v>
      </c>
      <c r="FJ41" s="14">
        <v>151.21556000000001</v>
      </c>
      <c r="FK41" s="14">
        <v>-2.5155599999999998</v>
      </c>
      <c r="FL41" s="14">
        <v>20.399999999999999</v>
      </c>
      <c r="FM41" s="14">
        <v>20.749040000000001</v>
      </c>
      <c r="FN41" s="14">
        <v>20.749040000000001</v>
      </c>
      <c r="FO41" s="14">
        <v>-0.34904000000000002</v>
      </c>
      <c r="FP41" s="14">
        <v>18</v>
      </c>
      <c r="FQ41" s="14">
        <v>17.210889999999999</v>
      </c>
      <c r="FR41" s="14">
        <v>17.210889999999999</v>
      </c>
      <c r="FS41" s="14">
        <v>0.78910999999999998</v>
      </c>
      <c r="FT41" s="14">
        <v>18.8</v>
      </c>
      <c r="FU41" s="14">
        <v>17.436889999999998</v>
      </c>
      <c r="FV41" s="14">
        <v>17.961169999999999</v>
      </c>
      <c r="FW41" s="14">
        <v>0.83882999999999996</v>
      </c>
      <c r="FX41" s="14">
        <v>86.9</v>
      </c>
      <c r="FY41" s="14">
        <v>87.68835</v>
      </c>
      <c r="FZ41" s="14">
        <v>87.68835</v>
      </c>
      <c r="GA41" s="14">
        <v>-0.78835</v>
      </c>
      <c r="GB41" s="14">
        <v>179.3</v>
      </c>
      <c r="GC41" s="14">
        <v>184.91498000000001</v>
      </c>
      <c r="GD41" s="14">
        <v>184.91498000000001</v>
      </c>
      <c r="GE41" s="14">
        <v>-5.6149800000000001</v>
      </c>
      <c r="GF41" s="14">
        <v>179.6</v>
      </c>
      <c r="GG41" s="14">
        <v>184.91498000000001</v>
      </c>
      <c r="GH41" s="14">
        <v>184.91498000000001</v>
      </c>
      <c r="GI41" s="14">
        <v>-5.3149800000000003</v>
      </c>
      <c r="GJ41" s="14">
        <v>183.2</v>
      </c>
      <c r="GK41" s="14">
        <v>185.47028</v>
      </c>
      <c r="GL41" s="14">
        <v>185.47028</v>
      </c>
      <c r="GM41" s="14">
        <v>-2.2702800000000001</v>
      </c>
      <c r="GN41" s="14">
        <v>105</v>
      </c>
      <c r="GO41" s="14">
        <v>99.927229999999994</v>
      </c>
      <c r="GP41" s="14">
        <v>110.37475999999999</v>
      </c>
      <c r="GQ41" s="14">
        <v>-5.3747600000000002</v>
      </c>
      <c r="GR41" s="14">
        <v>34</v>
      </c>
      <c r="GS41" s="14">
        <v>35.371740000000003</v>
      </c>
      <c r="GT41" s="14">
        <v>35.371740000000003</v>
      </c>
      <c r="GU41" s="14">
        <v>-1.37174</v>
      </c>
      <c r="GV41" s="14">
        <v>39.6</v>
      </c>
      <c r="GW41" s="14">
        <v>36.63308</v>
      </c>
      <c r="GX41" s="14">
        <v>44.060189999999999</v>
      </c>
      <c r="GY41" s="14">
        <v>-4.4601899999999999</v>
      </c>
      <c r="GZ41" s="14">
        <v>2.2000000000000002</v>
      </c>
      <c r="HA41" s="14">
        <v>1.97359</v>
      </c>
      <c r="HB41" s="14">
        <v>1.97359</v>
      </c>
      <c r="HC41" s="14">
        <v>0.22641</v>
      </c>
      <c r="HD41" s="14">
        <v>30.5</v>
      </c>
      <c r="HE41" s="14">
        <v>34.003050000000002</v>
      </c>
      <c r="HF41" s="14">
        <v>34.003050000000002</v>
      </c>
      <c r="HG41" s="14">
        <v>-3.50305</v>
      </c>
      <c r="HH41" s="14">
        <v>94</v>
      </c>
      <c r="HI41" s="14">
        <v>97.087379999999996</v>
      </c>
      <c r="HJ41" s="14">
        <v>97.087379999999996</v>
      </c>
      <c r="HK41" s="14">
        <v>-3.08738</v>
      </c>
      <c r="HL41" s="14"/>
      <c r="HM41" s="14"/>
      <c r="HN41" s="14"/>
      <c r="HO41" s="14">
        <v>0</v>
      </c>
      <c r="HP41" s="14"/>
      <c r="HQ41" s="14"/>
      <c r="HR41" s="14"/>
      <c r="HS41" s="14">
        <v>0</v>
      </c>
      <c r="HT41" s="14">
        <v>51</v>
      </c>
      <c r="HU41" s="14">
        <v>81.63503</v>
      </c>
      <c r="HV41" s="14">
        <v>85.482579999999999</v>
      </c>
      <c r="HW41" s="14">
        <v>-34.482579999999999</v>
      </c>
      <c r="HX41" s="14"/>
      <c r="HY41" s="14"/>
      <c r="HZ41" s="14"/>
      <c r="IA41" s="14">
        <v>0</v>
      </c>
      <c r="IB41" s="14"/>
      <c r="IC41" s="14"/>
      <c r="ID41" s="14"/>
      <c r="IE41" s="14">
        <v>0</v>
      </c>
      <c r="IF41" s="14">
        <v>46.8</v>
      </c>
      <c r="IG41" s="14">
        <v>45.221359999999997</v>
      </c>
      <c r="IH41" s="14"/>
      <c r="II41" s="14">
        <v>46.8</v>
      </c>
      <c r="IJ41" s="14"/>
      <c r="IK41" s="14"/>
      <c r="IL41" s="14"/>
      <c r="IM41" s="14">
        <v>0</v>
      </c>
      <c r="IN41" s="14"/>
      <c r="IO41" s="14"/>
      <c r="IP41" s="14"/>
      <c r="IQ41" s="14">
        <v>0</v>
      </c>
      <c r="IR41" s="14"/>
      <c r="IS41" s="14"/>
      <c r="IT41" s="14"/>
      <c r="IU41" s="14">
        <v>0</v>
      </c>
      <c r="IV41" s="14">
        <v>79.7</v>
      </c>
      <c r="IW41" s="14">
        <v>79.977900000000005</v>
      </c>
      <c r="IX41" s="14">
        <v>101.93576</v>
      </c>
      <c r="IY41" s="14">
        <v>-22.235759999999999</v>
      </c>
      <c r="IZ41" s="14"/>
      <c r="JA41" s="14"/>
      <c r="JB41" s="14"/>
      <c r="JC41" s="14">
        <v>0</v>
      </c>
      <c r="JD41" s="14">
        <v>169.7</v>
      </c>
      <c r="JE41" s="14">
        <v>186.21592999999999</v>
      </c>
      <c r="JF41" s="14">
        <v>186.21592999999999</v>
      </c>
      <c r="JG41" s="14">
        <v>-16.515930000000001</v>
      </c>
      <c r="JH41" s="14">
        <v>200</v>
      </c>
      <c r="JI41" s="14">
        <v>186.21592999999999</v>
      </c>
      <c r="JJ41" s="14">
        <v>186.21592999999999</v>
      </c>
      <c r="JK41" s="14">
        <v>13.78407</v>
      </c>
      <c r="JL41" s="14">
        <v>179.8</v>
      </c>
      <c r="JM41" s="14">
        <v>186.77513999999999</v>
      </c>
      <c r="JN41" s="14">
        <v>186.77513999999999</v>
      </c>
      <c r="JO41" s="14">
        <v>-6.9751399999999997</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v>49.5</v>
      </c>
      <c r="KK41" s="14"/>
      <c r="KL41" s="14"/>
      <c r="KM41" s="14">
        <v>49.5</v>
      </c>
      <c r="KN41" s="14"/>
      <c r="KO41" s="14"/>
      <c r="KP41" s="14"/>
      <c r="KQ41" s="14">
        <v>0</v>
      </c>
      <c r="KR41" s="14"/>
      <c r="KS41" s="14"/>
      <c r="KT41" s="14"/>
      <c r="KU41" s="14">
        <v>0</v>
      </c>
      <c r="KV41" s="14">
        <v>2.4</v>
      </c>
      <c r="KW41" s="14">
        <v>2.2284299999999999</v>
      </c>
      <c r="KX41" s="14">
        <v>2.2284299999999999</v>
      </c>
      <c r="KY41" s="14">
        <v>0.17157</v>
      </c>
      <c r="KZ41" s="14">
        <v>147.30000000000001</v>
      </c>
      <c r="LA41" s="14">
        <v>155.62039999999999</v>
      </c>
      <c r="LB41" s="14">
        <v>107.39400000000001</v>
      </c>
      <c r="LC41" s="14">
        <v>39.905999999999999</v>
      </c>
      <c r="LD41" s="14">
        <v>68.5</v>
      </c>
      <c r="LE41" s="14">
        <v>56.462479999999999</v>
      </c>
      <c r="LF41" s="14">
        <v>96.183099999999996</v>
      </c>
      <c r="LG41" s="14">
        <v>-27.6831</v>
      </c>
      <c r="LH41" s="14">
        <v>61.6</v>
      </c>
      <c r="LI41" s="14">
        <v>67.133979999999994</v>
      </c>
      <c r="LJ41" s="14">
        <v>67.133979999999994</v>
      </c>
      <c r="LK41" s="14">
        <v>-5.5339799999999997</v>
      </c>
      <c r="LL41" s="14">
        <v>46.3</v>
      </c>
      <c r="LM41" s="14">
        <v>46.463590000000003</v>
      </c>
      <c r="LN41" s="14">
        <v>46.463590000000003</v>
      </c>
      <c r="LO41" s="14">
        <v>-0.16359000000000001</v>
      </c>
      <c r="LP41" s="14">
        <v>29.4</v>
      </c>
      <c r="LQ41" s="14">
        <v>29.951460000000001</v>
      </c>
      <c r="LR41" s="14">
        <v>29.951460000000001</v>
      </c>
      <c r="LS41" s="14">
        <v>-0.55145999999999995</v>
      </c>
      <c r="LT41" s="14"/>
      <c r="LU41" s="14"/>
      <c r="LV41" s="14"/>
      <c r="LW41" s="14">
        <v>0</v>
      </c>
      <c r="LX41" s="14"/>
      <c r="LY41" s="14"/>
      <c r="LZ41" s="14"/>
      <c r="MA41" s="14">
        <v>0</v>
      </c>
      <c r="MB41" s="14"/>
      <c r="MC41" s="14"/>
      <c r="MD41" s="14"/>
      <c r="ME41" s="14">
        <v>0</v>
      </c>
      <c r="MF41" s="14">
        <v>142.6</v>
      </c>
      <c r="MG41" s="14">
        <v>151.08876000000001</v>
      </c>
      <c r="MH41" s="14">
        <v>151.08876000000001</v>
      </c>
      <c r="MI41" s="14">
        <v>-8.4887599999999992</v>
      </c>
      <c r="MJ41" s="14">
        <v>143.4</v>
      </c>
      <c r="MK41" s="14">
        <v>151.08876000000001</v>
      </c>
      <c r="ML41" s="14">
        <v>151.08876000000001</v>
      </c>
      <c r="MM41" s="14">
        <v>-7.6887600000000003</v>
      </c>
      <c r="MN41" s="14">
        <v>147.6</v>
      </c>
      <c r="MO41" s="14">
        <v>151.54248000000001</v>
      </c>
      <c r="MP41" s="14">
        <v>151.54248000000001</v>
      </c>
      <c r="MQ41" s="14">
        <v>-3.9424800000000002</v>
      </c>
      <c r="MR41" s="14">
        <v>183.1</v>
      </c>
      <c r="MS41" s="14"/>
      <c r="MT41" s="14">
        <v>185</v>
      </c>
      <c r="MU41" s="14">
        <v>-1.9</v>
      </c>
      <c r="MV41" s="14"/>
      <c r="MW41" s="14"/>
      <c r="MX41" s="14"/>
      <c r="MY41" s="14">
        <v>0</v>
      </c>
      <c r="MZ41" s="14"/>
      <c r="NA41" s="14"/>
      <c r="NB41" s="14"/>
      <c r="NC41" s="14">
        <v>0</v>
      </c>
      <c r="ND41" s="14"/>
      <c r="NE41" s="14"/>
      <c r="NF41" s="14"/>
      <c r="NG41" s="14">
        <v>0</v>
      </c>
      <c r="NH41" s="14"/>
      <c r="NI41" s="14"/>
      <c r="NJ41" s="14"/>
      <c r="NK41" s="14">
        <v>0</v>
      </c>
      <c r="NL41" s="14">
        <v>210.8</v>
      </c>
      <c r="NM41" s="14">
        <v>206.29038</v>
      </c>
      <c r="NN41" s="14">
        <v>206.29038</v>
      </c>
      <c r="NO41" s="14">
        <v>4.50962</v>
      </c>
      <c r="NP41" s="14">
        <v>100.6</v>
      </c>
      <c r="NQ41" s="14">
        <v>103.45493</v>
      </c>
      <c r="NR41" s="14">
        <v>103.45493</v>
      </c>
      <c r="NS41" s="14">
        <v>-2.85493</v>
      </c>
      <c r="NT41" s="14">
        <v>7.6</v>
      </c>
      <c r="NU41" s="14">
        <v>6.9255000000000004</v>
      </c>
      <c r="NV41" s="14">
        <v>7.7856500000000004</v>
      </c>
      <c r="NW41" s="14">
        <v>-0.18565000000000001</v>
      </c>
      <c r="NX41" s="14">
        <v>8.4</v>
      </c>
      <c r="NY41" s="14">
        <v>7.2655000000000003</v>
      </c>
      <c r="NZ41" s="14">
        <v>8.1678800000000003</v>
      </c>
      <c r="OA41" s="14">
        <v>0.23211999999999999</v>
      </c>
      <c r="OB41" s="14">
        <v>0.4</v>
      </c>
      <c r="OC41" s="14"/>
      <c r="OD41" s="14">
        <v>0.433</v>
      </c>
      <c r="OE41" s="14">
        <v>-3.3000000000000002E-2</v>
      </c>
      <c r="OF41" s="14">
        <v>113</v>
      </c>
      <c r="OG41" s="14">
        <v>105.78</v>
      </c>
      <c r="OH41" s="14">
        <v>101.67</v>
      </c>
      <c r="OI41" s="14">
        <v>11.33</v>
      </c>
      <c r="OJ41" s="14">
        <v>69.599999999999994</v>
      </c>
      <c r="OK41" s="14"/>
      <c r="OL41" s="14">
        <v>50.41</v>
      </c>
      <c r="OM41" s="14">
        <v>19.190000000000001</v>
      </c>
      <c r="ON41" s="14">
        <v>0.5</v>
      </c>
      <c r="OO41" s="14">
        <v>2.5499999999999998</v>
      </c>
      <c r="OP41" s="14">
        <v>2.5870000000000002</v>
      </c>
      <c r="OQ41" s="14">
        <v>-2.0870000000000002</v>
      </c>
      <c r="OR41" s="14">
        <v>0</v>
      </c>
      <c r="OS41" s="14"/>
      <c r="OT41" s="14">
        <v>0.1</v>
      </c>
      <c r="OU41" s="14">
        <v>-0.1</v>
      </c>
      <c r="OV41" s="14">
        <v>12.7</v>
      </c>
      <c r="OW41" s="14">
        <v>12.25243</v>
      </c>
      <c r="OX41" s="14">
        <v>12.621359999999999</v>
      </c>
      <c r="OY41" s="14">
        <v>7.8640000000000002E-2</v>
      </c>
      <c r="OZ41" s="14">
        <v>11.771000000000001</v>
      </c>
      <c r="PA41" s="14">
        <v>8.4509899999999991</v>
      </c>
      <c r="PB41" s="14">
        <v>8.4509899999999991</v>
      </c>
      <c r="PC41" s="14">
        <v>3.3200099999999999</v>
      </c>
      <c r="PD41" s="14">
        <v>9.8000000000000007</v>
      </c>
      <c r="PE41" s="14">
        <v>9.9830000000000005</v>
      </c>
      <c r="PF41" s="14">
        <v>9.9830000000000005</v>
      </c>
      <c r="PG41" s="14">
        <v>-0.183</v>
      </c>
      <c r="PH41" s="14"/>
      <c r="PI41" s="14"/>
      <c r="PJ41" s="14"/>
      <c r="PK41" s="14">
        <v>0</v>
      </c>
      <c r="PL41" s="14">
        <v>176.99</v>
      </c>
      <c r="PM41" s="14"/>
      <c r="PN41" s="14">
        <v>55</v>
      </c>
      <c r="PO41" s="14">
        <v>121.99</v>
      </c>
      <c r="PP41" s="14">
        <v>1.2</v>
      </c>
      <c r="PQ41" s="14">
        <v>1</v>
      </c>
      <c r="PR41" s="14">
        <v>1</v>
      </c>
      <c r="PS41" s="14">
        <v>0.2</v>
      </c>
      <c r="PT41" s="14">
        <v>2.2000000000000002</v>
      </c>
      <c r="PU41" s="14">
        <v>2.64</v>
      </c>
      <c r="PV41" s="14">
        <v>2.65</v>
      </c>
      <c r="PW41" s="14">
        <v>-0.45</v>
      </c>
      <c r="PX41" s="14">
        <v>2.5</v>
      </c>
      <c r="PY41" s="14">
        <v>2.5</v>
      </c>
      <c r="PZ41" s="14">
        <v>2.5</v>
      </c>
      <c r="QA41" s="14">
        <v>0</v>
      </c>
      <c r="QB41" s="14">
        <v>20</v>
      </c>
      <c r="QC41" s="14">
        <v>20.254370000000002</v>
      </c>
      <c r="QD41" s="14">
        <v>20.254370000000002</v>
      </c>
      <c r="QE41" s="14">
        <v>-0.25436999999999999</v>
      </c>
      <c r="QF41" s="14">
        <v>20</v>
      </c>
      <c r="QG41" s="14">
        <v>18.854369999999999</v>
      </c>
      <c r="QH41" s="14">
        <v>19.417480000000001</v>
      </c>
      <c r="QI41" s="14">
        <v>0.58252000000000004</v>
      </c>
      <c r="QJ41" s="14">
        <v>18.899999999999999</v>
      </c>
      <c r="QK41" s="14">
        <v>16.970870000000001</v>
      </c>
      <c r="QL41" s="14">
        <v>17.475729999999999</v>
      </c>
      <c r="QM41" s="14">
        <v>1.4242699999999999</v>
      </c>
      <c r="QN41" s="14">
        <v>3.5</v>
      </c>
      <c r="QO41" s="14">
        <v>3.5</v>
      </c>
      <c r="QP41" s="14">
        <v>3.5</v>
      </c>
      <c r="QQ41" s="14">
        <v>0</v>
      </c>
      <c r="QR41" s="14">
        <v>18.399999999999999</v>
      </c>
      <c r="QS41" s="14">
        <v>17.436889999999998</v>
      </c>
      <c r="QT41" s="14">
        <v>17.961169999999999</v>
      </c>
      <c r="QU41" s="14">
        <v>0.43883</v>
      </c>
      <c r="QV41" s="14">
        <v>7</v>
      </c>
      <c r="QW41" s="14"/>
      <c r="QX41" s="14">
        <v>11.884</v>
      </c>
      <c r="QY41" s="14">
        <v>-4.8840000000000003</v>
      </c>
      <c r="QZ41" s="14">
        <v>11</v>
      </c>
      <c r="RA41" s="14"/>
      <c r="RB41" s="14">
        <v>15.102</v>
      </c>
      <c r="RC41" s="14">
        <v>-4.1020000000000003</v>
      </c>
      <c r="RD41" s="14">
        <v>27.8</v>
      </c>
      <c r="RE41" s="14">
        <v>23.61</v>
      </c>
      <c r="RF41" s="14">
        <v>21.138000000000002</v>
      </c>
      <c r="RG41" s="14">
        <v>6.6619999999999999</v>
      </c>
      <c r="RH41" s="14">
        <v>86.8</v>
      </c>
      <c r="RI41" s="14">
        <v>78.08</v>
      </c>
      <c r="RJ41" s="14">
        <v>72.703000000000003</v>
      </c>
      <c r="RK41" s="14">
        <v>14.097</v>
      </c>
      <c r="RL41" s="14">
        <v>0</v>
      </c>
      <c r="RM41" s="14"/>
      <c r="RN41" s="14">
        <v>6.6440000000000001</v>
      </c>
      <c r="RO41" s="14">
        <v>-6.6440000000000001</v>
      </c>
      <c r="RP41" s="14">
        <v>3.1</v>
      </c>
      <c r="RQ41" s="14">
        <v>3.39</v>
      </c>
      <c r="RR41" s="14">
        <v>3.399</v>
      </c>
      <c r="RS41" s="14">
        <v>-0.29899999999999999</v>
      </c>
      <c r="RT41" s="14">
        <v>12.1</v>
      </c>
      <c r="RU41" s="14">
        <v>18.882819999999999</v>
      </c>
      <c r="RV41" s="14">
        <v>19.772790000000001</v>
      </c>
      <c r="RW41" s="14">
        <v>-7.67279</v>
      </c>
      <c r="RX41" s="14">
        <v>2.7</v>
      </c>
      <c r="RY41" s="14">
        <v>2</v>
      </c>
      <c r="RZ41" s="14">
        <v>2</v>
      </c>
      <c r="SA41" s="14">
        <v>0.7</v>
      </c>
      <c r="SB41" s="14">
        <v>0</v>
      </c>
      <c r="SC41" s="14">
        <v>0.4</v>
      </c>
      <c r="SD41" s="14">
        <v>0.4</v>
      </c>
      <c r="SE41" s="14">
        <v>-0.4</v>
      </c>
      <c r="SF41" s="14">
        <v>7.5</v>
      </c>
      <c r="SG41" s="14">
        <v>8.32</v>
      </c>
      <c r="SH41" s="14">
        <v>8.3000000000000007</v>
      </c>
      <c r="SI41" s="14">
        <v>-0.8</v>
      </c>
      <c r="SJ41" s="14">
        <v>6.7</v>
      </c>
      <c r="SK41" s="14">
        <v>6.4</v>
      </c>
      <c r="SL41" s="14">
        <v>6.4</v>
      </c>
      <c r="SM41" s="14">
        <v>0.3</v>
      </c>
      <c r="SN41" s="14">
        <v>9.1999999999999993</v>
      </c>
      <c r="SO41" s="14">
        <v>11.32039</v>
      </c>
      <c r="SP41" s="14">
        <v>11.65049</v>
      </c>
      <c r="SQ41" s="14">
        <v>-2.4504899999999998</v>
      </c>
      <c r="SR41" s="14">
        <v>13.6</v>
      </c>
      <c r="SS41" s="14">
        <v>15.08738</v>
      </c>
      <c r="ST41" s="14">
        <v>15.53398</v>
      </c>
      <c r="SU41" s="14">
        <v>-1.93398</v>
      </c>
      <c r="SV41" s="14">
        <v>17.8</v>
      </c>
      <c r="SW41" s="14">
        <v>17.728159999999999</v>
      </c>
      <c r="SX41" s="14">
        <v>18.25243</v>
      </c>
      <c r="SY41" s="14">
        <v>-0.45243</v>
      </c>
      <c r="SZ41" s="14">
        <v>29.1</v>
      </c>
      <c r="TA41" s="14">
        <v>19.260000000000002</v>
      </c>
      <c r="TB41" s="14">
        <v>18.988</v>
      </c>
      <c r="TC41" s="14">
        <v>10.112</v>
      </c>
      <c r="TD41" s="14">
        <v>74.7</v>
      </c>
      <c r="TE41" s="14">
        <v>71.64</v>
      </c>
      <c r="TF41" s="14">
        <v>71.674000000000007</v>
      </c>
      <c r="TG41" s="14">
        <v>3.0259999999999998</v>
      </c>
      <c r="TH41" s="14">
        <v>6.5</v>
      </c>
      <c r="TI41" s="14"/>
      <c r="TJ41" s="14">
        <v>23.59</v>
      </c>
      <c r="TK41" s="14">
        <v>-17.09</v>
      </c>
      <c r="TL41" s="14">
        <v>97.5</v>
      </c>
      <c r="TM41" s="14">
        <v>79.88</v>
      </c>
      <c r="TN41" s="14">
        <v>77.054000000000002</v>
      </c>
      <c r="TO41" s="14">
        <v>20.446000000000002</v>
      </c>
      <c r="TP41" s="14">
        <v>97.1</v>
      </c>
      <c r="TQ41" s="14">
        <v>85.4</v>
      </c>
      <c r="TR41" s="14">
        <v>80.843999999999994</v>
      </c>
      <c r="TS41" s="14">
        <v>16.256</v>
      </c>
      <c r="TT41" s="14">
        <v>14.8</v>
      </c>
      <c r="TU41" s="14">
        <v>10.11</v>
      </c>
      <c r="TV41" s="14">
        <v>5.016</v>
      </c>
      <c r="TW41" s="14">
        <v>9.7840000000000007</v>
      </c>
      <c r="TX41" s="14">
        <v>9.9</v>
      </c>
      <c r="TY41" s="14">
        <v>8.9499999999999993</v>
      </c>
      <c r="TZ41" s="14">
        <v>8.6150000000000002</v>
      </c>
      <c r="UA41" s="14">
        <v>1.2849999999999999</v>
      </c>
      <c r="UB41" s="14">
        <v>18.2</v>
      </c>
      <c r="UC41" s="14">
        <v>21</v>
      </c>
      <c r="UD41" s="14">
        <v>19.417480000000001</v>
      </c>
      <c r="UE41" s="14">
        <v>-1.2174799999999999</v>
      </c>
      <c r="UF41" s="14">
        <v>4.5</v>
      </c>
      <c r="UG41" s="14">
        <v>6</v>
      </c>
      <c r="UH41" s="14">
        <v>6</v>
      </c>
      <c r="UI41" s="14">
        <v>-1.5</v>
      </c>
      <c r="UJ41" s="14">
        <v>7.3</v>
      </c>
      <c r="UK41" s="14">
        <v>7.6</v>
      </c>
      <c r="UL41" s="14">
        <v>7.6</v>
      </c>
      <c r="UM41" s="14">
        <v>-0.3</v>
      </c>
      <c r="UN41" s="14">
        <v>20.399999999999999</v>
      </c>
      <c r="UO41" s="14">
        <v>18.854369999999999</v>
      </c>
      <c r="UP41" s="14">
        <v>19.417480000000001</v>
      </c>
      <c r="UQ41" s="14">
        <v>0.98251999999999995</v>
      </c>
      <c r="UR41" s="14">
        <v>20.399999999999999</v>
      </c>
      <c r="US41" s="14">
        <v>18.854369999999999</v>
      </c>
      <c r="UT41" s="14">
        <v>19.417480000000001</v>
      </c>
      <c r="UU41" s="14">
        <v>0.98251999999999995</v>
      </c>
      <c r="UV41" s="14">
        <v>20.100000000000001</v>
      </c>
      <c r="UW41" s="14">
        <v>18.854369999999999</v>
      </c>
      <c r="UX41" s="14">
        <v>19.417480000000001</v>
      </c>
      <c r="UY41" s="14">
        <v>0.68252000000000002</v>
      </c>
      <c r="UZ41" s="14">
        <v>0.1</v>
      </c>
      <c r="VA41" s="14">
        <v>2.4</v>
      </c>
      <c r="VB41" s="14">
        <v>3.3149999999999999</v>
      </c>
      <c r="VC41" s="14">
        <v>-3.2149999999999999</v>
      </c>
      <c r="VD41" s="14">
        <v>117.8</v>
      </c>
      <c r="VE41" s="14"/>
      <c r="VF41" s="14">
        <v>189.53800000000001</v>
      </c>
      <c r="VG41" s="14">
        <v>-71.738</v>
      </c>
      <c r="VH41" s="14">
        <v>5.9</v>
      </c>
      <c r="VI41" s="14"/>
      <c r="VJ41" s="14">
        <v>3.073</v>
      </c>
      <c r="VK41" s="14">
        <v>2.827</v>
      </c>
      <c r="VL41" s="14">
        <v>77.2</v>
      </c>
      <c r="VM41" s="14"/>
      <c r="VN41" s="14">
        <v>100.84699999999999</v>
      </c>
      <c r="VO41" s="14">
        <v>-23.646999999999998</v>
      </c>
      <c r="VP41" s="14">
        <v>0.6</v>
      </c>
      <c r="VQ41" s="14">
        <v>0.6</v>
      </c>
      <c r="VR41" s="14">
        <v>0.6</v>
      </c>
      <c r="VS41" s="14">
        <v>0</v>
      </c>
      <c r="VT41" s="14">
        <v>129.69999999999999</v>
      </c>
      <c r="VU41" s="14">
        <v>118.9</v>
      </c>
      <c r="VV41" s="14">
        <v>128</v>
      </c>
      <c r="VW41" s="14">
        <v>1.7</v>
      </c>
      <c r="VX41" s="14">
        <v>118.2</v>
      </c>
      <c r="VY41" s="14">
        <v>130</v>
      </c>
      <c r="VZ41" s="14">
        <v>130</v>
      </c>
      <c r="WA41" s="14">
        <v>-11.8</v>
      </c>
      <c r="WB41" s="14">
        <v>64.400000000000006</v>
      </c>
      <c r="WC41" s="14"/>
      <c r="WD41" s="14">
        <v>82.707999999999998</v>
      </c>
      <c r="WE41" s="14">
        <v>-18.308</v>
      </c>
      <c r="WF41" s="14"/>
      <c r="WG41" s="14"/>
      <c r="WH41" s="14"/>
      <c r="WI41" s="14">
        <v>0</v>
      </c>
      <c r="WJ41" s="14">
        <v>2.2000000000000002</v>
      </c>
      <c r="WK41" s="14">
        <v>2.4</v>
      </c>
      <c r="WL41" s="14">
        <v>2.4</v>
      </c>
      <c r="WM41" s="14">
        <v>-0.2</v>
      </c>
      <c r="WN41" s="14">
        <v>2</v>
      </c>
      <c r="WO41" s="14">
        <v>2.4</v>
      </c>
      <c r="WP41" s="14">
        <v>2.4</v>
      </c>
      <c r="WQ41" s="14">
        <v>-0.4</v>
      </c>
      <c r="WR41" s="14">
        <v>0</v>
      </c>
      <c r="WS41" s="14"/>
      <c r="WT41" s="14"/>
      <c r="WU41" s="14">
        <v>0</v>
      </c>
      <c r="WV41" s="14">
        <v>4.4000000000000004</v>
      </c>
      <c r="WW41" s="14"/>
      <c r="WX41" s="14">
        <v>4.516</v>
      </c>
      <c r="WY41" s="14">
        <v>-0.11600000000000001</v>
      </c>
      <c r="WZ41" s="14">
        <v>6.6</v>
      </c>
      <c r="XA41" s="14">
        <v>6.8</v>
      </c>
      <c r="XB41" s="14">
        <v>6.8</v>
      </c>
      <c r="XC41" s="14">
        <v>-0.2</v>
      </c>
      <c r="XD41" s="14">
        <v>18.899999999999999</v>
      </c>
      <c r="XE41" s="14">
        <v>17.902909999999999</v>
      </c>
      <c r="XF41" s="14">
        <v>18.4466</v>
      </c>
      <c r="XG41" s="14">
        <v>0.45340000000000003</v>
      </c>
      <c r="XH41" s="14">
        <v>9.1</v>
      </c>
      <c r="XI41" s="14">
        <v>10.8</v>
      </c>
      <c r="XJ41" s="14">
        <v>10.8</v>
      </c>
      <c r="XK41" s="14">
        <v>-1.7</v>
      </c>
      <c r="XL41" s="14">
        <v>28.5</v>
      </c>
      <c r="XM41" s="14">
        <v>28</v>
      </c>
      <c r="XN41" s="14">
        <v>28</v>
      </c>
      <c r="XO41" s="14">
        <v>0.5</v>
      </c>
      <c r="XP41" s="14">
        <v>35.299999999999997</v>
      </c>
      <c r="XQ41" s="14">
        <v>28</v>
      </c>
      <c r="XR41" s="14">
        <v>28</v>
      </c>
      <c r="XS41" s="14">
        <v>7.3</v>
      </c>
      <c r="XT41" s="14">
        <v>16</v>
      </c>
      <c r="XU41" s="14">
        <v>14</v>
      </c>
      <c r="XV41" s="14">
        <v>14</v>
      </c>
      <c r="XW41" s="14">
        <v>2</v>
      </c>
      <c r="XX41" s="14">
        <v>20.3</v>
      </c>
      <c r="XY41" s="14">
        <v>20</v>
      </c>
      <c r="XZ41" s="14">
        <v>20</v>
      </c>
      <c r="YA41" s="14">
        <v>0.3</v>
      </c>
      <c r="YB41" s="14">
        <v>9.4</v>
      </c>
      <c r="YC41" s="14">
        <v>8.3000000000000007</v>
      </c>
      <c r="YD41" s="14">
        <v>8.3000000000000007</v>
      </c>
      <c r="YE41" s="14">
        <v>1.1000000000000001</v>
      </c>
      <c r="YF41" s="14">
        <v>11.1</v>
      </c>
      <c r="YG41" s="14">
        <v>11</v>
      </c>
      <c r="YH41" s="14">
        <v>11</v>
      </c>
      <c r="YI41" s="14">
        <v>0.1</v>
      </c>
    </row>
    <row r="42" spans="1:659" ht="24" customHeight="1" x14ac:dyDescent="0.25">
      <c r="A42" s="1"/>
      <c r="B42" s="16" t="s">
        <v>34</v>
      </c>
      <c r="C42" s="16" t="s">
        <v>792</v>
      </c>
      <c r="D42" s="17">
        <v>203.5</v>
      </c>
      <c r="E42" s="17">
        <v>203.20388</v>
      </c>
      <c r="F42" s="17">
        <v>203.20388</v>
      </c>
      <c r="G42" s="17">
        <v>0.29611999999999999</v>
      </c>
      <c r="H42" s="17">
        <v>613.6</v>
      </c>
      <c r="I42" s="17">
        <v>621</v>
      </c>
      <c r="J42" s="17">
        <v>621</v>
      </c>
      <c r="K42" s="17">
        <v>-7.4</v>
      </c>
      <c r="L42" s="17">
        <v>209.7</v>
      </c>
      <c r="M42" s="17">
        <v>202.02234000000001</v>
      </c>
      <c r="N42" s="17">
        <v>202.02234000000001</v>
      </c>
      <c r="O42" s="17">
        <v>7.6776600000000004</v>
      </c>
      <c r="P42" s="17"/>
      <c r="Q42" s="17"/>
      <c r="R42" s="17"/>
      <c r="S42" s="17">
        <v>0</v>
      </c>
      <c r="T42" s="17"/>
      <c r="U42" s="17"/>
      <c r="V42" s="17"/>
      <c r="W42" s="17">
        <v>0</v>
      </c>
      <c r="X42" s="17">
        <v>90.2</v>
      </c>
      <c r="Y42" s="17">
        <v>91.778639999999996</v>
      </c>
      <c r="Z42" s="17">
        <v>91.778639999999996</v>
      </c>
      <c r="AA42" s="17">
        <v>-1.57864</v>
      </c>
      <c r="AB42" s="17">
        <v>127.3</v>
      </c>
      <c r="AC42" s="17">
        <v>242</v>
      </c>
      <c r="AD42" s="17">
        <v>242</v>
      </c>
      <c r="AE42" s="17">
        <v>-114.7</v>
      </c>
      <c r="AF42" s="17"/>
      <c r="AG42" s="17"/>
      <c r="AH42" s="17"/>
      <c r="AI42" s="17">
        <v>0</v>
      </c>
      <c r="AJ42" s="17"/>
      <c r="AK42" s="17"/>
      <c r="AL42" s="17"/>
      <c r="AM42" s="17">
        <v>0</v>
      </c>
      <c r="AN42" s="17">
        <v>129.4</v>
      </c>
      <c r="AO42" s="17">
        <v>196.22801999999999</v>
      </c>
      <c r="AP42" s="17">
        <v>187.51759000000001</v>
      </c>
      <c r="AQ42" s="17">
        <v>-58.11759</v>
      </c>
      <c r="AR42" s="17">
        <v>130.4</v>
      </c>
      <c r="AS42" s="17">
        <v>196.22801999999999</v>
      </c>
      <c r="AT42" s="17">
        <v>187.51759000000001</v>
      </c>
      <c r="AU42" s="17">
        <v>-57.11759</v>
      </c>
      <c r="AV42" s="17">
        <v>130.1</v>
      </c>
      <c r="AW42" s="17">
        <v>196.22801999999999</v>
      </c>
      <c r="AX42" s="17">
        <v>187.51759000000001</v>
      </c>
      <c r="AY42" s="17">
        <v>-57.417589999999997</v>
      </c>
      <c r="AZ42" s="17">
        <v>226.7</v>
      </c>
      <c r="BA42" s="17">
        <v>295.22593999999998</v>
      </c>
      <c r="BB42" s="17">
        <v>282.12106999999997</v>
      </c>
      <c r="BC42" s="17">
        <v>-55.42107</v>
      </c>
      <c r="BD42" s="17"/>
      <c r="BE42" s="17"/>
      <c r="BF42" s="17"/>
      <c r="BG42" s="17">
        <v>0</v>
      </c>
      <c r="BH42" s="17"/>
      <c r="BI42" s="17"/>
      <c r="BJ42" s="17"/>
      <c r="BK42" s="17">
        <v>0</v>
      </c>
      <c r="BL42" s="17">
        <v>300.89999999999998</v>
      </c>
      <c r="BM42" s="17">
        <v>299.64879999999999</v>
      </c>
      <c r="BN42" s="17">
        <v>197.13883000000001</v>
      </c>
      <c r="BO42" s="17">
        <v>103.76117000000001</v>
      </c>
      <c r="BP42" s="17">
        <v>5.6</v>
      </c>
      <c r="BQ42" s="17">
        <v>5.4625000000000004</v>
      </c>
      <c r="BR42" s="17">
        <v>5.4625000000000004</v>
      </c>
      <c r="BS42" s="17">
        <v>0.13750000000000001</v>
      </c>
      <c r="BT42" s="17"/>
      <c r="BU42" s="17"/>
      <c r="BV42" s="17"/>
      <c r="BW42" s="17">
        <v>0</v>
      </c>
      <c r="BX42" s="17"/>
      <c r="BY42" s="17"/>
      <c r="BZ42" s="17"/>
      <c r="CA42" s="17">
        <v>0</v>
      </c>
      <c r="CB42" s="17"/>
      <c r="CC42" s="17"/>
      <c r="CD42" s="17"/>
      <c r="CE42" s="17">
        <v>0</v>
      </c>
      <c r="CF42" s="17"/>
      <c r="CG42" s="17"/>
      <c r="CH42" s="17"/>
      <c r="CI42" s="17">
        <v>0</v>
      </c>
      <c r="CJ42" s="17">
        <v>166.5</v>
      </c>
      <c r="CK42" s="17">
        <v>163.90777</v>
      </c>
      <c r="CL42" s="17">
        <v>163.90777</v>
      </c>
      <c r="CM42" s="17">
        <v>2.5922299999999998</v>
      </c>
      <c r="CN42" s="17">
        <v>9.5</v>
      </c>
      <c r="CO42" s="17">
        <v>5.1333399999999996</v>
      </c>
      <c r="CP42" s="17">
        <v>5.1333399999999996</v>
      </c>
      <c r="CQ42" s="17">
        <v>4.3666600000000004</v>
      </c>
      <c r="CR42" s="17">
        <v>6.6</v>
      </c>
      <c r="CS42" s="17">
        <v>2.8177599999999998</v>
      </c>
      <c r="CT42" s="17">
        <v>2.8177599999999998</v>
      </c>
      <c r="CU42" s="17">
        <v>3.7822399999999998</v>
      </c>
      <c r="CV42" s="17"/>
      <c r="CW42" s="17"/>
      <c r="CX42" s="17"/>
      <c r="CY42" s="17">
        <v>0</v>
      </c>
      <c r="CZ42" s="17">
        <v>6.9</v>
      </c>
      <c r="DA42" s="17">
        <v>6.8787000000000003</v>
      </c>
      <c r="DB42" s="17">
        <v>6.8787000000000003</v>
      </c>
      <c r="DC42" s="17">
        <v>2.1299999999999999E-2</v>
      </c>
      <c r="DD42" s="17">
        <v>13.7</v>
      </c>
      <c r="DE42" s="17">
        <v>14.919420000000001</v>
      </c>
      <c r="DF42" s="17">
        <v>14.919420000000001</v>
      </c>
      <c r="DG42" s="17">
        <v>-1.2194199999999999</v>
      </c>
      <c r="DH42" s="17">
        <v>55.5</v>
      </c>
      <c r="DI42" s="17">
        <v>67.245170000000002</v>
      </c>
      <c r="DJ42" s="17">
        <v>81.708960000000005</v>
      </c>
      <c r="DK42" s="17">
        <v>-26.208960000000001</v>
      </c>
      <c r="DL42" s="17"/>
      <c r="DM42" s="17"/>
      <c r="DN42" s="17"/>
      <c r="DO42" s="17">
        <v>0</v>
      </c>
      <c r="DP42" s="17"/>
      <c r="DQ42" s="17"/>
      <c r="DR42" s="17"/>
      <c r="DS42" s="17">
        <v>0</v>
      </c>
      <c r="DT42" s="17">
        <v>0</v>
      </c>
      <c r="DU42" s="17"/>
      <c r="DV42" s="17"/>
      <c r="DW42" s="17">
        <v>0</v>
      </c>
      <c r="DX42" s="17"/>
      <c r="DY42" s="17"/>
      <c r="DZ42" s="17"/>
      <c r="EA42" s="17">
        <v>0</v>
      </c>
      <c r="EB42" s="17">
        <v>55.5</v>
      </c>
      <c r="EC42" s="17">
        <v>56.178640000000001</v>
      </c>
      <c r="ED42" s="17">
        <v>56.178640000000001</v>
      </c>
      <c r="EE42" s="17">
        <v>-0.67864000000000002</v>
      </c>
      <c r="EF42" s="17">
        <v>110.6</v>
      </c>
      <c r="EG42" s="17">
        <v>125.08159999999999</v>
      </c>
      <c r="EH42" s="17">
        <v>72.980900000000005</v>
      </c>
      <c r="EI42" s="17">
        <v>37.619100000000003</v>
      </c>
      <c r="EJ42" s="17"/>
      <c r="EK42" s="17"/>
      <c r="EL42" s="17"/>
      <c r="EM42" s="17">
        <v>0</v>
      </c>
      <c r="EN42" s="17"/>
      <c r="EO42" s="17"/>
      <c r="EP42" s="17"/>
      <c r="EQ42" s="17">
        <v>0</v>
      </c>
      <c r="ER42" s="17"/>
      <c r="ES42" s="17"/>
      <c r="ET42" s="17"/>
      <c r="EU42" s="17">
        <v>0</v>
      </c>
      <c r="EV42" s="17">
        <v>6.5</v>
      </c>
      <c r="EW42" s="17">
        <v>6.39</v>
      </c>
      <c r="EX42" s="17">
        <v>6.39</v>
      </c>
      <c r="EY42" s="17">
        <v>0.11</v>
      </c>
      <c r="EZ42" s="17">
        <v>152.9</v>
      </c>
      <c r="FA42" s="17">
        <v>228.19417000000001</v>
      </c>
      <c r="FB42" s="17">
        <v>176.97089</v>
      </c>
      <c r="FC42" s="17">
        <v>-24.070889999999999</v>
      </c>
      <c r="FD42" s="17">
        <v>38</v>
      </c>
      <c r="FE42" s="17">
        <v>47.312190000000001</v>
      </c>
      <c r="FF42" s="17">
        <v>51.823419999999999</v>
      </c>
      <c r="FG42" s="17">
        <v>-13.82342</v>
      </c>
      <c r="FH42" s="17">
        <v>151.30000000000001</v>
      </c>
      <c r="FI42" s="17">
        <v>151.21556000000001</v>
      </c>
      <c r="FJ42" s="17">
        <v>151.21556000000001</v>
      </c>
      <c r="FK42" s="17">
        <v>8.4440000000000001E-2</v>
      </c>
      <c r="FL42" s="17">
        <v>21.2</v>
      </c>
      <c r="FM42" s="17">
        <v>20.749040000000001</v>
      </c>
      <c r="FN42" s="17">
        <v>20.749040000000001</v>
      </c>
      <c r="FO42" s="17">
        <v>0.45096000000000003</v>
      </c>
      <c r="FP42" s="17">
        <v>18.2</v>
      </c>
      <c r="FQ42" s="17">
        <v>17.210889999999999</v>
      </c>
      <c r="FR42" s="17">
        <v>17.210889999999999</v>
      </c>
      <c r="FS42" s="17">
        <v>0.98911000000000004</v>
      </c>
      <c r="FT42" s="17">
        <v>18.8</v>
      </c>
      <c r="FU42" s="17">
        <v>17.436889999999998</v>
      </c>
      <c r="FV42" s="17">
        <v>17.961169999999999</v>
      </c>
      <c r="FW42" s="17">
        <v>0.83882999999999996</v>
      </c>
      <c r="FX42" s="17">
        <v>87.3</v>
      </c>
      <c r="FY42" s="17">
        <v>87.68835</v>
      </c>
      <c r="FZ42" s="17">
        <v>87.68835</v>
      </c>
      <c r="GA42" s="17">
        <v>-0.38834999999999997</v>
      </c>
      <c r="GB42" s="17">
        <v>181.5</v>
      </c>
      <c r="GC42" s="17">
        <v>184.91498000000001</v>
      </c>
      <c r="GD42" s="17">
        <v>184.91498000000001</v>
      </c>
      <c r="GE42" s="17">
        <v>-3.4149799999999999</v>
      </c>
      <c r="GF42" s="17">
        <v>181.8</v>
      </c>
      <c r="GG42" s="17">
        <v>184.91498000000001</v>
      </c>
      <c r="GH42" s="17">
        <v>184.91498000000001</v>
      </c>
      <c r="GI42" s="17">
        <v>-3.1149800000000001</v>
      </c>
      <c r="GJ42" s="17">
        <v>184.1</v>
      </c>
      <c r="GK42" s="17">
        <v>185.47028</v>
      </c>
      <c r="GL42" s="17">
        <v>185.47028</v>
      </c>
      <c r="GM42" s="17">
        <v>-1.3702799999999999</v>
      </c>
      <c r="GN42" s="17">
        <v>107.2</v>
      </c>
      <c r="GO42" s="17">
        <v>99.927229999999994</v>
      </c>
      <c r="GP42" s="17">
        <v>105.57357</v>
      </c>
      <c r="GQ42" s="17">
        <v>1.62643</v>
      </c>
      <c r="GR42" s="17">
        <v>35.299999999999997</v>
      </c>
      <c r="GS42" s="17">
        <v>35.371740000000003</v>
      </c>
      <c r="GT42" s="17">
        <v>35.371740000000003</v>
      </c>
      <c r="GU42" s="17">
        <v>-7.1739999999999998E-2</v>
      </c>
      <c r="GV42" s="17">
        <v>39.6</v>
      </c>
      <c r="GW42" s="17">
        <v>36.63308</v>
      </c>
      <c r="GX42" s="17">
        <v>44.060189999999999</v>
      </c>
      <c r="GY42" s="17">
        <v>-4.4601899999999999</v>
      </c>
      <c r="GZ42" s="17">
        <v>4</v>
      </c>
      <c r="HA42" s="17">
        <v>1.97359</v>
      </c>
      <c r="HB42" s="17">
        <v>1.97359</v>
      </c>
      <c r="HC42" s="17">
        <v>2.0264099999999998</v>
      </c>
      <c r="HD42" s="17">
        <v>31.1</v>
      </c>
      <c r="HE42" s="17">
        <v>34.003050000000002</v>
      </c>
      <c r="HF42" s="17">
        <v>34.003050000000002</v>
      </c>
      <c r="HG42" s="17">
        <v>-2.9030499999999999</v>
      </c>
      <c r="HH42" s="17">
        <v>96.9</v>
      </c>
      <c r="HI42" s="17">
        <v>97.087379999999996</v>
      </c>
      <c r="HJ42" s="17">
        <v>100.0347</v>
      </c>
      <c r="HK42" s="17">
        <v>-3.1347</v>
      </c>
      <c r="HL42" s="17"/>
      <c r="HM42" s="17"/>
      <c r="HN42" s="17"/>
      <c r="HO42" s="17">
        <v>0</v>
      </c>
      <c r="HP42" s="17"/>
      <c r="HQ42" s="17"/>
      <c r="HR42" s="17"/>
      <c r="HS42" s="17">
        <v>0</v>
      </c>
      <c r="HT42" s="17">
        <v>73.599999999999994</v>
      </c>
      <c r="HU42" s="17">
        <v>82.959289999999996</v>
      </c>
      <c r="HV42" s="17">
        <v>85.482579999999999</v>
      </c>
      <c r="HW42" s="17">
        <v>-11.882580000000001</v>
      </c>
      <c r="HX42" s="17"/>
      <c r="HY42" s="17"/>
      <c r="HZ42" s="17"/>
      <c r="IA42" s="17">
        <v>0</v>
      </c>
      <c r="IB42" s="17"/>
      <c r="IC42" s="17"/>
      <c r="ID42" s="17"/>
      <c r="IE42" s="17">
        <v>0</v>
      </c>
      <c r="IF42" s="17">
        <v>46.1</v>
      </c>
      <c r="IG42" s="17">
        <v>45.221359999999997</v>
      </c>
      <c r="IH42" s="17"/>
      <c r="II42" s="17">
        <v>46.1</v>
      </c>
      <c r="IJ42" s="17"/>
      <c r="IK42" s="17"/>
      <c r="IL42" s="17"/>
      <c r="IM42" s="17">
        <v>0</v>
      </c>
      <c r="IN42" s="17"/>
      <c r="IO42" s="17"/>
      <c r="IP42" s="17"/>
      <c r="IQ42" s="17">
        <v>0</v>
      </c>
      <c r="IR42" s="17"/>
      <c r="IS42" s="17"/>
      <c r="IT42" s="17"/>
      <c r="IU42" s="17">
        <v>0</v>
      </c>
      <c r="IV42" s="17">
        <v>80.5</v>
      </c>
      <c r="IW42" s="17">
        <v>79.977900000000005</v>
      </c>
      <c r="IX42" s="17">
        <v>96.093990000000005</v>
      </c>
      <c r="IY42" s="17">
        <v>-15.59399</v>
      </c>
      <c r="IZ42" s="17"/>
      <c r="JA42" s="17"/>
      <c r="JB42" s="17"/>
      <c r="JC42" s="17">
        <v>0</v>
      </c>
      <c r="JD42" s="17">
        <v>169.5</v>
      </c>
      <c r="JE42" s="17">
        <v>186.21592999999999</v>
      </c>
      <c r="JF42" s="17">
        <v>186.21592999999999</v>
      </c>
      <c r="JG42" s="17">
        <v>-16.71593</v>
      </c>
      <c r="JH42" s="17">
        <v>200</v>
      </c>
      <c r="JI42" s="17">
        <v>186.21592999999999</v>
      </c>
      <c r="JJ42" s="17">
        <v>186.21592999999999</v>
      </c>
      <c r="JK42" s="17">
        <v>13.78407</v>
      </c>
      <c r="JL42" s="17">
        <v>180.5</v>
      </c>
      <c r="JM42" s="17">
        <v>186.77513999999999</v>
      </c>
      <c r="JN42" s="17">
        <v>186.77513999999999</v>
      </c>
      <c r="JO42" s="17">
        <v>-6.2751400000000004</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v>50.2</v>
      </c>
      <c r="KK42" s="17"/>
      <c r="KL42" s="17"/>
      <c r="KM42" s="17">
        <v>50.2</v>
      </c>
      <c r="KN42" s="17"/>
      <c r="KO42" s="17"/>
      <c r="KP42" s="17"/>
      <c r="KQ42" s="17">
        <v>0</v>
      </c>
      <c r="KR42" s="17"/>
      <c r="KS42" s="17"/>
      <c r="KT42" s="17"/>
      <c r="KU42" s="17">
        <v>0</v>
      </c>
      <c r="KV42" s="17">
        <v>2.4</v>
      </c>
      <c r="KW42" s="17">
        <v>2.2284299999999999</v>
      </c>
      <c r="KX42" s="17">
        <v>2.2284299999999999</v>
      </c>
      <c r="KY42" s="17">
        <v>0.17157</v>
      </c>
      <c r="KZ42" s="17">
        <v>69.8</v>
      </c>
      <c r="LA42" s="17">
        <v>153.41958</v>
      </c>
      <c r="LB42" s="17">
        <v>163.23851999999999</v>
      </c>
      <c r="LC42" s="17">
        <v>-93.438519999999997</v>
      </c>
      <c r="LD42" s="17">
        <v>68.7</v>
      </c>
      <c r="LE42" s="17">
        <v>53.518059999999998</v>
      </c>
      <c r="LF42" s="17">
        <v>73.364739999999998</v>
      </c>
      <c r="LG42" s="17">
        <v>-4.6647400000000001</v>
      </c>
      <c r="LH42" s="17">
        <v>62.6</v>
      </c>
      <c r="LI42" s="17">
        <v>67.133979999999994</v>
      </c>
      <c r="LJ42" s="17">
        <v>67.133979999999994</v>
      </c>
      <c r="LK42" s="17">
        <v>-4.5339799999999997</v>
      </c>
      <c r="LL42" s="17">
        <v>46.6</v>
      </c>
      <c r="LM42" s="17">
        <v>46.463590000000003</v>
      </c>
      <c r="LN42" s="17">
        <v>46.463590000000003</v>
      </c>
      <c r="LO42" s="17">
        <v>0.13641</v>
      </c>
      <c r="LP42" s="17">
        <v>30.1</v>
      </c>
      <c r="LQ42" s="17">
        <v>29.951460000000001</v>
      </c>
      <c r="LR42" s="17">
        <v>29.951460000000001</v>
      </c>
      <c r="LS42" s="17">
        <v>0.14854000000000001</v>
      </c>
      <c r="LT42" s="17"/>
      <c r="LU42" s="17"/>
      <c r="LV42" s="17"/>
      <c r="LW42" s="17">
        <v>0</v>
      </c>
      <c r="LX42" s="17"/>
      <c r="LY42" s="17"/>
      <c r="LZ42" s="17"/>
      <c r="MA42" s="17">
        <v>0</v>
      </c>
      <c r="MB42" s="17"/>
      <c r="MC42" s="17"/>
      <c r="MD42" s="17"/>
      <c r="ME42" s="17">
        <v>0</v>
      </c>
      <c r="MF42" s="17">
        <v>142.69999999999999</v>
      </c>
      <c r="MG42" s="17">
        <v>151.08876000000001</v>
      </c>
      <c r="MH42" s="17">
        <v>151.08876000000001</v>
      </c>
      <c r="MI42" s="17">
        <v>-8.3887599999999996</v>
      </c>
      <c r="MJ42" s="17">
        <v>143.69999999999999</v>
      </c>
      <c r="MK42" s="17">
        <v>151.08876000000001</v>
      </c>
      <c r="ML42" s="17">
        <v>151.08876000000001</v>
      </c>
      <c r="MM42" s="17">
        <v>-7.3887600000000004</v>
      </c>
      <c r="MN42" s="17">
        <v>148</v>
      </c>
      <c r="MO42" s="17">
        <v>151.54248000000001</v>
      </c>
      <c r="MP42" s="17">
        <v>151.54248000000001</v>
      </c>
      <c r="MQ42" s="17">
        <v>-3.5424799999999999</v>
      </c>
      <c r="MR42" s="17">
        <v>183.3</v>
      </c>
      <c r="MS42" s="17"/>
      <c r="MT42" s="17">
        <v>185</v>
      </c>
      <c r="MU42" s="17">
        <v>-1.7</v>
      </c>
      <c r="MV42" s="17"/>
      <c r="MW42" s="17"/>
      <c r="MX42" s="17"/>
      <c r="MY42" s="17">
        <v>0</v>
      </c>
      <c r="MZ42" s="17"/>
      <c r="NA42" s="17"/>
      <c r="NB42" s="17"/>
      <c r="NC42" s="17">
        <v>0</v>
      </c>
      <c r="ND42" s="17"/>
      <c r="NE42" s="17"/>
      <c r="NF42" s="17"/>
      <c r="NG42" s="17">
        <v>0</v>
      </c>
      <c r="NH42" s="17"/>
      <c r="NI42" s="17"/>
      <c r="NJ42" s="17"/>
      <c r="NK42" s="17">
        <v>0</v>
      </c>
      <c r="NL42" s="17">
        <v>211.8</v>
      </c>
      <c r="NM42" s="17">
        <v>206.29038</v>
      </c>
      <c r="NN42" s="17">
        <v>206.29038</v>
      </c>
      <c r="NO42" s="17">
        <v>5.50962</v>
      </c>
      <c r="NP42" s="17">
        <v>101.2</v>
      </c>
      <c r="NQ42" s="17">
        <v>103.45493</v>
      </c>
      <c r="NR42" s="17">
        <v>103.45493</v>
      </c>
      <c r="NS42" s="17">
        <v>-2.2549299999999999</v>
      </c>
      <c r="NT42" s="17">
        <v>7.6</v>
      </c>
      <c r="NU42" s="17">
        <v>6.9255000000000004</v>
      </c>
      <c r="NV42" s="17">
        <v>7.7856500000000004</v>
      </c>
      <c r="NW42" s="17">
        <v>-0.18565000000000001</v>
      </c>
      <c r="NX42" s="17">
        <v>8.3000000000000007</v>
      </c>
      <c r="NY42" s="17">
        <v>7.2655000000000003</v>
      </c>
      <c r="NZ42" s="17">
        <v>8.1678800000000003</v>
      </c>
      <c r="OA42" s="17">
        <v>0.13211999999999999</v>
      </c>
      <c r="OB42" s="17">
        <v>0.2</v>
      </c>
      <c r="OC42" s="17"/>
      <c r="OD42" s="17">
        <v>0.3</v>
      </c>
      <c r="OE42" s="17">
        <v>-0.1</v>
      </c>
      <c r="OF42" s="17">
        <v>108.1</v>
      </c>
      <c r="OG42" s="17">
        <v>105</v>
      </c>
      <c r="OH42" s="17">
        <v>100.94</v>
      </c>
      <c r="OI42" s="17">
        <v>7.16</v>
      </c>
      <c r="OJ42" s="17">
        <v>38.5</v>
      </c>
      <c r="OK42" s="17"/>
      <c r="OL42" s="17">
        <v>23.140999999999998</v>
      </c>
      <c r="OM42" s="17">
        <v>15.359</v>
      </c>
      <c r="ON42" s="17">
        <v>0.8</v>
      </c>
      <c r="OO42" s="17">
        <v>2.2599999999999998</v>
      </c>
      <c r="OP42" s="17">
        <v>2.4420000000000002</v>
      </c>
      <c r="OQ42" s="17">
        <v>-1.6419999999999999</v>
      </c>
      <c r="OR42" s="17">
        <v>0</v>
      </c>
      <c r="OS42" s="17"/>
      <c r="OT42" s="17"/>
      <c r="OU42" s="17">
        <v>0</v>
      </c>
      <c r="OV42" s="17">
        <v>12.7</v>
      </c>
      <c r="OW42" s="17">
        <v>12.25243</v>
      </c>
      <c r="OX42" s="17">
        <v>12.621359999999999</v>
      </c>
      <c r="OY42" s="17">
        <v>7.8640000000000002E-2</v>
      </c>
      <c r="OZ42" s="17">
        <v>12.085000000000001</v>
      </c>
      <c r="PA42" s="17">
        <v>8.4509899999999991</v>
      </c>
      <c r="PB42" s="17">
        <v>8.4509899999999991</v>
      </c>
      <c r="PC42" s="17">
        <v>3.63401</v>
      </c>
      <c r="PD42" s="17">
        <v>10</v>
      </c>
      <c r="PE42" s="17">
        <v>9.9830000000000005</v>
      </c>
      <c r="PF42" s="17">
        <v>9.9830000000000005</v>
      </c>
      <c r="PG42" s="17">
        <v>1.7000000000000001E-2</v>
      </c>
      <c r="PH42" s="17"/>
      <c r="PI42" s="17"/>
      <c r="PJ42" s="17"/>
      <c r="PK42" s="17">
        <v>0</v>
      </c>
      <c r="PL42" s="17">
        <v>119.98</v>
      </c>
      <c r="PM42" s="17"/>
      <c r="PN42" s="17">
        <v>2</v>
      </c>
      <c r="PO42" s="17">
        <v>117.98</v>
      </c>
      <c r="PP42" s="17">
        <v>1.2</v>
      </c>
      <c r="PQ42" s="17">
        <v>1</v>
      </c>
      <c r="PR42" s="17">
        <v>1</v>
      </c>
      <c r="PS42" s="17">
        <v>0.2</v>
      </c>
      <c r="PT42" s="17">
        <v>2.2000000000000002</v>
      </c>
      <c r="PU42" s="17">
        <v>2.64</v>
      </c>
      <c r="PV42" s="17">
        <v>2.65</v>
      </c>
      <c r="PW42" s="17">
        <v>-0.45</v>
      </c>
      <c r="PX42" s="17">
        <v>2.5</v>
      </c>
      <c r="PY42" s="17">
        <v>2.5</v>
      </c>
      <c r="PZ42" s="17">
        <v>2.5</v>
      </c>
      <c r="QA42" s="17">
        <v>0</v>
      </c>
      <c r="QB42" s="17">
        <v>20.2</v>
      </c>
      <c r="QC42" s="17">
        <v>20.254370000000002</v>
      </c>
      <c r="QD42" s="17">
        <v>20.254370000000002</v>
      </c>
      <c r="QE42" s="17">
        <v>-5.4370000000000002E-2</v>
      </c>
      <c r="QF42" s="17">
        <v>20</v>
      </c>
      <c r="QG42" s="17">
        <v>18.854369999999999</v>
      </c>
      <c r="QH42" s="17">
        <v>19.417480000000001</v>
      </c>
      <c r="QI42" s="17">
        <v>0.58252000000000004</v>
      </c>
      <c r="QJ42" s="17">
        <v>18.899999999999999</v>
      </c>
      <c r="QK42" s="17">
        <v>16.970870000000001</v>
      </c>
      <c r="QL42" s="17">
        <v>17.475729999999999</v>
      </c>
      <c r="QM42" s="17">
        <v>1.4242699999999999</v>
      </c>
      <c r="QN42" s="17">
        <v>3.4</v>
      </c>
      <c r="QO42" s="17">
        <v>3.5</v>
      </c>
      <c r="QP42" s="17">
        <v>3.5</v>
      </c>
      <c r="QQ42" s="17">
        <v>-0.1</v>
      </c>
      <c r="QR42" s="17">
        <v>18.3</v>
      </c>
      <c r="QS42" s="17">
        <v>17.436889999999998</v>
      </c>
      <c r="QT42" s="17">
        <v>17.961169999999999</v>
      </c>
      <c r="QU42" s="17">
        <v>0.33883000000000002</v>
      </c>
      <c r="QV42" s="17">
        <v>1.9</v>
      </c>
      <c r="QW42" s="17"/>
      <c r="QX42" s="17">
        <v>7.4640000000000004</v>
      </c>
      <c r="QY42" s="17">
        <v>-5.5640000000000001</v>
      </c>
      <c r="QZ42" s="17">
        <v>2.2999999999999998</v>
      </c>
      <c r="RA42" s="17"/>
      <c r="RB42" s="17">
        <v>11.25</v>
      </c>
      <c r="RC42" s="17">
        <v>-8.9499999999999993</v>
      </c>
      <c r="RD42" s="17">
        <v>28.8</v>
      </c>
      <c r="RE42" s="17">
        <v>23.53</v>
      </c>
      <c r="RF42" s="17">
        <v>22.021000000000001</v>
      </c>
      <c r="RG42" s="17">
        <v>6.7789999999999999</v>
      </c>
      <c r="RH42" s="17">
        <v>87</v>
      </c>
      <c r="RI42" s="17">
        <v>77.62</v>
      </c>
      <c r="RJ42" s="17">
        <v>73.442999999999998</v>
      </c>
      <c r="RK42" s="17">
        <v>13.557</v>
      </c>
      <c r="RL42" s="17">
        <v>0</v>
      </c>
      <c r="RM42" s="17"/>
      <c r="RN42" s="17">
        <v>0.114</v>
      </c>
      <c r="RO42" s="17">
        <v>-0.114</v>
      </c>
      <c r="RP42" s="17">
        <v>3.1</v>
      </c>
      <c r="RQ42" s="17">
        <v>3.39</v>
      </c>
      <c r="RR42" s="17">
        <v>3.399</v>
      </c>
      <c r="RS42" s="17">
        <v>-0.29899999999999999</v>
      </c>
      <c r="RT42" s="17">
        <v>12.2</v>
      </c>
      <c r="RU42" s="17">
        <v>19.189129999999999</v>
      </c>
      <c r="RV42" s="17">
        <v>19.772790000000001</v>
      </c>
      <c r="RW42" s="17">
        <v>-7.5727900000000004</v>
      </c>
      <c r="RX42" s="17">
        <v>2.8</v>
      </c>
      <c r="RY42" s="17">
        <v>2</v>
      </c>
      <c r="RZ42" s="17">
        <v>2</v>
      </c>
      <c r="SA42" s="17">
        <v>0.8</v>
      </c>
      <c r="SB42" s="17">
        <v>0</v>
      </c>
      <c r="SC42" s="17">
        <v>0.4</v>
      </c>
      <c r="SD42" s="17">
        <v>0.4</v>
      </c>
      <c r="SE42" s="17">
        <v>-0.4</v>
      </c>
      <c r="SF42" s="17">
        <v>6.8</v>
      </c>
      <c r="SG42" s="17">
        <v>8.32</v>
      </c>
      <c r="SH42" s="17">
        <v>8.3000000000000007</v>
      </c>
      <c r="SI42" s="17">
        <v>-1.5</v>
      </c>
      <c r="SJ42" s="17">
        <v>6.6</v>
      </c>
      <c r="SK42" s="17">
        <v>6.4</v>
      </c>
      <c r="SL42" s="17">
        <v>6.4</v>
      </c>
      <c r="SM42" s="17">
        <v>0.2</v>
      </c>
      <c r="SN42" s="17">
        <v>9.8000000000000007</v>
      </c>
      <c r="SO42" s="17">
        <v>11.32039</v>
      </c>
      <c r="SP42" s="17">
        <v>11.65049</v>
      </c>
      <c r="SQ42" s="17">
        <v>-1.85049</v>
      </c>
      <c r="SR42" s="17">
        <v>14</v>
      </c>
      <c r="SS42" s="17">
        <v>15.08738</v>
      </c>
      <c r="ST42" s="17">
        <v>15.53398</v>
      </c>
      <c r="SU42" s="17">
        <v>-1.5339799999999999</v>
      </c>
      <c r="SV42" s="17">
        <v>18</v>
      </c>
      <c r="SW42" s="17">
        <v>17.728159999999999</v>
      </c>
      <c r="SX42" s="17">
        <v>18.25243</v>
      </c>
      <c r="SY42" s="17">
        <v>-0.25242999999999999</v>
      </c>
      <c r="SZ42" s="17">
        <v>28.7</v>
      </c>
      <c r="TA42" s="17">
        <v>18.8</v>
      </c>
      <c r="TB42" s="17">
        <v>18.384</v>
      </c>
      <c r="TC42" s="17">
        <v>10.316000000000001</v>
      </c>
      <c r="TD42" s="17">
        <v>73</v>
      </c>
      <c r="TE42" s="17">
        <v>70.44</v>
      </c>
      <c r="TF42" s="17">
        <v>70.388999999999996</v>
      </c>
      <c r="TG42" s="17">
        <v>2.6110000000000002</v>
      </c>
      <c r="TH42" s="17">
        <v>4.9000000000000004</v>
      </c>
      <c r="TI42" s="17"/>
      <c r="TJ42" s="17">
        <v>14.537000000000001</v>
      </c>
      <c r="TK42" s="17">
        <v>-9.6370000000000005</v>
      </c>
      <c r="TL42" s="17">
        <v>93.2</v>
      </c>
      <c r="TM42" s="17">
        <v>80.19</v>
      </c>
      <c r="TN42" s="17">
        <v>78.171000000000006</v>
      </c>
      <c r="TO42" s="17">
        <v>15.029</v>
      </c>
      <c r="TP42" s="17">
        <v>100.1</v>
      </c>
      <c r="TQ42" s="17">
        <v>85.5</v>
      </c>
      <c r="TR42" s="17">
        <v>82.605999999999995</v>
      </c>
      <c r="TS42" s="17">
        <v>17.494</v>
      </c>
      <c r="TT42" s="17">
        <v>14.9</v>
      </c>
      <c r="TU42" s="17">
        <v>9.83</v>
      </c>
      <c r="TV42" s="17">
        <v>4.9619999999999997</v>
      </c>
      <c r="TW42" s="17">
        <v>9.9380000000000006</v>
      </c>
      <c r="TX42" s="17">
        <v>14.2</v>
      </c>
      <c r="TY42" s="17">
        <v>8.6999999999999993</v>
      </c>
      <c r="TZ42" s="17">
        <v>8.4979999999999993</v>
      </c>
      <c r="UA42" s="17">
        <v>5.702</v>
      </c>
      <c r="UB42" s="17">
        <v>18.100000000000001</v>
      </c>
      <c r="UC42" s="17">
        <v>21</v>
      </c>
      <c r="UD42" s="17">
        <v>19.417480000000001</v>
      </c>
      <c r="UE42" s="17">
        <v>-1.31748</v>
      </c>
      <c r="UF42" s="17">
        <v>4.5</v>
      </c>
      <c r="UG42" s="17">
        <v>6</v>
      </c>
      <c r="UH42" s="17">
        <v>6</v>
      </c>
      <c r="UI42" s="17">
        <v>-1.5</v>
      </c>
      <c r="UJ42" s="17">
        <v>7.5</v>
      </c>
      <c r="UK42" s="17">
        <v>7.6</v>
      </c>
      <c r="UL42" s="17">
        <v>7.6</v>
      </c>
      <c r="UM42" s="17">
        <v>-0.1</v>
      </c>
      <c r="UN42" s="17">
        <v>20.399999999999999</v>
      </c>
      <c r="UO42" s="17">
        <v>18.854369999999999</v>
      </c>
      <c r="UP42" s="17">
        <v>19.417480000000001</v>
      </c>
      <c r="UQ42" s="17">
        <v>0.98251999999999995</v>
      </c>
      <c r="UR42" s="17">
        <v>20.399999999999999</v>
      </c>
      <c r="US42" s="17">
        <v>18.854369999999999</v>
      </c>
      <c r="UT42" s="17">
        <v>19.417480000000001</v>
      </c>
      <c r="UU42" s="17">
        <v>0.98251999999999995</v>
      </c>
      <c r="UV42" s="17">
        <v>20.100000000000001</v>
      </c>
      <c r="UW42" s="17">
        <v>18.854369999999999</v>
      </c>
      <c r="UX42" s="17">
        <v>19.417480000000001</v>
      </c>
      <c r="UY42" s="17">
        <v>0.68252000000000002</v>
      </c>
      <c r="UZ42" s="17">
        <v>0.1</v>
      </c>
      <c r="VA42" s="17">
        <v>2.15</v>
      </c>
      <c r="VB42" s="17">
        <v>3.169</v>
      </c>
      <c r="VC42" s="17">
        <v>-3.069</v>
      </c>
      <c r="VD42" s="17">
        <v>146.5</v>
      </c>
      <c r="VE42" s="17"/>
      <c r="VF42" s="17">
        <v>142.328</v>
      </c>
      <c r="VG42" s="17">
        <v>4.1719999999999997</v>
      </c>
      <c r="VH42" s="17">
        <v>3.3</v>
      </c>
      <c r="VI42" s="17"/>
      <c r="VJ42" s="17">
        <v>1.421</v>
      </c>
      <c r="VK42" s="17">
        <v>1.879</v>
      </c>
      <c r="VL42" s="17">
        <v>72.099999999999994</v>
      </c>
      <c r="VM42" s="17"/>
      <c r="VN42" s="17">
        <v>58.918999999999997</v>
      </c>
      <c r="VO42" s="17">
        <v>13.180999999999999</v>
      </c>
      <c r="VP42" s="17">
        <v>0.6</v>
      </c>
      <c r="VQ42" s="17">
        <v>0.6</v>
      </c>
      <c r="VR42" s="17">
        <v>0.6</v>
      </c>
      <c r="VS42" s="17">
        <v>0</v>
      </c>
      <c r="VT42" s="17">
        <v>129.5</v>
      </c>
      <c r="VU42" s="17">
        <v>123.3</v>
      </c>
      <c r="VV42" s="17">
        <v>129</v>
      </c>
      <c r="VW42" s="17">
        <v>0.5</v>
      </c>
      <c r="VX42" s="17">
        <v>126.3</v>
      </c>
      <c r="VY42" s="17">
        <v>128.1</v>
      </c>
      <c r="VZ42" s="17">
        <v>131</v>
      </c>
      <c r="WA42" s="17">
        <v>-4.7</v>
      </c>
      <c r="WB42" s="17">
        <v>65.7</v>
      </c>
      <c r="WC42" s="17"/>
      <c r="WD42" s="17">
        <v>54.290999999999997</v>
      </c>
      <c r="WE42" s="17">
        <v>11.409000000000001</v>
      </c>
      <c r="WF42" s="17"/>
      <c r="WG42" s="17"/>
      <c r="WH42" s="17"/>
      <c r="WI42" s="17">
        <v>0</v>
      </c>
      <c r="WJ42" s="17">
        <v>2.2000000000000002</v>
      </c>
      <c r="WK42" s="17">
        <v>2.4</v>
      </c>
      <c r="WL42" s="17">
        <v>2.4</v>
      </c>
      <c r="WM42" s="17">
        <v>-0.2</v>
      </c>
      <c r="WN42" s="17">
        <v>2.2000000000000002</v>
      </c>
      <c r="WO42" s="17">
        <v>2.4</v>
      </c>
      <c r="WP42" s="17">
        <v>2.4</v>
      </c>
      <c r="WQ42" s="17">
        <v>-0.2</v>
      </c>
      <c r="WR42" s="17">
        <v>0</v>
      </c>
      <c r="WS42" s="17"/>
      <c r="WT42" s="17"/>
      <c r="WU42" s="17">
        <v>0</v>
      </c>
      <c r="WV42" s="17">
        <v>4.0999999999999996</v>
      </c>
      <c r="WW42" s="17"/>
      <c r="WX42" s="17">
        <v>2.8919999999999999</v>
      </c>
      <c r="WY42" s="17">
        <v>1.208</v>
      </c>
      <c r="WZ42" s="17">
        <v>6.6</v>
      </c>
      <c r="XA42" s="17">
        <v>6.8</v>
      </c>
      <c r="XB42" s="17">
        <v>6.8</v>
      </c>
      <c r="XC42" s="17">
        <v>-0.2</v>
      </c>
      <c r="XD42" s="17">
        <v>19.100000000000001</v>
      </c>
      <c r="XE42" s="17">
        <v>17.902909999999999</v>
      </c>
      <c r="XF42" s="17">
        <v>18.4466</v>
      </c>
      <c r="XG42" s="17">
        <v>0.65339999999999998</v>
      </c>
      <c r="XH42" s="17">
        <v>8.9</v>
      </c>
      <c r="XI42" s="17">
        <v>10.8</v>
      </c>
      <c r="XJ42" s="17">
        <v>10.8</v>
      </c>
      <c r="XK42" s="17">
        <v>-1.9</v>
      </c>
      <c r="XL42" s="17">
        <v>28.2</v>
      </c>
      <c r="XM42" s="17">
        <v>28</v>
      </c>
      <c r="XN42" s="17">
        <v>28</v>
      </c>
      <c r="XO42" s="17">
        <v>0.2</v>
      </c>
      <c r="XP42" s="17">
        <v>35.299999999999997</v>
      </c>
      <c r="XQ42" s="17">
        <v>28</v>
      </c>
      <c r="XR42" s="17">
        <v>28</v>
      </c>
      <c r="XS42" s="17">
        <v>7.3</v>
      </c>
      <c r="XT42" s="17">
        <v>16</v>
      </c>
      <c r="XU42" s="17">
        <v>14</v>
      </c>
      <c r="XV42" s="17">
        <v>14</v>
      </c>
      <c r="XW42" s="17">
        <v>2</v>
      </c>
      <c r="XX42" s="17">
        <v>20.3</v>
      </c>
      <c r="XY42" s="17">
        <v>20</v>
      </c>
      <c r="XZ42" s="17">
        <v>20</v>
      </c>
      <c r="YA42" s="17">
        <v>0.3</v>
      </c>
      <c r="YB42" s="17">
        <v>9.5</v>
      </c>
      <c r="YC42" s="17">
        <v>8.3000000000000007</v>
      </c>
      <c r="YD42" s="17">
        <v>8.3000000000000007</v>
      </c>
      <c r="YE42" s="17">
        <v>1.2</v>
      </c>
      <c r="YF42" s="17">
        <v>11.09</v>
      </c>
      <c r="YG42" s="17">
        <v>11</v>
      </c>
      <c r="YH42" s="17">
        <v>11</v>
      </c>
      <c r="YI42" s="17">
        <v>0.09</v>
      </c>
    </row>
    <row r="43" spans="1:659" ht="24" customHeight="1" x14ac:dyDescent="0.25">
      <c r="A43" s="1"/>
      <c r="B43" s="16" t="s">
        <v>34</v>
      </c>
      <c r="C43" s="16" t="s">
        <v>793</v>
      </c>
      <c r="D43" s="17">
        <v>203.9</v>
      </c>
      <c r="E43" s="17">
        <v>203.20388</v>
      </c>
      <c r="F43" s="17">
        <v>203.20388</v>
      </c>
      <c r="G43" s="17">
        <v>0.69611999999999996</v>
      </c>
      <c r="H43" s="17">
        <v>610.70000000000005</v>
      </c>
      <c r="I43" s="17">
        <v>621</v>
      </c>
      <c r="J43" s="17">
        <v>621</v>
      </c>
      <c r="K43" s="17">
        <v>-10.3</v>
      </c>
      <c r="L43" s="17">
        <v>211.1</v>
      </c>
      <c r="M43" s="17">
        <v>202.02234000000001</v>
      </c>
      <c r="N43" s="17">
        <v>202.02234000000001</v>
      </c>
      <c r="O43" s="17">
        <v>9.0776599999999998</v>
      </c>
      <c r="P43" s="17"/>
      <c r="Q43" s="17"/>
      <c r="R43" s="17"/>
      <c r="S43" s="17">
        <v>0</v>
      </c>
      <c r="T43" s="17"/>
      <c r="U43" s="17"/>
      <c r="V43" s="17"/>
      <c r="W43" s="17">
        <v>0</v>
      </c>
      <c r="X43" s="17">
        <v>89.9</v>
      </c>
      <c r="Y43" s="17">
        <v>91.778639999999996</v>
      </c>
      <c r="Z43" s="17">
        <v>91.778639999999996</v>
      </c>
      <c r="AA43" s="17">
        <v>-1.8786400000000001</v>
      </c>
      <c r="AB43" s="17">
        <v>126.8</v>
      </c>
      <c r="AC43" s="17">
        <v>242</v>
      </c>
      <c r="AD43" s="17">
        <v>242</v>
      </c>
      <c r="AE43" s="17">
        <v>-115.2</v>
      </c>
      <c r="AF43" s="17"/>
      <c r="AG43" s="17"/>
      <c r="AH43" s="17"/>
      <c r="AI43" s="17">
        <v>0</v>
      </c>
      <c r="AJ43" s="17"/>
      <c r="AK43" s="17"/>
      <c r="AL43" s="17"/>
      <c r="AM43" s="17">
        <v>0</v>
      </c>
      <c r="AN43" s="17">
        <v>183.5</v>
      </c>
      <c r="AO43" s="17">
        <v>196.22801999999999</v>
      </c>
      <c r="AP43" s="17">
        <v>188.54936000000001</v>
      </c>
      <c r="AQ43" s="17">
        <v>-5.0493600000000001</v>
      </c>
      <c r="AR43" s="17">
        <v>201.8</v>
      </c>
      <c r="AS43" s="17">
        <v>196.22801999999999</v>
      </c>
      <c r="AT43" s="17">
        <v>188.54936000000001</v>
      </c>
      <c r="AU43" s="17">
        <v>13.250640000000001</v>
      </c>
      <c r="AV43" s="17">
        <v>201.6</v>
      </c>
      <c r="AW43" s="17">
        <v>196.22801999999999</v>
      </c>
      <c r="AX43" s="17">
        <v>188.54936000000001</v>
      </c>
      <c r="AY43" s="17">
        <v>13.05064</v>
      </c>
      <c r="AZ43" s="17">
        <v>286.60000000000002</v>
      </c>
      <c r="BA43" s="17">
        <v>295.22593999999998</v>
      </c>
      <c r="BB43" s="17">
        <v>283.67336</v>
      </c>
      <c r="BC43" s="17">
        <v>2.9266399999999999</v>
      </c>
      <c r="BD43" s="17"/>
      <c r="BE43" s="17"/>
      <c r="BF43" s="17"/>
      <c r="BG43" s="17">
        <v>0</v>
      </c>
      <c r="BH43" s="17"/>
      <c r="BI43" s="17"/>
      <c r="BJ43" s="17"/>
      <c r="BK43" s="17">
        <v>0</v>
      </c>
      <c r="BL43" s="17">
        <v>374.5</v>
      </c>
      <c r="BM43" s="17">
        <v>251.25599</v>
      </c>
      <c r="BN43" s="17">
        <v>243.22451000000001</v>
      </c>
      <c r="BO43" s="17">
        <v>131.27548999999999</v>
      </c>
      <c r="BP43" s="17">
        <v>5.6</v>
      </c>
      <c r="BQ43" s="17">
        <v>5.4625000000000004</v>
      </c>
      <c r="BR43" s="17">
        <v>5.4625000000000004</v>
      </c>
      <c r="BS43" s="17">
        <v>0.13750000000000001</v>
      </c>
      <c r="BT43" s="17"/>
      <c r="BU43" s="17"/>
      <c r="BV43" s="17"/>
      <c r="BW43" s="17">
        <v>0</v>
      </c>
      <c r="BX43" s="17"/>
      <c r="BY43" s="17"/>
      <c r="BZ43" s="17"/>
      <c r="CA43" s="17">
        <v>0</v>
      </c>
      <c r="CB43" s="17"/>
      <c r="CC43" s="17"/>
      <c r="CD43" s="17"/>
      <c r="CE43" s="17">
        <v>0</v>
      </c>
      <c r="CF43" s="17"/>
      <c r="CG43" s="17"/>
      <c r="CH43" s="17"/>
      <c r="CI43" s="17">
        <v>0</v>
      </c>
      <c r="CJ43" s="17">
        <v>165.1</v>
      </c>
      <c r="CK43" s="17">
        <v>163.90777</v>
      </c>
      <c r="CL43" s="17">
        <v>163.90777</v>
      </c>
      <c r="CM43" s="17">
        <v>1.1922299999999999</v>
      </c>
      <c r="CN43" s="17">
        <v>9.1999999999999993</v>
      </c>
      <c r="CO43" s="17">
        <v>5.1333399999999996</v>
      </c>
      <c r="CP43" s="17">
        <v>5.1333399999999996</v>
      </c>
      <c r="CQ43" s="17">
        <v>4.0666599999999997</v>
      </c>
      <c r="CR43" s="17">
        <v>6.4</v>
      </c>
      <c r="CS43" s="17">
        <v>2.8177599999999998</v>
      </c>
      <c r="CT43" s="17">
        <v>2.8177599999999998</v>
      </c>
      <c r="CU43" s="17">
        <v>3.5822400000000001</v>
      </c>
      <c r="CV43" s="17"/>
      <c r="CW43" s="17"/>
      <c r="CX43" s="17"/>
      <c r="CY43" s="17">
        <v>0</v>
      </c>
      <c r="CZ43" s="17">
        <v>7</v>
      </c>
      <c r="DA43" s="17">
        <v>6.8787000000000003</v>
      </c>
      <c r="DB43" s="17">
        <v>6.8787000000000003</v>
      </c>
      <c r="DC43" s="17">
        <v>0.12130000000000001</v>
      </c>
      <c r="DD43" s="17">
        <v>13.5</v>
      </c>
      <c r="DE43" s="17">
        <v>14.919420000000001</v>
      </c>
      <c r="DF43" s="17">
        <v>14.919420000000001</v>
      </c>
      <c r="DG43" s="17">
        <v>-1.4194199999999999</v>
      </c>
      <c r="DH43" s="17">
        <v>55.2</v>
      </c>
      <c r="DI43" s="17">
        <v>69.671130000000005</v>
      </c>
      <c r="DJ43" s="17">
        <v>81.708960000000005</v>
      </c>
      <c r="DK43" s="17">
        <v>-26.508959999999998</v>
      </c>
      <c r="DL43" s="17"/>
      <c r="DM43" s="17"/>
      <c r="DN43" s="17"/>
      <c r="DO43" s="17">
        <v>0</v>
      </c>
      <c r="DP43" s="17"/>
      <c r="DQ43" s="17"/>
      <c r="DR43" s="17"/>
      <c r="DS43" s="17">
        <v>0</v>
      </c>
      <c r="DT43" s="17">
        <v>0</v>
      </c>
      <c r="DU43" s="17"/>
      <c r="DV43" s="17"/>
      <c r="DW43" s="17">
        <v>0</v>
      </c>
      <c r="DX43" s="17"/>
      <c r="DY43" s="17"/>
      <c r="DZ43" s="17"/>
      <c r="EA43" s="17">
        <v>0</v>
      </c>
      <c r="EB43" s="17">
        <v>55.4</v>
      </c>
      <c r="EC43" s="17">
        <v>56.178640000000001</v>
      </c>
      <c r="ED43" s="17">
        <v>56.178640000000001</v>
      </c>
      <c r="EE43" s="17">
        <v>-0.77864</v>
      </c>
      <c r="EF43" s="17">
        <v>111.1</v>
      </c>
      <c r="EG43" s="17">
        <v>54.916159999999998</v>
      </c>
      <c r="EH43" s="17">
        <v>164.75619</v>
      </c>
      <c r="EI43" s="17">
        <v>-53.656190000000002</v>
      </c>
      <c r="EJ43" s="17"/>
      <c r="EK43" s="17"/>
      <c r="EL43" s="17"/>
      <c r="EM43" s="17">
        <v>0</v>
      </c>
      <c r="EN43" s="17"/>
      <c r="EO43" s="17"/>
      <c r="EP43" s="17"/>
      <c r="EQ43" s="17">
        <v>0</v>
      </c>
      <c r="ER43" s="17"/>
      <c r="ES43" s="17"/>
      <c r="ET43" s="17"/>
      <c r="EU43" s="17">
        <v>0</v>
      </c>
      <c r="EV43" s="17">
        <v>6.5</v>
      </c>
      <c r="EW43" s="17">
        <v>6.39</v>
      </c>
      <c r="EX43" s="17">
        <v>6.39</v>
      </c>
      <c r="EY43" s="17">
        <v>0.11</v>
      </c>
      <c r="EZ43" s="17">
        <v>228.6</v>
      </c>
      <c r="FA43" s="17">
        <v>288.65978999999999</v>
      </c>
      <c r="FB43" s="17">
        <v>168.33654000000001</v>
      </c>
      <c r="FC43" s="17">
        <v>60.263460000000002</v>
      </c>
      <c r="FD43" s="17">
        <v>38</v>
      </c>
      <c r="FE43" s="17">
        <v>47.312190000000001</v>
      </c>
      <c r="FF43" s="17">
        <v>51.823419999999999</v>
      </c>
      <c r="FG43" s="17">
        <v>-13.82342</v>
      </c>
      <c r="FH43" s="17">
        <v>151.19999999999999</v>
      </c>
      <c r="FI43" s="17">
        <v>151.21556000000001</v>
      </c>
      <c r="FJ43" s="17">
        <v>151.21556000000001</v>
      </c>
      <c r="FK43" s="17">
        <v>-1.5559999999999999E-2</v>
      </c>
      <c r="FL43" s="17">
        <v>21</v>
      </c>
      <c r="FM43" s="17">
        <v>20.749040000000001</v>
      </c>
      <c r="FN43" s="17">
        <v>20.749040000000001</v>
      </c>
      <c r="FO43" s="17">
        <v>0.25096000000000002</v>
      </c>
      <c r="FP43" s="17">
        <v>18.2</v>
      </c>
      <c r="FQ43" s="17">
        <v>17.210889999999999</v>
      </c>
      <c r="FR43" s="17">
        <v>17.210889999999999</v>
      </c>
      <c r="FS43" s="17">
        <v>0.98911000000000004</v>
      </c>
      <c r="FT43" s="17">
        <v>18.8</v>
      </c>
      <c r="FU43" s="17">
        <v>17.436889999999998</v>
      </c>
      <c r="FV43" s="17">
        <v>17.961169999999999</v>
      </c>
      <c r="FW43" s="17">
        <v>0.83882999999999996</v>
      </c>
      <c r="FX43" s="17">
        <v>86.7</v>
      </c>
      <c r="FY43" s="17">
        <v>87.68835</v>
      </c>
      <c r="FZ43" s="17">
        <v>87.68835</v>
      </c>
      <c r="GA43" s="17">
        <v>-0.98834999999999995</v>
      </c>
      <c r="GB43" s="17">
        <v>182</v>
      </c>
      <c r="GC43" s="17">
        <v>184.91498000000001</v>
      </c>
      <c r="GD43" s="17">
        <v>184.91498000000001</v>
      </c>
      <c r="GE43" s="17">
        <v>-2.9149799999999999</v>
      </c>
      <c r="GF43" s="17">
        <v>181.7</v>
      </c>
      <c r="GG43" s="17">
        <v>184.91498000000001</v>
      </c>
      <c r="GH43" s="17">
        <v>184.91498000000001</v>
      </c>
      <c r="GI43" s="17">
        <v>-3.2149800000000002</v>
      </c>
      <c r="GJ43" s="17">
        <v>184.3</v>
      </c>
      <c r="GK43" s="17">
        <v>185.47028</v>
      </c>
      <c r="GL43" s="17">
        <v>185.47028</v>
      </c>
      <c r="GM43" s="17">
        <v>-1.17028</v>
      </c>
      <c r="GN43" s="17">
        <v>106.6</v>
      </c>
      <c r="GO43" s="17">
        <v>99.927229999999994</v>
      </c>
      <c r="GP43" s="17">
        <v>101.93321</v>
      </c>
      <c r="GQ43" s="17">
        <v>4.6667899999999998</v>
      </c>
      <c r="GR43" s="17">
        <v>35.6</v>
      </c>
      <c r="GS43" s="17">
        <v>35.371740000000003</v>
      </c>
      <c r="GT43" s="17">
        <v>35.371740000000003</v>
      </c>
      <c r="GU43" s="17">
        <v>0.22825999999999999</v>
      </c>
      <c r="GV43" s="17">
        <v>38.799999999999997</v>
      </c>
      <c r="GW43" s="17">
        <v>36.63308</v>
      </c>
      <c r="GX43" s="17">
        <v>44.060189999999999</v>
      </c>
      <c r="GY43" s="17">
        <v>-5.2601899999999997</v>
      </c>
      <c r="GZ43" s="17">
        <v>4.0999999999999996</v>
      </c>
      <c r="HA43" s="17">
        <v>1.97359</v>
      </c>
      <c r="HB43" s="17">
        <v>1.97359</v>
      </c>
      <c r="HC43" s="17">
        <v>2.1264099999999999</v>
      </c>
      <c r="HD43" s="17">
        <v>30.4</v>
      </c>
      <c r="HE43" s="17">
        <v>34.003050000000002</v>
      </c>
      <c r="HF43" s="17">
        <v>34.003050000000002</v>
      </c>
      <c r="HG43" s="17">
        <v>-3.6030500000000001</v>
      </c>
      <c r="HH43" s="17">
        <v>95.3</v>
      </c>
      <c r="HI43" s="17">
        <v>96.074870000000004</v>
      </c>
      <c r="HJ43" s="17">
        <v>86.009399999999999</v>
      </c>
      <c r="HK43" s="17">
        <v>9.2905999999999995</v>
      </c>
      <c r="HL43" s="17"/>
      <c r="HM43" s="17"/>
      <c r="HN43" s="17"/>
      <c r="HO43" s="17">
        <v>0</v>
      </c>
      <c r="HP43" s="17"/>
      <c r="HQ43" s="17"/>
      <c r="HR43" s="17"/>
      <c r="HS43" s="17">
        <v>0</v>
      </c>
      <c r="HT43" s="17">
        <v>80.900000000000006</v>
      </c>
      <c r="HU43" s="17">
        <v>63.916840000000001</v>
      </c>
      <c r="HV43" s="17">
        <v>85.482579999999999</v>
      </c>
      <c r="HW43" s="17">
        <v>-4.5825800000000001</v>
      </c>
      <c r="HX43" s="17"/>
      <c r="HY43" s="17"/>
      <c r="HZ43" s="17"/>
      <c r="IA43" s="17">
        <v>0</v>
      </c>
      <c r="IB43" s="17"/>
      <c r="IC43" s="17"/>
      <c r="ID43" s="17"/>
      <c r="IE43" s="17">
        <v>0</v>
      </c>
      <c r="IF43" s="17">
        <v>47</v>
      </c>
      <c r="IG43" s="17">
        <v>45.221359999999997</v>
      </c>
      <c r="IH43" s="17"/>
      <c r="II43" s="17">
        <v>47</v>
      </c>
      <c r="IJ43" s="17"/>
      <c r="IK43" s="17"/>
      <c r="IL43" s="17"/>
      <c r="IM43" s="17">
        <v>0</v>
      </c>
      <c r="IN43" s="17"/>
      <c r="IO43" s="17"/>
      <c r="IP43" s="17"/>
      <c r="IQ43" s="17">
        <v>0</v>
      </c>
      <c r="IR43" s="17"/>
      <c r="IS43" s="17"/>
      <c r="IT43" s="17"/>
      <c r="IU43" s="17">
        <v>0</v>
      </c>
      <c r="IV43" s="17">
        <v>80.400000000000006</v>
      </c>
      <c r="IW43" s="17">
        <v>79.977900000000005</v>
      </c>
      <c r="IX43" s="17">
        <v>91.664640000000006</v>
      </c>
      <c r="IY43" s="17">
        <v>-11.26464</v>
      </c>
      <c r="IZ43" s="17"/>
      <c r="JA43" s="17"/>
      <c r="JB43" s="17"/>
      <c r="JC43" s="17">
        <v>0</v>
      </c>
      <c r="JD43" s="17">
        <v>170.4</v>
      </c>
      <c r="JE43" s="17">
        <v>186.21592999999999</v>
      </c>
      <c r="JF43" s="17">
        <v>186.21592999999999</v>
      </c>
      <c r="JG43" s="17">
        <v>-15.81593</v>
      </c>
      <c r="JH43" s="17">
        <v>200</v>
      </c>
      <c r="JI43" s="17">
        <v>186.21592999999999</v>
      </c>
      <c r="JJ43" s="17">
        <v>186.21592999999999</v>
      </c>
      <c r="JK43" s="17">
        <v>13.78407</v>
      </c>
      <c r="JL43" s="17">
        <v>179.7</v>
      </c>
      <c r="JM43" s="17">
        <v>186.77513999999999</v>
      </c>
      <c r="JN43" s="17">
        <v>186.77513999999999</v>
      </c>
      <c r="JO43" s="17">
        <v>-7.0751400000000002</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v>50</v>
      </c>
      <c r="KK43" s="17">
        <v>50</v>
      </c>
      <c r="KL43" s="17">
        <v>50</v>
      </c>
      <c r="KM43" s="17">
        <v>0</v>
      </c>
      <c r="KN43" s="17"/>
      <c r="KO43" s="17"/>
      <c r="KP43" s="17"/>
      <c r="KQ43" s="17">
        <v>0</v>
      </c>
      <c r="KR43" s="17"/>
      <c r="KS43" s="17"/>
      <c r="KT43" s="17"/>
      <c r="KU43" s="17">
        <v>0</v>
      </c>
      <c r="KV43" s="17">
        <v>2.4</v>
      </c>
      <c r="KW43" s="17">
        <v>2.2284299999999999</v>
      </c>
      <c r="KX43" s="17">
        <v>2.2284299999999999</v>
      </c>
      <c r="KY43" s="17">
        <v>0.17157</v>
      </c>
      <c r="KZ43" s="17">
        <v>67.599999999999994</v>
      </c>
      <c r="LA43" s="17">
        <v>155.6069</v>
      </c>
      <c r="LB43" s="17">
        <v>194.14888999999999</v>
      </c>
      <c r="LC43" s="17">
        <v>-126.54889</v>
      </c>
      <c r="LD43" s="17">
        <v>67.900000000000006</v>
      </c>
      <c r="LE43" s="17">
        <v>51.668120000000002</v>
      </c>
      <c r="LF43" s="17">
        <v>84.924199999999999</v>
      </c>
      <c r="LG43" s="17">
        <v>-17.0242</v>
      </c>
      <c r="LH43" s="17">
        <v>62.4</v>
      </c>
      <c r="LI43" s="17">
        <v>67.133979999999994</v>
      </c>
      <c r="LJ43" s="17">
        <v>67.133979999999994</v>
      </c>
      <c r="LK43" s="17">
        <v>-4.7339799999999999</v>
      </c>
      <c r="LL43" s="17">
        <v>46.6</v>
      </c>
      <c r="LM43" s="17">
        <v>46.463590000000003</v>
      </c>
      <c r="LN43" s="17">
        <v>46.463590000000003</v>
      </c>
      <c r="LO43" s="17">
        <v>0.13641</v>
      </c>
      <c r="LP43" s="17">
        <v>29.9</v>
      </c>
      <c r="LQ43" s="17">
        <v>29.951460000000001</v>
      </c>
      <c r="LR43" s="17">
        <v>29.951460000000001</v>
      </c>
      <c r="LS43" s="17">
        <v>-5.1459999999999999E-2</v>
      </c>
      <c r="LT43" s="17"/>
      <c r="LU43" s="17"/>
      <c r="LV43" s="17"/>
      <c r="LW43" s="17">
        <v>0</v>
      </c>
      <c r="LX43" s="17"/>
      <c r="LY43" s="17"/>
      <c r="LZ43" s="17"/>
      <c r="MA43" s="17">
        <v>0</v>
      </c>
      <c r="MB43" s="17"/>
      <c r="MC43" s="17"/>
      <c r="MD43" s="17"/>
      <c r="ME43" s="17">
        <v>0</v>
      </c>
      <c r="MF43" s="17">
        <v>143.19999999999999</v>
      </c>
      <c r="MG43" s="17">
        <v>151.08876000000001</v>
      </c>
      <c r="MH43" s="17">
        <v>151.08876000000001</v>
      </c>
      <c r="MI43" s="17">
        <v>-7.8887600000000004</v>
      </c>
      <c r="MJ43" s="17">
        <v>144.1</v>
      </c>
      <c r="MK43" s="17">
        <v>151.08876000000001</v>
      </c>
      <c r="ML43" s="17">
        <v>151.08876000000001</v>
      </c>
      <c r="MM43" s="17">
        <v>-6.9887600000000001</v>
      </c>
      <c r="MN43" s="17">
        <v>147.9</v>
      </c>
      <c r="MO43" s="17">
        <v>151.54248000000001</v>
      </c>
      <c r="MP43" s="17">
        <v>151.54248000000001</v>
      </c>
      <c r="MQ43" s="17">
        <v>-3.6424799999999999</v>
      </c>
      <c r="MR43" s="17">
        <v>0</v>
      </c>
      <c r="MS43" s="17"/>
      <c r="MT43" s="17"/>
      <c r="MU43" s="17">
        <v>0</v>
      </c>
      <c r="MV43" s="17"/>
      <c r="MW43" s="17"/>
      <c r="MX43" s="17"/>
      <c r="MY43" s="17">
        <v>0</v>
      </c>
      <c r="MZ43" s="17"/>
      <c r="NA43" s="17"/>
      <c r="NB43" s="17"/>
      <c r="NC43" s="17">
        <v>0</v>
      </c>
      <c r="ND43" s="17"/>
      <c r="NE43" s="17"/>
      <c r="NF43" s="17"/>
      <c r="NG43" s="17">
        <v>0</v>
      </c>
      <c r="NH43" s="17"/>
      <c r="NI43" s="17"/>
      <c r="NJ43" s="17"/>
      <c r="NK43" s="17">
        <v>0</v>
      </c>
      <c r="NL43" s="17">
        <v>212.5</v>
      </c>
      <c r="NM43" s="17">
        <v>206.29038</v>
      </c>
      <c r="NN43" s="17">
        <v>206.29038</v>
      </c>
      <c r="NO43" s="17">
        <v>6.2096200000000001</v>
      </c>
      <c r="NP43" s="17">
        <v>101.4</v>
      </c>
      <c r="NQ43" s="17">
        <v>103.45493</v>
      </c>
      <c r="NR43" s="17">
        <v>103.45493</v>
      </c>
      <c r="NS43" s="17">
        <v>-2.0549300000000001</v>
      </c>
      <c r="NT43" s="17">
        <v>7.6</v>
      </c>
      <c r="NU43" s="17">
        <v>6.9255000000000004</v>
      </c>
      <c r="NV43" s="17">
        <v>7.7856500000000004</v>
      </c>
      <c r="NW43" s="17">
        <v>-0.18565000000000001</v>
      </c>
      <c r="NX43" s="17">
        <v>8.1</v>
      </c>
      <c r="NY43" s="17">
        <v>7.2655000000000003</v>
      </c>
      <c r="NZ43" s="17">
        <v>8.1678800000000003</v>
      </c>
      <c r="OA43" s="17">
        <v>-6.7879999999999996E-2</v>
      </c>
      <c r="OB43" s="17">
        <v>0.1</v>
      </c>
      <c r="OC43" s="17"/>
      <c r="OD43" s="17">
        <v>0.10299999999999999</v>
      </c>
      <c r="OE43" s="17">
        <v>-3.0000000000000001E-3</v>
      </c>
      <c r="OF43" s="17">
        <v>111</v>
      </c>
      <c r="OG43" s="17">
        <v>103.18</v>
      </c>
      <c r="OH43" s="17">
        <v>100.49</v>
      </c>
      <c r="OI43" s="17">
        <v>10.51</v>
      </c>
      <c r="OJ43" s="17">
        <v>16.2</v>
      </c>
      <c r="OK43" s="17"/>
      <c r="OL43" s="17">
        <v>6.0330000000000004</v>
      </c>
      <c r="OM43" s="17">
        <v>10.167</v>
      </c>
      <c r="ON43" s="17">
        <v>2.1</v>
      </c>
      <c r="OO43" s="17">
        <v>2.0499999999999998</v>
      </c>
      <c r="OP43" s="17">
        <v>2.2589999999999999</v>
      </c>
      <c r="OQ43" s="17">
        <v>-0.159</v>
      </c>
      <c r="OR43" s="17">
        <v>0</v>
      </c>
      <c r="OS43" s="17"/>
      <c r="OT43" s="17"/>
      <c r="OU43" s="17">
        <v>0</v>
      </c>
      <c r="OV43" s="17">
        <v>12.5</v>
      </c>
      <c r="OW43" s="17">
        <v>12.25243</v>
      </c>
      <c r="OX43" s="17">
        <v>12.621359999999999</v>
      </c>
      <c r="OY43" s="17">
        <v>-0.12136</v>
      </c>
      <c r="OZ43" s="17">
        <v>12.058</v>
      </c>
      <c r="PA43" s="17">
        <v>8.4509899999999991</v>
      </c>
      <c r="PB43" s="17">
        <v>8.4509899999999991</v>
      </c>
      <c r="PC43" s="17">
        <v>3.6070099999999998</v>
      </c>
      <c r="PD43" s="17">
        <v>9.9</v>
      </c>
      <c r="PE43" s="17">
        <v>9.9830000000000005</v>
      </c>
      <c r="PF43" s="17">
        <v>9.9830000000000005</v>
      </c>
      <c r="PG43" s="17">
        <v>-8.3000000000000004E-2</v>
      </c>
      <c r="PH43" s="17"/>
      <c r="PI43" s="17"/>
      <c r="PJ43" s="17"/>
      <c r="PK43" s="17">
        <v>0</v>
      </c>
      <c r="PL43" s="17">
        <v>52.01</v>
      </c>
      <c r="PM43" s="17"/>
      <c r="PN43" s="17">
        <v>1</v>
      </c>
      <c r="PO43" s="17">
        <v>51.01</v>
      </c>
      <c r="PP43" s="17">
        <v>1.2</v>
      </c>
      <c r="PQ43" s="17">
        <v>1</v>
      </c>
      <c r="PR43" s="17">
        <v>1</v>
      </c>
      <c r="PS43" s="17">
        <v>0.2</v>
      </c>
      <c r="PT43" s="17">
        <v>2.2000000000000002</v>
      </c>
      <c r="PU43" s="17">
        <v>2.64</v>
      </c>
      <c r="PV43" s="17">
        <v>2.65</v>
      </c>
      <c r="PW43" s="17">
        <v>-0.45</v>
      </c>
      <c r="PX43" s="17">
        <v>2.5</v>
      </c>
      <c r="PY43" s="17">
        <v>2.5</v>
      </c>
      <c r="PZ43" s="17">
        <v>2.5</v>
      </c>
      <c r="QA43" s="17">
        <v>0</v>
      </c>
      <c r="QB43" s="17">
        <v>20.100000000000001</v>
      </c>
      <c r="QC43" s="17">
        <v>20.254370000000002</v>
      </c>
      <c r="QD43" s="17">
        <v>20.254370000000002</v>
      </c>
      <c r="QE43" s="17">
        <v>-0.15437000000000001</v>
      </c>
      <c r="QF43" s="17">
        <v>20</v>
      </c>
      <c r="QG43" s="17">
        <v>18.854369999999999</v>
      </c>
      <c r="QH43" s="17">
        <v>19.417480000000001</v>
      </c>
      <c r="QI43" s="17">
        <v>0.58252000000000004</v>
      </c>
      <c r="QJ43" s="17">
        <v>18.899999999999999</v>
      </c>
      <c r="QK43" s="17">
        <v>16.970870000000001</v>
      </c>
      <c r="QL43" s="17">
        <v>17.475729999999999</v>
      </c>
      <c r="QM43" s="17">
        <v>1.4242699999999999</v>
      </c>
      <c r="QN43" s="17">
        <v>3.4</v>
      </c>
      <c r="QO43" s="17">
        <v>3.5</v>
      </c>
      <c r="QP43" s="17">
        <v>3.5</v>
      </c>
      <c r="QQ43" s="17">
        <v>-0.1</v>
      </c>
      <c r="QR43" s="17">
        <v>18.399999999999999</v>
      </c>
      <c r="QS43" s="17">
        <v>17.436889999999998</v>
      </c>
      <c r="QT43" s="17">
        <v>17.961169999999999</v>
      </c>
      <c r="QU43" s="17">
        <v>0.43883</v>
      </c>
      <c r="QV43" s="17">
        <v>1.2</v>
      </c>
      <c r="QW43" s="17"/>
      <c r="QX43" s="17">
        <v>1.9039999999999999</v>
      </c>
      <c r="QY43" s="17">
        <v>-0.70399999999999996</v>
      </c>
      <c r="QZ43" s="17">
        <v>1.3</v>
      </c>
      <c r="RA43" s="17"/>
      <c r="RB43" s="17">
        <v>5.9630000000000001</v>
      </c>
      <c r="RC43" s="17">
        <v>-4.6630000000000003</v>
      </c>
      <c r="RD43" s="17">
        <v>28.1</v>
      </c>
      <c r="RE43" s="17">
        <v>23.38</v>
      </c>
      <c r="RF43" s="17">
        <v>22.765000000000001</v>
      </c>
      <c r="RG43" s="17">
        <v>5.335</v>
      </c>
      <c r="RH43" s="17">
        <v>87.5</v>
      </c>
      <c r="RI43" s="17">
        <v>77.19</v>
      </c>
      <c r="RJ43" s="17">
        <v>74.036000000000001</v>
      </c>
      <c r="RK43" s="17">
        <v>13.464</v>
      </c>
      <c r="RL43" s="17">
        <v>0</v>
      </c>
      <c r="RM43" s="17"/>
      <c r="RN43" s="17"/>
      <c r="RO43" s="17">
        <v>0</v>
      </c>
      <c r="RP43" s="17">
        <v>3.1</v>
      </c>
      <c r="RQ43" s="17">
        <v>3.39</v>
      </c>
      <c r="RR43" s="17">
        <v>3.399</v>
      </c>
      <c r="RS43" s="17">
        <v>-0.29899999999999999</v>
      </c>
      <c r="RT43" s="17">
        <v>18.100000000000001</v>
      </c>
      <c r="RU43" s="17">
        <v>14.784459999999999</v>
      </c>
      <c r="RV43" s="17">
        <v>19.772790000000001</v>
      </c>
      <c r="RW43" s="17">
        <v>-1.67279</v>
      </c>
      <c r="RX43" s="17">
        <v>2.8</v>
      </c>
      <c r="RY43" s="17">
        <v>2</v>
      </c>
      <c r="RZ43" s="17">
        <v>2</v>
      </c>
      <c r="SA43" s="17">
        <v>0.8</v>
      </c>
      <c r="SB43" s="17">
        <v>0</v>
      </c>
      <c r="SC43" s="17">
        <v>0.4</v>
      </c>
      <c r="SD43" s="17">
        <v>0.4</v>
      </c>
      <c r="SE43" s="17">
        <v>-0.4</v>
      </c>
      <c r="SF43" s="17">
        <v>6.6</v>
      </c>
      <c r="SG43" s="17">
        <v>8.32</v>
      </c>
      <c r="SH43" s="17">
        <v>8.3000000000000007</v>
      </c>
      <c r="SI43" s="17">
        <v>-1.7</v>
      </c>
      <c r="SJ43" s="17">
        <v>6.6</v>
      </c>
      <c r="SK43" s="17">
        <v>6.4</v>
      </c>
      <c r="SL43" s="17">
        <v>6.4</v>
      </c>
      <c r="SM43" s="17">
        <v>0.2</v>
      </c>
      <c r="SN43" s="17">
        <v>9.5</v>
      </c>
      <c r="SO43" s="17">
        <v>11.32039</v>
      </c>
      <c r="SP43" s="17">
        <v>11.65049</v>
      </c>
      <c r="SQ43" s="17">
        <v>-2.15049</v>
      </c>
      <c r="SR43" s="17">
        <v>13.8</v>
      </c>
      <c r="SS43" s="17">
        <v>15.08738</v>
      </c>
      <c r="ST43" s="17">
        <v>15.53398</v>
      </c>
      <c r="SU43" s="17">
        <v>-1.7339800000000001</v>
      </c>
      <c r="SV43" s="17">
        <v>18.399999999999999</v>
      </c>
      <c r="SW43" s="17">
        <v>17.728159999999999</v>
      </c>
      <c r="SX43" s="17">
        <v>18.25243</v>
      </c>
      <c r="SY43" s="17">
        <v>0.14757000000000001</v>
      </c>
      <c r="SZ43" s="17">
        <v>28.5</v>
      </c>
      <c r="TA43" s="17">
        <v>18.39</v>
      </c>
      <c r="TB43" s="17">
        <v>17.759</v>
      </c>
      <c r="TC43" s="17">
        <v>10.741</v>
      </c>
      <c r="TD43" s="17">
        <v>75.7</v>
      </c>
      <c r="TE43" s="17">
        <v>69.36</v>
      </c>
      <c r="TF43" s="17">
        <v>69.155000000000001</v>
      </c>
      <c r="TG43" s="17">
        <v>6.5449999999999999</v>
      </c>
      <c r="TH43" s="17">
        <v>7.4</v>
      </c>
      <c r="TI43" s="17"/>
      <c r="TJ43" s="17">
        <v>5.2759999999999998</v>
      </c>
      <c r="TK43" s="17">
        <v>2.1240000000000001</v>
      </c>
      <c r="TL43" s="17">
        <v>91.1</v>
      </c>
      <c r="TM43" s="17">
        <v>81.12</v>
      </c>
      <c r="TN43" s="17">
        <v>78.805000000000007</v>
      </c>
      <c r="TO43" s="17">
        <v>12.295</v>
      </c>
      <c r="TP43" s="17">
        <v>103</v>
      </c>
      <c r="TQ43" s="17">
        <v>85.6</v>
      </c>
      <c r="TR43" s="17">
        <v>84.256</v>
      </c>
      <c r="TS43" s="17">
        <v>18.744</v>
      </c>
      <c r="TT43" s="17">
        <v>13.2</v>
      </c>
      <c r="TU43" s="17">
        <v>9.67</v>
      </c>
      <c r="TV43" s="17">
        <v>4.867</v>
      </c>
      <c r="TW43" s="17">
        <v>8.3330000000000002</v>
      </c>
      <c r="TX43" s="17">
        <v>11.1</v>
      </c>
      <c r="TY43" s="17">
        <v>8.23</v>
      </c>
      <c r="TZ43" s="17">
        <v>8.2970000000000006</v>
      </c>
      <c r="UA43" s="17">
        <v>2.8029999999999999</v>
      </c>
      <c r="UB43" s="17">
        <v>18.100000000000001</v>
      </c>
      <c r="UC43" s="17">
        <v>21</v>
      </c>
      <c r="UD43" s="17">
        <v>19.417480000000001</v>
      </c>
      <c r="UE43" s="17">
        <v>-1.31748</v>
      </c>
      <c r="UF43" s="17">
        <v>4.5</v>
      </c>
      <c r="UG43" s="17">
        <v>6</v>
      </c>
      <c r="UH43" s="17">
        <v>6</v>
      </c>
      <c r="UI43" s="17">
        <v>-1.5</v>
      </c>
      <c r="UJ43" s="17">
        <v>8.1999999999999993</v>
      </c>
      <c r="UK43" s="17">
        <v>7.6</v>
      </c>
      <c r="UL43" s="17">
        <v>7.6</v>
      </c>
      <c r="UM43" s="17">
        <v>0.6</v>
      </c>
      <c r="UN43" s="17">
        <v>20.399999999999999</v>
      </c>
      <c r="UO43" s="17">
        <v>18.854369999999999</v>
      </c>
      <c r="UP43" s="17">
        <v>19.417480000000001</v>
      </c>
      <c r="UQ43" s="17">
        <v>0.98251999999999995</v>
      </c>
      <c r="UR43" s="17">
        <v>20.399999999999999</v>
      </c>
      <c r="US43" s="17">
        <v>18.854369999999999</v>
      </c>
      <c r="UT43" s="17">
        <v>19.417480000000001</v>
      </c>
      <c r="UU43" s="17">
        <v>0.98251999999999995</v>
      </c>
      <c r="UV43" s="17">
        <v>20.100000000000001</v>
      </c>
      <c r="UW43" s="17">
        <v>18.854369999999999</v>
      </c>
      <c r="UX43" s="17">
        <v>19.417480000000001</v>
      </c>
      <c r="UY43" s="17">
        <v>0.68252000000000002</v>
      </c>
      <c r="UZ43" s="17">
        <v>1.5</v>
      </c>
      <c r="VA43" s="17">
        <v>2.02</v>
      </c>
      <c r="VB43" s="17">
        <v>3.0030000000000001</v>
      </c>
      <c r="VC43" s="17">
        <v>-1.5029999999999999</v>
      </c>
      <c r="VD43" s="17">
        <v>61.3</v>
      </c>
      <c r="VE43" s="17"/>
      <c r="VF43" s="17">
        <v>85.638999999999996</v>
      </c>
      <c r="VG43" s="17">
        <v>-24.338999999999999</v>
      </c>
      <c r="VH43" s="17">
        <v>1.4</v>
      </c>
      <c r="VI43" s="17"/>
      <c r="VJ43" s="17">
        <v>0.34300000000000003</v>
      </c>
      <c r="VK43" s="17">
        <v>1.0569999999999999</v>
      </c>
      <c r="VL43" s="17">
        <v>7.9</v>
      </c>
      <c r="VM43" s="17"/>
      <c r="VN43" s="17">
        <v>19.635999999999999</v>
      </c>
      <c r="VO43" s="17">
        <v>-11.736000000000001</v>
      </c>
      <c r="VP43" s="17">
        <v>0.6</v>
      </c>
      <c r="VQ43" s="17">
        <v>0.6</v>
      </c>
      <c r="VR43" s="17">
        <v>0.6</v>
      </c>
      <c r="VS43" s="17">
        <v>0</v>
      </c>
      <c r="VT43" s="17">
        <v>126.4</v>
      </c>
      <c r="VU43" s="17">
        <v>122.2</v>
      </c>
      <c r="VV43" s="17">
        <v>129</v>
      </c>
      <c r="VW43" s="17">
        <v>-2.6</v>
      </c>
      <c r="VX43" s="17">
        <v>143</v>
      </c>
      <c r="VY43" s="17">
        <v>125.9</v>
      </c>
      <c r="VZ43" s="17">
        <v>130</v>
      </c>
      <c r="WA43" s="17">
        <v>13</v>
      </c>
      <c r="WB43" s="17">
        <v>6.5</v>
      </c>
      <c r="WC43" s="17"/>
      <c r="WD43" s="17">
        <v>20.193000000000001</v>
      </c>
      <c r="WE43" s="17">
        <v>-13.693</v>
      </c>
      <c r="WF43" s="17"/>
      <c r="WG43" s="17"/>
      <c r="WH43" s="17"/>
      <c r="WI43" s="17">
        <v>0</v>
      </c>
      <c r="WJ43" s="17">
        <v>2.2000000000000002</v>
      </c>
      <c r="WK43" s="17">
        <v>2.4</v>
      </c>
      <c r="WL43" s="17">
        <v>2.4</v>
      </c>
      <c r="WM43" s="17">
        <v>-0.2</v>
      </c>
      <c r="WN43" s="17">
        <v>1.8</v>
      </c>
      <c r="WO43" s="17">
        <v>2.4</v>
      </c>
      <c r="WP43" s="17">
        <v>2.4</v>
      </c>
      <c r="WQ43" s="17">
        <v>-0.6</v>
      </c>
      <c r="WR43" s="17">
        <v>0.6</v>
      </c>
      <c r="WS43" s="17"/>
      <c r="WT43" s="17"/>
      <c r="WU43" s="17">
        <v>0.6</v>
      </c>
      <c r="WV43" s="17">
        <v>1.5</v>
      </c>
      <c r="WW43" s="17"/>
      <c r="WX43" s="17">
        <v>1.3080000000000001</v>
      </c>
      <c r="WY43" s="17">
        <v>0.192</v>
      </c>
      <c r="WZ43" s="17">
        <v>6.6</v>
      </c>
      <c r="XA43" s="17">
        <v>6.8</v>
      </c>
      <c r="XB43" s="17">
        <v>6.8</v>
      </c>
      <c r="XC43" s="17">
        <v>-0.2</v>
      </c>
      <c r="XD43" s="17">
        <v>19.2</v>
      </c>
      <c r="XE43" s="17">
        <v>17.902909999999999</v>
      </c>
      <c r="XF43" s="17">
        <v>18.4466</v>
      </c>
      <c r="XG43" s="17">
        <v>0.75339999999999996</v>
      </c>
      <c r="XH43" s="17">
        <v>9.1999999999999993</v>
      </c>
      <c r="XI43" s="17">
        <v>10.8</v>
      </c>
      <c r="XJ43" s="17">
        <v>10.8</v>
      </c>
      <c r="XK43" s="17">
        <v>-1.6</v>
      </c>
      <c r="XL43" s="17">
        <v>28.5</v>
      </c>
      <c r="XM43" s="17">
        <v>28</v>
      </c>
      <c r="XN43" s="17">
        <v>28</v>
      </c>
      <c r="XO43" s="17">
        <v>0.5</v>
      </c>
      <c r="XP43" s="17">
        <v>35.6</v>
      </c>
      <c r="XQ43" s="17">
        <v>28</v>
      </c>
      <c r="XR43" s="17">
        <v>28</v>
      </c>
      <c r="XS43" s="17">
        <v>7.6</v>
      </c>
      <c r="XT43" s="17">
        <v>16</v>
      </c>
      <c r="XU43" s="17">
        <v>14</v>
      </c>
      <c r="XV43" s="17">
        <v>14</v>
      </c>
      <c r="XW43" s="17">
        <v>2</v>
      </c>
      <c r="XX43" s="17">
        <v>20.3</v>
      </c>
      <c r="XY43" s="17">
        <v>20</v>
      </c>
      <c r="XZ43" s="17">
        <v>20</v>
      </c>
      <c r="YA43" s="17">
        <v>0.3</v>
      </c>
      <c r="YB43" s="17">
        <v>9</v>
      </c>
      <c r="YC43" s="17">
        <v>8.3000000000000007</v>
      </c>
      <c r="YD43" s="17">
        <v>8.3000000000000007</v>
      </c>
      <c r="YE43" s="17">
        <v>0.7</v>
      </c>
      <c r="YF43" s="17">
        <v>11.08</v>
      </c>
      <c r="YG43" s="17">
        <v>11</v>
      </c>
      <c r="YH43" s="17">
        <v>11</v>
      </c>
      <c r="YI43" s="17">
        <v>0.08</v>
      </c>
    </row>
    <row r="44" spans="1:659" ht="24" customHeight="1" x14ac:dyDescent="0.25">
      <c r="A44" s="1"/>
      <c r="B44" s="16" t="s">
        <v>34</v>
      </c>
      <c r="C44" s="16" t="s">
        <v>794</v>
      </c>
      <c r="D44" s="17">
        <v>202.7</v>
      </c>
      <c r="E44" s="17">
        <v>203.20388</v>
      </c>
      <c r="F44" s="17">
        <v>203.20388</v>
      </c>
      <c r="G44" s="17">
        <v>-0.50387999999999999</v>
      </c>
      <c r="H44" s="17">
        <v>611.5</v>
      </c>
      <c r="I44" s="17">
        <v>621</v>
      </c>
      <c r="J44" s="17">
        <v>621</v>
      </c>
      <c r="K44" s="17">
        <v>-9.5</v>
      </c>
      <c r="L44" s="17">
        <v>209.8</v>
      </c>
      <c r="M44" s="17">
        <v>202.02234000000001</v>
      </c>
      <c r="N44" s="17">
        <v>202.02234000000001</v>
      </c>
      <c r="O44" s="17">
        <v>7.77766</v>
      </c>
      <c r="P44" s="17"/>
      <c r="Q44" s="17"/>
      <c r="R44" s="17"/>
      <c r="S44" s="17">
        <v>0</v>
      </c>
      <c r="T44" s="17"/>
      <c r="U44" s="17"/>
      <c r="V44" s="17"/>
      <c r="W44" s="17">
        <v>0</v>
      </c>
      <c r="X44" s="17">
        <v>90.2</v>
      </c>
      <c r="Y44" s="17">
        <v>91.778639999999996</v>
      </c>
      <c r="Z44" s="17">
        <v>91.778639999999996</v>
      </c>
      <c r="AA44" s="17">
        <v>-1.57864</v>
      </c>
      <c r="AB44" s="17">
        <v>127</v>
      </c>
      <c r="AC44" s="17">
        <v>242</v>
      </c>
      <c r="AD44" s="17">
        <v>236.74149</v>
      </c>
      <c r="AE44" s="17">
        <v>-109.74149</v>
      </c>
      <c r="AF44" s="17"/>
      <c r="AG44" s="17"/>
      <c r="AH44" s="17"/>
      <c r="AI44" s="17">
        <v>0</v>
      </c>
      <c r="AJ44" s="17"/>
      <c r="AK44" s="17"/>
      <c r="AL44" s="17"/>
      <c r="AM44" s="17">
        <v>0</v>
      </c>
      <c r="AN44" s="17">
        <v>149</v>
      </c>
      <c r="AO44" s="17">
        <v>196.22801999999999</v>
      </c>
      <c r="AP44" s="17">
        <v>194.87439000000001</v>
      </c>
      <c r="AQ44" s="17">
        <v>-45.874389999999998</v>
      </c>
      <c r="AR44" s="17">
        <v>148.9</v>
      </c>
      <c r="AS44" s="17">
        <v>196.22801999999999</v>
      </c>
      <c r="AT44" s="17">
        <v>194.87439000000001</v>
      </c>
      <c r="AU44" s="17">
        <v>-45.97439</v>
      </c>
      <c r="AV44" s="17">
        <v>149.1</v>
      </c>
      <c r="AW44" s="17">
        <v>196.22801999999999</v>
      </c>
      <c r="AX44" s="17">
        <v>194.87439000000001</v>
      </c>
      <c r="AY44" s="17">
        <v>-45.774389999999997</v>
      </c>
      <c r="AZ44" s="17">
        <v>259.10000000000002</v>
      </c>
      <c r="BA44" s="17">
        <v>295.22593999999998</v>
      </c>
      <c r="BB44" s="17">
        <v>293.18939999999998</v>
      </c>
      <c r="BC44" s="17">
        <v>-34.089399999999998</v>
      </c>
      <c r="BD44" s="17"/>
      <c r="BE44" s="17"/>
      <c r="BF44" s="17"/>
      <c r="BG44" s="17">
        <v>0</v>
      </c>
      <c r="BH44" s="17"/>
      <c r="BI44" s="17"/>
      <c r="BJ44" s="17"/>
      <c r="BK44" s="17">
        <v>0</v>
      </c>
      <c r="BL44" s="17">
        <v>371.8</v>
      </c>
      <c r="BM44" s="17">
        <v>220.98947999999999</v>
      </c>
      <c r="BN44" s="17">
        <v>265.89299</v>
      </c>
      <c r="BO44" s="17">
        <v>105.90701</v>
      </c>
      <c r="BP44" s="17">
        <v>5.6</v>
      </c>
      <c r="BQ44" s="17">
        <v>5.4625000000000004</v>
      </c>
      <c r="BR44" s="17">
        <v>5.4625000000000004</v>
      </c>
      <c r="BS44" s="17">
        <v>0.13750000000000001</v>
      </c>
      <c r="BT44" s="17"/>
      <c r="BU44" s="17"/>
      <c r="BV44" s="17"/>
      <c r="BW44" s="17">
        <v>0</v>
      </c>
      <c r="BX44" s="17"/>
      <c r="BY44" s="17"/>
      <c r="BZ44" s="17"/>
      <c r="CA44" s="17">
        <v>0</v>
      </c>
      <c r="CB44" s="17"/>
      <c r="CC44" s="17"/>
      <c r="CD44" s="17"/>
      <c r="CE44" s="17">
        <v>0</v>
      </c>
      <c r="CF44" s="17"/>
      <c r="CG44" s="17"/>
      <c r="CH44" s="17"/>
      <c r="CI44" s="17">
        <v>0</v>
      </c>
      <c r="CJ44" s="17">
        <v>169.4</v>
      </c>
      <c r="CK44" s="17">
        <v>163.90777</v>
      </c>
      <c r="CL44" s="17">
        <v>163.90777</v>
      </c>
      <c r="CM44" s="17">
        <v>5.4922300000000002</v>
      </c>
      <c r="CN44" s="17">
        <v>9.3000000000000007</v>
      </c>
      <c r="CO44" s="17">
        <v>5.1333399999999996</v>
      </c>
      <c r="CP44" s="17">
        <v>5.1333399999999996</v>
      </c>
      <c r="CQ44" s="17">
        <v>4.1666600000000003</v>
      </c>
      <c r="CR44" s="17">
        <v>6.4</v>
      </c>
      <c r="CS44" s="17">
        <v>2.8177599999999998</v>
      </c>
      <c r="CT44" s="17">
        <v>2.8177599999999998</v>
      </c>
      <c r="CU44" s="17">
        <v>3.5822400000000001</v>
      </c>
      <c r="CV44" s="17"/>
      <c r="CW44" s="17"/>
      <c r="CX44" s="17"/>
      <c r="CY44" s="17">
        <v>0</v>
      </c>
      <c r="CZ44" s="17">
        <v>7</v>
      </c>
      <c r="DA44" s="17">
        <v>6.8787000000000003</v>
      </c>
      <c r="DB44" s="17">
        <v>6.8787000000000003</v>
      </c>
      <c r="DC44" s="17">
        <v>0.12130000000000001</v>
      </c>
      <c r="DD44" s="17">
        <v>13.5</v>
      </c>
      <c r="DE44" s="17">
        <v>14.919420000000001</v>
      </c>
      <c r="DF44" s="17">
        <v>14.919420000000001</v>
      </c>
      <c r="DG44" s="17">
        <v>-1.4194199999999999</v>
      </c>
      <c r="DH44" s="17">
        <v>85</v>
      </c>
      <c r="DI44" s="17">
        <v>79.951560000000001</v>
      </c>
      <c r="DJ44" s="17">
        <v>117.35783000000001</v>
      </c>
      <c r="DK44" s="17">
        <v>-32.35783</v>
      </c>
      <c r="DL44" s="17"/>
      <c r="DM44" s="17"/>
      <c r="DN44" s="17"/>
      <c r="DO44" s="17">
        <v>0</v>
      </c>
      <c r="DP44" s="17"/>
      <c r="DQ44" s="17"/>
      <c r="DR44" s="17"/>
      <c r="DS44" s="17">
        <v>0</v>
      </c>
      <c r="DT44" s="17">
        <v>0</v>
      </c>
      <c r="DU44" s="17"/>
      <c r="DV44" s="17"/>
      <c r="DW44" s="17">
        <v>0</v>
      </c>
      <c r="DX44" s="17"/>
      <c r="DY44" s="17"/>
      <c r="DZ44" s="17"/>
      <c r="EA44" s="17">
        <v>0</v>
      </c>
      <c r="EB44" s="17">
        <v>55.3</v>
      </c>
      <c r="EC44" s="17">
        <v>56.178640000000001</v>
      </c>
      <c r="ED44" s="17">
        <v>56.178640000000001</v>
      </c>
      <c r="EE44" s="17">
        <v>-0.87863999999999998</v>
      </c>
      <c r="EF44" s="17">
        <v>109.5</v>
      </c>
      <c r="EG44" s="17">
        <v>41.237110000000001</v>
      </c>
      <c r="EH44" s="17">
        <v>123.57597</v>
      </c>
      <c r="EI44" s="17">
        <v>-14.07597</v>
      </c>
      <c r="EJ44" s="17"/>
      <c r="EK44" s="17"/>
      <c r="EL44" s="17"/>
      <c r="EM44" s="17">
        <v>0</v>
      </c>
      <c r="EN44" s="17"/>
      <c r="EO44" s="17"/>
      <c r="EP44" s="17"/>
      <c r="EQ44" s="17">
        <v>0</v>
      </c>
      <c r="ER44" s="17"/>
      <c r="ES44" s="17"/>
      <c r="ET44" s="17"/>
      <c r="EU44" s="17">
        <v>0</v>
      </c>
      <c r="EV44" s="17">
        <v>6.5</v>
      </c>
      <c r="EW44" s="17">
        <v>6.39</v>
      </c>
      <c r="EX44" s="17">
        <v>6.39</v>
      </c>
      <c r="EY44" s="17">
        <v>0.11</v>
      </c>
      <c r="EZ44" s="17">
        <v>305.3</v>
      </c>
      <c r="FA44" s="17">
        <v>288.65978999999999</v>
      </c>
      <c r="FB44" s="17">
        <v>167.17309</v>
      </c>
      <c r="FC44" s="17">
        <v>138.12691000000001</v>
      </c>
      <c r="FD44" s="17">
        <v>37.9</v>
      </c>
      <c r="FE44" s="17">
        <v>47.312190000000001</v>
      </c>
      <c r="FF44" s="17">
        <v>51.823419999999999</v>
      </c>
      <c r="FG44" s="17">
        <v>-13.92342</v>
      </c>
      <c r="FH44" s="17">
        <v>150.19999999999999</v>
      </c>
      <c r="FI44" s="17">
        <v>151.21556000000001</v>
      </c>
      <c r="FJ44" s="17">
        <v>151.21556000000001</v>
      </c>
      <c r="FK44" s="17">
        <v>-1.01556</v>
      </c>
      <c r="FL44" s="17">
        <v>23.4</v>
      </c>
      <c r="FM44" s="17">
        <v>20.749040000000001</v>
      </c>
      <c r="FN44" s="17">
        <v>20.749040000000001</v>
      </c>
      <c r="FO44" s="17">
        <v>2.65096</v>
      </c>
      <c r="FP44" s="17">
        <v>17.8</v>
      </c>
      <c r="FQ44" s="17">
        <v>17.210889999999999</v>
      </c>
      <c r="FR44" s="17">
        <v>17.210889999999999</v>
      </c>
      <c r="FS44" s="17">
        <v>0.58911000000000002</v>
      </c>
      <c r="FT44" s="17">
        <v>18.8</v>
      </c>
      <c r="FU44" s="17">
        <v>17.436889999999998</v>
      </c>
      <c r="FV44" s="17">
        <v>17.961169999999999</v>
      </c>
      <c r="FW44" s="17">
        <v>0.83882999999999996</v>
      </c>
      <c r="FX44" s="17">
        <v>86.4</v>
      </c>
      <c r="FY44" s="17">
        <v>87.68835</v>
      </c>
      <c r="FZ44" s="17">
        <v>87.68835</v>
      </c>
      <c r="GA44" s="17">
        <v>-1.2883500000000001</v>
      </c>
      <c r="GB44" s="17">
        <v>180.9</v>
      </c>
      <c r="GC44" s="17">
        <v>184.91498000000001</v>
      </c>
      <c r="GD44" s="17">
        <v>184.91498000000001</v>
      </c>
      <c r="GE44" s="17">
        <v>-4.0149800000000004</v>
      </c>
      <c r="GF44" s="17">
        <v>181.7</v>
      </c>
      <c r="GG44" s="17">
        <v>184.91498000000001</v>
      </c>
      <c r="GH44" s="17">
        <v>184.91498000000001</v>
      </c>
      <c r="GI44" s="17">
        <v>-3.2149800000000002</v>
      </c>
      <c r="GJ44" s="17">
        <v>182.7</v>
      </c>
      <c r="GK44" s="17">
        <v>185.47028</v>
      </c>
      <c r="GL44" s="17">
        <v>185.47028</v>
      </c>
      <c r="GM44" s="17">
        <v>-2.7702800000000001</v>
      </c>
      <c r="GN44" s="17">
        <v>106.7</v>
      </c>
      <c r="GO44" s="17">
        <v>99.927229999999994</v>
      </c>
      <c r="GP44" s="17">
        <v>101.30945</v>
      </c>
      <c r="GQ44" s="17">
        <v>5.3905500000000002</v>
      </c>
      <c r="GR44" s="17">
        <v>29.6</v>
      </c>
      <c r="GS44" s="17">
        <v>29.316289999999999</v>
      </c>
      <c r="GT44" s="17">
        <v>21.43103</v>
      </c>
      <c r="GU44" s="17">
        <v>8.1689699999999998</v>
      </c>
      <c r="GV44" s="17">
        <v>38.700000000000003</v>
      </c>
      <c r="GW44" s="17">
        <v>36.63308</v>
      </c>
      <c r="GX44" s="17">
        <v>44.060189999999999</v>
      </c>
      <c r="GY44" s="17">
        <v>-5.3601900000000002</v>
      </c>
      <c r="GZ44" s="17">
        <v>4</v>
      </c>
      <c r="HA44" s="17">
        <v>1.97359</v>
      </c>
      <c r="HB44" s="17">
        <v>1.97359</v>
      </c>
      <c r="HC44" s="17">
        <v>2.0264099999999998</v>
      </c>
      <c r="HD44" s="17">
        <v>30.1</v>
      </c>
      <c r="HE44" s="17">
        <v>34.003050000000002</v>
      </c>
      <c r="HF44" s="17">
        <v>34.003050000000002</v>
      </c>
      <c r="HG44" s="17">
        <v>-3.9030499999999999</v>
      </c>
      <c r="HH44" s="17">
        <v>72</v>
      </c>
      <c r="HI44" s="17">
        <v>72.589519999999993</v>
      </c>
      <c r="HJ44" s="17">
        <v>70.021180000000001</v>
      </c>
      <c r="HK44" s="17">
        <v>1.97882</v>
      </c>
      <c r="HL44" s="17"/>
      <c r="HM44" s="17"/>
      <c r="HN44" s="17"/>
      <c r="HO44" s="17">
        <v>0</v>
      </c>
      <c r="HP44" s="17"/>
      <c r="HQ44" s="17"/>
      <c r="HR44" s="17"/>
      <c r="HS44" s="17">
        <v>0</v>
      </c>
      <c r="HT44" s="17">
        <v>81</v>
      </c>
      <c r="HU44" s="17">
        <v>51.979939999999999</v>
      </c>
      <c r="HV44" s="17">
        <v>85.482579999999999</v>
      </c>
      <c r="HW44" s="17">
        <v>-4.4825799999999996</v>
      </c>
      <c r="HX44" s="17"/>
      <c r="HY44" s="17"/>
      <c r="HZ44" s="17"/>
      <c r="IA44" s="17">
        <v>0</v>
      </c>
      <c r="IB44" s="17"/>
      <c r="IC44" s="17"/>
      <c r="ID44" s="17"/>
      <c r="IE44" s="17">
        <v>0</v>
      </c>
      <c r="IF44" s="17">
        <v>46.8</v>
      </c>
      <c r="IG44" s="17">
        <v>45.221359999999997</v>
      </c>
      <c r="IH44" s="17"/>
      <c r="II44" s="17">
        <v>46.8</v>
      </c>
      <c r="IJ44" s="17"/>
      <c r="IK44" s="17"/>
      <c r="IL44" s="17"/>
      <c r="IM44" s="17">
        <v>0</v>
      </c>
      <c r="IN44" s="17"/>
      <c r="IO44" s="17"/>
      <c r="IP44" s="17"/>
      <c r="IQ44" s="17">
        <v>0</v>
      </c>
      <c r="IR44" s="17"/>
      <c r="IS44" s="17"/>
      <c r="IT44" s="17"/>
      <c r="IU44" s="17">
        <v>0</v>
      </c>
      <c r="IV44" s="17">
        <v>80.400000000000006</v>
      </c>
      <c r="IW44" s="17">
        <v>79.977900000000005</v>
      </c>
      <c r="IX44" s="17">
        <v>90.905690000000007</v>
      </c>
      <c r="IY44" s="17">
        <v>-10.50569</v>
      </c>
      <c r="IZ44" s="17"/>
      <c r="JA44" s="17"/>
      <c r="JB44" s="17"/>
      <c r="JC44" s="17">
        <v>0</v>
      </c>
      <c r="JD44" s="17">
        <v>170.5</v>
      </c>
      <c r="JE44" s="17">
        <v>186.21592999999999</v>
      </c>
      <c r="JF44" s="17">
        <v>186.21592999999999</v>
      </c>
      <c r="JG44" s="17">
        <v>-15.71593</v>
      </c>
      <c r="JH44" s="17">
        <v>200</v>
      </c>
      <c r="JI44" s="17">
        <v>186.21592999999999</v>
      </c>
      <c r="JJ44" s="17">
        <v>186.21592999999999</v>
      </c>
      <c r="JK44" s="17">
        <v>13.78407</v>
      </c>
      <c r="JL44" s="17">
        <v>180.3</v>
      </c>
      <c r="JM44" s="17">
        <v>186.77513999999999</v>
      </c>
      <c r="JN44" s="17">
        <v>186.77513999999999</v>
      </c>
      <c r="JO44" s="17">
        <v>-6.4751399999999997</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v>49.8</v>
      </c>
      <c r="KK44" s="17">
        <v>50</v>
      </c>
      <c r="KL44" s="17">
        <v>50</v>
      </c>
      <c r="KM44" s="17">
        <v>-0.2</v>
      </c>
      <c r="KN44" s="17"/>
      <c r="KO44" s="17"/>
      <c r="KP44" s="17"/>
      <c r="KQ44" s="17">
        <v>0</v>
      </c>
      <c r="KR44" s="17"/>
      <c r="KS44" s="17"/>
      <c r="KT44" s="17"/>
      <c r="KU44" s="17">
        <v>0</v>
      </c>
      <c r="KV44" s="17">
        <v>2.4</v>
      </c>
      <c r="KW44" s="17">
        <v>2.2284299999999999</v>
      </c>
      <c r="KX44" s="17">
        <v>2.2284299999999999</v>
      </c>
      <c r="KY44" s="17">
        <v>0.17157</v>
      </c>
      <c r="KZ44" s="17">
        <v>95.6</v>
      </c>
      <c r="LA44" s="17">
        <v>150.46537000000001</v>
      </c>
      <c r="LB44" s="17">
        <v>194.68621999999999</v>
      </c>
      <c r="LC44" s="17">
        <v>-99.086219999999997</v>
      </c>
      <c r="LD44" s="17">
        <v>67.2</v>
      </c>
      <c r="LE44" s="17">
        <v>51.210830000000001</v>
      </c>
      <c r="LF44" s="17">
        <v>85.072890000000001</v>
      </c>
      <c r="LG44" s="17">
        <v>-17.872890000000002</v>
      </c>
      <c r="LH44" s="17">
        <v>65.400000000000006</v>
      </c>
      <c r="LI44" s="17">
        <v>67.133979999999994</v>
      </c>
      <c r="LJ44" s="17">
        <v>67.133979999999994</v>
      </c>
      <c r="LK44" s="17">
        <v>-1.7339800000000001</v>
      </c>
      <c r="LL44" s="17">
        <v>46.6</v>
      </c>
      <c r="LM44" s="17">
        <v>46.463590000000003</v>
      </c>
      <c r="LN44" s="17">
        <v>46.463590000000003</v>
      </c>
      <c r="LO44" s="17">
        <v>0.13641</v>
      </c>
      <c r="LP44" s="17">
        <v>29.9</v>
      </c>
      <c r="LQ44" s="17">
        <v>29.951460000000001</v>
      </c>
      <c r="LR44" s="17">
        <v>29.951460000000001</v>
      </c>
      <c r="LS44" s="17">
        <v>-5.1459999999999999E-2</v>
      </c>
      <c r="LT44" s="17"/>
      <c r="LU44" s="17"/>
      <c r="LV44" s="17"/>
      <c r="LW44" s="17">
        <v>0</v>
      </c>
      <c r="LX44" s="17"/>
      <c r="LY44" s="17"/>
      <c r="LZ44" s="17"/>
      <c r="MA44" s="17">
        <v>0</v>
      </c>
      <c r="MB44" s="17"/>
      <c r="MC44" s="17"/>
      <c r="MD44" s="17"/>
      <c r="ME44" s="17">
        <v>0</v>
      </c>
      <c r="MF44" s="17">
        <v>143.19999999999999</v>
      </c>
      <c r="MG44" s="17">
        <v>151.08876000000001</v>
      </c>
      <c r="MH44" s="17">
        <v>151.08876000000001</v>
      </c>
      <c r="MI44" s="17">
        <v>-7.8887600000000004</v>
      </c>
      <c r="MJ44" s="17">
        <v>144.6</v>
      </c>
      <c r="MK44" s="17">
        <v>151.08876000000001</v>
      </c>
      <c r="ML44" s="17">
        <v>151.08876000000001</v>
      </c>
      <c r="MM44" s="17">
        <v>-6.4887600000000001</v>
      </c>
      <c r="MN44" s="17">
        <v>147.9</v>
      </c>
      <c r="MO44" s="17">
        <v>151.54248000000001</v>
      </c>
      <c r="MP44" s="17">
        <v>151.54248000000001</v>
      </c>
      <c r="MQ44" s="17">
        <v>-3.6424799999999999</v>
      </c>
      <c r="MR44" s="17">
        <v>0</v>
      </c>
      <c r="MS44" s="17"/>
      <c r="MT44" s="17"/>
      <c r="MU44" s="17">
        <v>0</v>
      </c>
      <c r="MV44" s="17"/>
      <c r="MW44" s="17"/>
      <c r="MX44" s="17"/>
      <c r="MY44" s="17">
        <v>0</v>
      </c>
      <c r="MZ44" s="17"/>
      <c r="NA44" s="17"/>
      <c r="NB44" s="17"/>
      <c r="NC44" s="17">
        <v>0</v>
      </c>
      <c r="ND44" s="17"/>
      <c r="NE44" s="17"/>
      <c r="NF44" s="17"/>
      <c r="NG44" s="17">
        <v>0</v>
      </c>
      <c r="NH44" s="17"/>
      <c r="NI44" s="17"/>
      <c r="NJ44" s="17"/>
      <c r="NK44" s="17">
        <v>0</v>
      </c>
      <c r="NL44" s="17">
        <v>213.2</v>
      </c>
      <c r="NM44" s="17">
        <v>206.29038</v>
      </c>
      <c r="NN44" s="17">
        <v>206.29038</v>
      </c>
      <c r="NO44" s="17">
        <v>6.9096200000000003</v>
      </c>
      <c r="NP44" s="17">
        <v>101.7</v>
      </c>
      <c r="NQ44" s="17">
        <v>103.45493</v>
      </c>
      <c r="NR44" s="17">
        <v>103.45493</v>
      </c>
      <c r="NS44" s="17">
        <v>-1.7549300000000001</v>
      </c>
      <c r="NT44" s="17">
        <v>7.6</v>
      </c>
      <c r="NU44" s="17">
        <v>6.9255000000000004</v>
      </c>
      <c r="NV44" s="17">
        <v>7.7856500000000004</v>
      </c>
      <c r="NW44" s="17">
        <v>-0.18565000000000001</v>
      </c>
      <c r="NX44" s="17">
        <v>7.9</v>
      </c>
      <c r="NY44" s="17">
        <v>7.2655000000000003</v>
      </c>
      <c r="NZ44" s="17">
        <v>8.1678800000000003</v>
      </c>
      <c r="OA44" s="17">
        <v>-0.26788000000000001</v>
      </c>
      <c r="OB44" s="17">
        <v>0</v>
      </c>
      <c r="OC44" s="17"/>
      <c r="OD44" s="17">
        <v>0.05</v>
      </c>
      <c r="OE44" s="17">
        <v>-0.05</v>
      </c>
      <c r="OF44" s="17">
        <v>115.1</v>
      </c>
      <c r="OG44" s="17">
        <v>101.79</v>
      </c>
      <c r="OH44" s="17">
        <v>100.05</v>
      </c>
      <c r="OI44" s="17">
        <v>15.05</v>
      </c>
      <c r="OJ44" s="17">
        <v>1.2</v>
      </c>
      <c r="OK44" s="17"/>
      <c r="OL44" s="17">
        <v>0.57699999999999996</v>
      </c>
      <c r="OM44" s="17">
        <v>0.623</v>
      </c>
      <c r="ON44" s="17">
        <v>5.0999999999999996</v>
      </c>
      <c r="OO44" s="17">
        <v>1.76</v>
      </c>
      <c r="OP44" s="17">
        <v>1.964</v>
      </c>
      <c r="OQ44" s="17">
        <v>3.1360000000000001</v>
      </c>
      <c r="OR44" s="17">
        <v>0</v>
      </c>
      <c r="OS44" s="17"/>
      <c r="OT44" s="17"/>
      <c r="OU44" s="17">
        <v>0</v>
      </c>
      <c r="OV44" s="17">
        <v>12.5</v>
      </c>
      <c r="OW44" s="17">
        <v>12.25243</v>
      </c>
      <c r="OX44" s="17">
        <v>12.621359999999999</v>
      </c>
      <c r="OY44" s="17">
        <v>-0.12136</v>
      </c>
      <c r="OZ44" s="17">
        <v>11.763</v>
      </c>
      <c r="PA44" s="17">
        <v>8.4509899999999991</v>
      </c>
      <c r="PB44" s="17">
        <v>8.4509899999999991</v>
      </c>
      <c r="PC44" s="17">
        <v>3.3120099999999999</v>
      </c>
      <c r="PD44" s="17">
        <v>10</v>
      </c>
      <c r="PE44" s="17">
        <v>9.9830000000000005</v>
      </c>
      <c r="PF44" s="17">
        <v>9.9830000000000005</v>
      </c>
      <c r="PG44" s="17">
        <v>1.7000000000000001E-2</v>
      </c>
      <c r="PH44" s="17"/>
      <c r="PI44" s="17"/>
      <c r="PJ44" s="17"/>
      <c r="PK44" s="17">
        <v>0</v>
      </c>
      <c r="PL44" s="17">
        <v>4.33</v>
      </c>
      <c r="PM44" s="17"/>
      <c r="PN44" s="17"/>
      <c r="PO44" s="17">
        <v>4.33</v>
      </c>
      <c r="PP44" s="17">
        <v>1.2</v>
      </c>
      <c r="PQ44" s="17">
        <v>1</v>
      </c>
      <c r="PR44" s="17">
        <v>1</v>
      </c>
      <c r="PS44" s="17">
        <v>0.2</v>
      </c>
      <c r="PT44" s="17">
        <v>2.4</v>
      </c>
      <c r="PU44" s="17">
        <v>2.64</v>
      </c>
      <c r="PV44" s="17">
        <v>2.65</v>
      </c>
      <c r="PW44" s="17">
        <v>-0.25</v>
      </c>
      <c r="PX44" s="17">
        <v>2.4</v>
      </c>
      <c r="PY44" s="17">
        <v>2.5</v>
      </c>
      <c r="PZ44" s="17">
        <v>2.5</v>
      </c>
      <c r="QA44" s="17">
        <v>-0.1</v>
      </c>
      <c r="QB44" s="17">
        <v>20.2</v>
      </c>
      <c r="QC44" s="17">
        <v>20.254370000000002</v>
      </c>
      <c r="QD44" s="17">
        <v>20.254370000000002</v>
      </c>
      <c r="QE44" s="17">
        <v>-5.4370000000000002E-2</v>
      </c>
      <c r="QF44" s="17">
        <v>20</v>
      </c>
      <c r="QG44" s="17">
        <v>18.854369999999999</v>
      </c>
      <c r="QH44" s="17">
        <v>19.417480000000001</v>
      </c>
      <c r="QI44" s="17">
        <v>0.58252000000000004</v>
      </c>
      <c r="QJ44" s="17">
        <v>18.899999999999999</v>
      </c>
      <c r="QK44" s="17">
        <v>16.970870000000001</v>
      </c>
      <c r="QL44" s="17">
        <v>17.475729999999999</v>
      </c>
      <c r="QM44" s="17">
        <v>1.4242699999999999</v>
      </c>
      <c r="QN44" s="17">
        <v>3.4</v>
      </c>
      <c r="QO44" s="17">
        <v>3.5</v>
      </c>
      <c r="QP44" s="17">
        <v>3.5</v>
      </c>
      <c r="QQ44" s="17">
        <v>-0.1</v>
      </c>
      <c r="QR44" s="17">
        <v>18.399999999999999</v>
      </c>
      <c r="QS44" s="17">
        <v>17.436889999999998</v>
      </c>
      <c r="QT44" s="17">
        <v>17.961169999999999</v>
      </c>
      <c r="QU44" s="17">
        <v>0.43883</v>
      </c>
      <c r="QV44" s="17">
        <v>0</v>
      </c>
      <c r="QW44" s="17"/>
      <c r="QX44" s="17">
        <v>0.28100000000000003</v>
      </c>
      <c r="QY44" s="17">
        <v>-0.28100000000000003</v>
      </c>
      <c r="QZ44" s="17">
        <v>0</v>
      </c>
      <c r="RA44" s="17"/>
      <c r="RB44" s="17">
        <v>1.802</v>
      </c>
      <c r="RC44" s="17">
        <v>-1.802</v>
      </c>
      <c r="RD44" s="17">
        <v>23.4</v>
      </c>
      <c r="RE44" s="17">
        <v>23.26</v>
      </c>
      <c r="RF44" s="17">
        <v>23.088999999999999</v>
      </c>
      <c r="RG44" s="17">
        <v>0.311</v>
      </c>
      <c r="RH44" s="17">
        <v>83.2</v>
      </c>
      <c r="RI44" s="17">
        <v>76.31</v>
      </c>
      <c r="RJ44" s="17">
        <v>74.188000000000002</v>
      </c>
      <c r="RK44" s="17">
        <v>9.0120000000000005</v>
      </c>
      <c r="RL44" s="17">
        <v>0</v>
      </c>
      <c r="RM44" s="17"/>
      <c r="RN44" s="17"/>
      <c r="RO44" s="17">
        <v>0</v>
      </c>
      <c r="RP44" s="17">
        <v>3.1</v>
      </c>
      <c r="RQ44" s="17">
        <v>3.39</v>
      </c>
      <c r="RR44" s="17">
        <v>3.399</v>
      </c>
      <c r="RS44" s="17">
        <v>-0.29899999999999999</v>
      </c>
      <c r="RT44" s="17">
        <v>19.2</v>
      </c>
      <c r="RU44" s="17">
        <v>12.02336</v>
      </c>
      <c r="RV44" s="17">
        <v>19.772790000000001</v>
      </c>
      <c r="RW44" s="17">
        <v>-0.57279000000000002</v>
      </c>
      <c r="RX44" s="17">
        <v>2.8</v>
      </c>
      <c r="RY44" s="17">
        <v>2</v>
      </c>
      <c r="RZ44" s="17">
        <v>2</v>
      </c>
      <c r="SA44" s="17">
        <v>0.8</v>
      </c>
      <c r="SB44" s="17">
        <v>0</v>
      </c>
      <c r="SC44" s="17">
        <v>0.4</v>
      </c>
      <c r="SD44" s="17">
        <v>0.4</v>
      </c>
      <c r="SE44" s="17">
        <v>-0.4</v>
      </c>
      <c r="SF44" s="17">
        <v>6.6</v>
      </c>
      <c r="SG44" s="17">
        <v>8.32</v>
      </c>
      <c r="SH44" s="17">
        <v>8.3000000000000007</v>
      </c>
      <c r="SI44" s="17">
        <v>-1.7</v>
      </c>
      <c r="SJ44" s="17">
        <v>6.7</v>
      </c>
      <c r="SK44" s="17">
        <v>6.4</v>
      </c>
      <c r="SL44" s="17">
        <v>6.4</v>
      </c>
      <c r="SM44" s="17">
        <v>0.3</v>
      </c>
      <c r="SN44" s="17">
        <v>9.6</v>
      </c>
      <c r="SO44" s="17">
        <v>11.32039</v>
      </c>
      <c r="SP44" s="17">
        <v>11.65049</v>
      </c>
      <c r="SQ44" s="17">
        <v>-2.0504899999999999</v>
      </c>
      <c r="SR44" s="17">
        <v>13.9</v>
      </c>
      <c r="SS44" s="17">
        <v>15.08738</v>
      </c>
      <c r="ST44" s="17">
        <v>15.53398</v>
      </c>
      <c r="SU44" s="17">
        <v>-1.63398</v>
      </c>
      <c r="SV44" s="17">
        <v>17.7</v>
      </c>
      <c r="SW44" s="17">
        <v>17.728159999999999</v>
      </c>
      <c r="SX44" s="17">
        <v>18.25243</v>
      </c>
      <c r="SY44" s="17">
        <v>-0.55242999999999998</v>
      </c>
      <c r="SZ44" s="17">
        <v>29.4</v>
      </c>
      <c r="TA44" s="17">
        <v>17.89</v>
      </c>
      <c r="TB44" s="17">
        <v>17.074000000000002</v>
      </c>
      <c r="TC44" s="17">
        <v>12.326000000000001</v>
      </c>
      <c r="TD44" s="17">
        <v>77.7</v>
      </c>
      <c r="TE44" s="17">
        <v>67.73</v>
      </c>
      <c r="TF44" s="17">
        <v>68.076999999999998</v>
      </c>
      <c r="TG44" s="17">
        <v>9.6229999999999993</v>
      </c>
      <c r="TH44" s="17">
        <v>0.5</v>
      </c>
      <c r="TI44" s="17"/>
      <c r="TJ44" s="17">
        <v>0.95599999999999996</v>
      </c>
      <c r="TK44" s="17">
        <v>-0.45600000000000002</v>
      </c>
      <c r="TL44" s="17">
        <v>105.2</v>
      </c>
      <c r="TM44" s="17">
        <v>81.16</v>
      </c>
      <c r="TN44" s="17">
        <v>77.994</v>
      </c>
      <c r="TO44" s="17">
        <v>27.206</v>
      </c>
      <c r="TP44" s="17">
        <v>106.1</v>
      </c>
      <c r="TQ44" s="17">
        <v>85.5</v>
      </c>
      <c r="TR44" s="17">
        <v>85.569000000000003</v>
      </c>
      <c r="TS44" s="17">
        <v>20.530999999999999</v>
      </c>
      <c r="TT44" s="17">
        <v>14.5</v>
      </c>
      <c r="TU44" s="17">
        <v>9.24</v>
      </c>
      <c r="TV44" s="17">
        <v>4.6500000000000004</v>
      </c>
      <c r="TW44" s="17">
        <v>9.85</v>
      </c>
      <c r="TX44" s="17">
        <v>12.7</v>
      </c>
      <c r="TY44" s="17">
        <v>7.61</v>
      </c>
      <c r="TZ44" s="17">
        <v>7.8470000000000004</v>
      </c>
      <c r="UA44" s="17">
        <v>4.8529999999999998</v>
      </c>
      <c r="UB44" s="17">
        <v>18.2</v>
      </c>
      <c r="UC44" s="17">
        <v>21</v>
      </c>
      <c r="UD44" s="17">
        <v>19.417480000000001</v>
      </c>
      <c r="UE44" s="17">
        <v>-1.2174799999999999</v>
      </c>
      <c r="UF44" s="17">
        <v>4.4000000000000004</v>
      </c>
      <c r="UG44" s="17">
        <v>6</v>
      </c>
      <c r="UH44" s="17">
        <v>6</v>
      </c>
      <c r="UI44" s="17">
        <v>-1.6</v>
      </c>
      <c r="UJ44" s="17">
        <v>7.9</v>
      </c>
      <c r="UK44" s="17">
        <v>7.6</v>
      </c>
      <c r="UL44" s="17">
        <v>7.6</v>
      </c>
      <c r="UM44" s="17">
        <v>0.3</v>
      </c>
      <c r="UN44" s="17">
        <v>20.399999999999999</v>
      </c>
      <c r="UO44" s="17">
        <v>18.854369999999999</v>
      </c>
      <c r="UP44" s="17">
        <v>19.417480000000001</v>
      </c>
      <c r="UQ44" s="17">
        <v>0.98251999999999995</v>
      </c>
      <c r="UR44" s="17">
        <v>20.399999999999999</v>
      </c>
      <c r="US44" s="17">
        <v>18.854369999999999</v>
      </c>
      <c r="UT44" s="17">
        <v>19.417480000000001</v>
      </c>
      <c r="UU44" s="17">
        <v>0.98251999999999995</v>
      </c>
      <c r="UV44" s="17">
        <v>20.100000000000001</v>
      </c>
      <c r="UW44" s="17">
        <v>18.854369999999999</v>
      </c>
      <c r="UX44" s="17">
        <v>19.417480000000001</v>
      </c>
      <c r="UY44" s="17">
        <v>0.68252000000000002</v>
      </c>
      <c r="UZ44" s="17">
        <v>3</v>
      </c>
      <c r="VA44" s="17">
        <v>1.88</v>
      </c>
      <c r="VB44" s="17">
        <v>2.778</v>
      </c>
      <c r="VC44" s="17">
        <v>0.222</v>
      </c>
      <c r="VD44" s="17">
        <v>6.4</v>
      </c>
      <c r="VE44" s="17"/>
      <c r="VF44" s="17">
        <v>23.053999999999998</v>
      </c>
      <c r="VG44" s="17">
        <v>-16.654</v>
      </c>
      <c r="VH44" s="17">
        <v>0.7</v>
      </c>
      <c r="VI44" s="17"/>
      <c r="VJ44" s="17">
        <v>0.03</v>
      </c>
      <c r="VK44" s="17">
        <v>0.67</v>
      </c>
      <c r="VL44" s="17">
        <v>1.2</v>
      </c>
      <c r="VM44" s="17"/>
      <c r="VN44" s="17">
        <v>4.4000000000000004</v>
      </c>
      <c r="VO44" s="17">
        <v>-3.2</v>
      </c>
      <c r="VP44" s="17">
        <v>0.6</v>
      </c>
      <c r="VQ44" s="17">
        <v>0.6</v>
      </c>
      <c r="VR44" s="17">
        <v>0.6</v>
      </c>
      <c r="VS44" s="17">
        <v>0</v>
      </c>
      <c r="VT44" s="17">
        <v>129</v>
      </c>
      <c r="VU44" s="17">
        <v>118.1</v>
      </c>
      <c r="VV44" s="17">
        <v>128</v>
      </c>
      <c r="VW44" s="17">
        <v>1</v>
      </c>
      <c r="VX44" s="17">
        <v>138</v>
      </c>
      <c r="VY44" s="17">
        <v>117.4</v>
      </c>
      <c r="VZ44" s="17">
        <v>128</v>
      </c>
      <c r="WA44" s="17">
        <v>10</v>
      </c>
      <c r="WB44" s="17">
        <v>1.7</v>
      </c>
      <c r="WC44" s="17"/>
      <c r="WD44" s="17">
        <v>3.577</v>
      </c>
      <c r="WE44" s="17">
        <v>-1.877</v>
      </c>
      <c r="WF44" s="17"/>
      <c r="WG44" s="17"/>
      <c r="WH44" s="17"/>
      <c r="WI44" s="17">
        <v>0</v>
      </c>
      <c r="WJ44" s="17">
        <v>2.2000000000000002</v>
      </c>
      <c r="WK44" s="17">
        <v>2.4</v>
      </c>
      <c r="WL44" s="17">
        <v>2.4</v>
      </c>
      <c r="WM44" s="17">
        <v>-0.2</v>
      </c>
      <c r="WN44" s="17">
        <v>1.8</v>
      </c>
      <c r="WO44" s="17">
        <v>2.4</v>
      </c>
      <c r="WP44" s="17">
        <v>2.4</v>
      </c>
      <c r="WQ44" s="17">
        <v>-0.6</v>
      </c>
      <c r="WR44" s="17">
        <v>1.1000000000000001</v>
      </c>
      <c r="WS44" s="17"/>
      <c r="WT44" s="17"/>
      <c r="WU44" s="17">
        <v>1.1000000000000001</v>
      </c>
      <c r="WV44" s="17">
        <v>0.3</v>
      </c>
      <c r="WW44" s="17"/>
      <c r="WX44" s="17">
        <v>0.25600000000000001</v>
      </c>
      <c r="WY44" s="17">
        <v>4.3999999999999997E-2</v>
      </c>
      <c r="WZ44" s="17">
        <v>6.6</v>
      </c>
      <c r="XA44" s="17">
        <v>6.8</v>
      </c>
      <c r="XB44" s="17">
        <v>6.8</v>
      </c>
      <c r="XC44" s="17">
        <v>-0.2</v>
      </c>
      <c r="XD44" s="17">
        <v>18.899999999999999</v>
      </c>
      <c r="XE44" s="17">
        <v>17.902909999999999</v>
      </c>
      <c r="XF44" s="17">
        <v>18.4466</v>
      </c>
      <c r="XG44" s="17">
        <v>0.45340000000000003</v>
      </c>
      <c r="XH44" s="17">
        <v>8.6999999999999993</v>
      </c>
      <c r="XI44" s="17">
        <v>10.8</v>
      </c>
      <c r="XJ44" s="17">
        <v>10.8</v>
      </c>
      <c r="XK44" s="17">
        <v>-2.1</v>
      </c>
      <c r="XL44" s="17">
        <v>28.5</v>
      </c>
      <c r="XM44" s="17">
        <v>28</v>
      </c>
      <c r="XN44" s="17">
        <v>28</v>
      </c>
      <c r="XO44" s="17">
        <v>0.5</v>
      </c>
      <c r="XP44" s="17">
        <v>35.6</v>
      </c>
      <c r="XQ44" s="17">
        <v>28</v>
      </c>
      <c r="XR44" s="17">
        <v>28</v>
      </c>
      <c r="XS44" s="17">
        <v>7.6</v>
      </c>
      <c r="XT44" s="17">
        <v>17</v>
      </c>
      <c r="XU44" s="17">
        <v>14</v>
      </c>
      <c r="XV44" s="17">
        <v>14</v>
      </c>
      <c r="XW44" s="17">
        <v>3</v>
      </c>
      <c r="XX44" s="17">
        <v>20.3</v>
      </c>
      <c r="XY44" s="17">
        <v>20</v>
      </c>
      <c r="XZ44" s="17">
        <v>20</v>
      </c>
      <c r="YA44" s="17">
        <v>0.3</v>
      </c>
      <c r="YB44" s="17">
        <v>7.6</v>
      </c>
      <c r="YC44" s="17">
        <v>8.3000000000000007</v>
      </c>
      <c r="YD44" s="17">
        <v>8.3000000000000007</v>
      </c>
      <c r="YE44" s="17">
        <v>-0.7</v>
      </c>
      <c r="YF44" s="17">
        <v>11.08</v>
      </c>
      <c r="YG44" s="17">
        <v>11</v>
      </c>
      <c r="YH44" s="17">
        <v>11</v>
      </c>
      <c r="YI44" s="17">
        <v>0.08</v>
      </c>
    </row>
    <row r="45" spans="1:659" ht="24" customHeight="1" x14ac:dyDescent="0.25">
      <c r="A45" s="1"/>
      <c r="B45" s="16" t="s">
        <v>34</v>
      </c>
      <c r="C45" s="16" t="s">
        <v>795</v>
      </c>
      <c r="D45" s="17">
        <v>204.2</v>
      </c>
      <c r="E45" s="17">
        <v>203.20388</v>
      </c>
      <c r="F45" s="17">
        <v>203.20388</v>
      </c>
      <c r="G45" s="17">
        <v>0.99612000000000001</v>
      </c>
      <c r="H45" s="17">
        <v>615.4</v>
      </c>
      <c r="I45" s="17">
        <v>621</v>
      </c>
      <c r="J45" s="17">
        <v>621</v>
      </c>
      <c r="K45" s="17">
        <v>-5.6</v>
      </c>
      <c r="L45" s="17">
        <v>211.2</v>
      </c>
      <c r="M45" s="17">
        <v>202.02234000000001</v>
      </c>
      <c r="N45" s="17">
        <v>202.02234000000001</v>
      </c>
      <c r="O45" s="17">
        <v>9.1776599999999995</v>
      </c>
      <c r="P45" s="17"/>
      <c r="Q45" s="17"/>
      <c r="R45" s="17"/>
      <c r="S45" s="17">
        <v>0</v>
      </c>
      <c r="T45" s="17"/>
      <c r="U45" s="17"/>
      <c r="V45" s="17"/>
      <c r="W45" s="17">
        <v>0</v>
      </c>
      <c r="X45" s="17">
        <v>90.2</v>
      </c>
      <c r="Y45" s="17">
        <v>91.778639999999996</v>
      </c>
      <c r="Z45" s="17">
        <v>91.778639999999996</v>
      </c>
      <c r="AA45" s="17">
        <v>-1.57864</v>
      </c>
      <c r="AB45" s="17">
        <v>127.4</v>
      </c>
      <c r="AC45" s="17">
        <v>242</v>
      </c>
      <c r="AD45" s="17">
        <v>242</v>
      </c>
      <c r="AE45" s="17">
        <v>-114.6</v>
      </c>
      <c r="AF45" s="17"/>
      <c r="AG45" s="17"/>
      <c r="AH45" s="17"/>
      <c r="AI45" s="17">
        <v>0</v>
      </c>
      <c r="AJ45" s="17"/>
      <c r="AK45" s="17"/>
      <c r="AL45" s="17"/>
      <c r="AM45" s="17">
        <v>0</v>
      </c>
      <c r="AN45" s="17">
        <v>182.8</v>
      </c>
      <c r="AO45" s="17">
        <v>196.22801999999999</v>
      </c>
      <c r="AP45" s="17">
        <v>195.03299999999999</v>
      </c>
      <c r="AQ45" s="17">
        <v>-12.233000000000001</v>
      </c>
      <c r="AR45" s="17">
        <v>204.4</v>
      </c>
      <c r="AS45" s="17">
        <v>196.22801999999999</v>
      </c>
      <c r="AT45" s="17">
        <v>195.03299999999999</v>
      </c>
      <c r="AU45" s="17">
        <v>9.3670000000000009</v>
      </c>
      <c r="AV45" s="17">
        <v>205.6</v>
      </c>
      <c r="AW45" s="17">
        <v>196.22801999999999</v>
      </c>
      <c r="AX45" s="17">
        <v>195.03299999999999</v>
      </c>
      <c r="AY45" s="17">
        <v>10.567</v>
      </c>
      <c r="AZ45" s="17">
        <v>289.39999999999998</v>
      </c>
      <c r="BA45" s="17">
        <v>295.22593999999998</v>
      </c>
      <c r="BB45" s="17">
        <v>293.42802999999998</v>
      </c>
      <c r="BC45" s="17">
        <v>-4.0280300000000002</v>
      </c>
      <c r="BD45" s="17"/>
      <c r="BE45" s="17"/>
      <c r="BF45" s="17"/>
      <c r="BG45" s="17">
        <v>0</v>
      </c>
      <c r="BH45" s="17"/>
      <c r="BI45" s="17"/>
      <c r="BJ45" s="17"/>
      <c r="BK45" s="17">
        <v>0</v>
      </c>
      <c r="BL45" s="17">
        <v>379.4</v>
      </c>
      <c r="BM45" s="17">
        <v>361.96820000000002</v>
      </c>
      <c r="BN45" s="17">
        <v>312.46350999999999</v>
      </c>
      <c r="BO45" s="17">
        <v>66.936490000000006</v>
      </c>
      <c r="BP45" s="17">
        <v>5.6</v>
      </c>
      <c r="BQ45" s="17">
        <v>5.4625000000000004</v>
      </c>
      <c r="BR45" s="17">
        <v>5.4625000000000004</v>
      </c>
      <c r="BS45" s="17">
        <v>0.13750000000000001</v>
      </c>
      <c r="BT45" s="17"/>
      <c r="BU45" s="17"/>
      <c r="BV45" s="17"/>
      <c r="BW45" s="17">
        <v>0</v>
      </c>
      <c r="BX45" s="17"/>
      <c r="BY45" s="17"/>
      <c r="BZ45" s="17"/>
      <c r="CA45" s="17">
        <v>0</v>
      </c>
      <c r="CB45" s="17"/>
      <c r="CC45" s="17"/>
      <c r="CD45" s="17"/>
      <c r="CE45" s="17">
        <v>0</v>
      </c>
      <c r="CF45" s="17"/>
      <c r="CG45" s="17"/>
      <c r="CH45" s="17"/>
      <c r="CI45" s="17">
        <v>0</v>
      </c>
      <c r="CJ45" s="17">
        <v>168.2</v>
      </c>
      <c r="CK45" s="17">
        <v>163.90777</v>
      </c>
      <c r="CL45" s="17">
        <v>163.90777</v>
      </c>
      <c r="CM45" s="17">
        <v>4.29223</v>
      </c>
      <c r="CN45" s="17">
        <v>9.6</v>
      </c>
      <c r="CO45" s="17">
        <v>5.1333399999999996</v>
      </c>
      <c r="CP45" s="17">
        <v>5.1333399999999996</v>
      </c>
      <c r="CQ45" s="17">
        <v>4.4666600000000001</v>
      </c>
      <c r="CR45" s="17">
        <v>6.6</v>
      </c>
      <c r="CS45" s="17">
        <v>2.8177599999999998</v>
      </c>
      <c r="CT45" s="17">
        <v>2.8177599999999998</v>
      </c>
      <c r="CU45" s="17">
        <v>3.7822399999999998</v>
      </c>
      <c r="CV45" s="17"/>
      <c r="CW45" s="17"/>
      <c r="CX45" s="17"/>
      <c r="CY45" s="17">
        <v>0</v>
      </c>
      <c r="CZ45" s="17">
        <v>6.9</v>
      </c>
      <c r="DA45" s="17">
        <v>6.8787000000000003</v>
      </c>
      <c r="DB45" s="17">
        <v>6.8787000000000003</v>
      </c>
      <c r="DC45" s="17">
        <v>2.1299999999999999E-2</v>
      </c>
      <c r="DD45" s="17">
        <v>13.4</v>
      </c>
      <c r="DE45" s="17">
        <v>14.919420000000001</v>
      </c>
      <c r="DF45" s="17">
        <v>14.919420000000001</v>
      </c>
      <c r="DG45" s="17">
        <v>-1.51942</v>
      </c>
      <c r="DH45" s="17">
        <v>85.7</v>
      </c>
      <c r="DI45" s="17">
        <v>112.89573</v>
      </c>
      <c r="DJ45" s="17">
        <v>142.30582999999999</v>
      </c>
      <c r="DK45" s="17">
        <v>-56.605829999999997</v>
      </c>
      <c r="DL45" s="17"/>
      <c r="DM45" s="17"/>
      <c r="DN45" s="17"/>
      <c r="DO45" s="17">
        <v>0</v>
      </c>
      <c r="DP45" s="17"/>
      <c r="DQ45" s="17"/>
      <c r="DR45" s="17"/>
      <c r="DS45" s="17">
        <v>0</v>
      </c>
      <c r="DT45" s="17">
        <v>0</v>
      </c>
      <c r="DU45" s="17"/>
      <c r="DV45" s="17"/>
      <c r="DW45" s="17">
        <v>0</v>
      </c>
      <c r="DX45" s="17"/>
      <c r="DY45" s="17"/>
      <c r="DZ45" s="17"/>
      <c r="EA45" s="17">
        <v>0</v>
      </c>
      <c r="EB45" s="17">
        <v>55.8</v>
      </c>
      <c r="EC45" s="17">
        <v>56.178640000000001</v>
      </c>
      <c r="ED45" s="17">
        <v>56.178640000000001</v>
      </c>
      <c r="EE45" s="17">
        <v>-0.37863999999999998</v>
      </c>
      <c r="EF45" s="17">
        <v>114.5</v>
      </c>
      <c r="EG45" s="17">
        <v>134.04839999999999</v>
      </c>
      <c r="EH45" s="17">
        <v>168.51054999999999</v>
      </c>
      <c r="EI45" s="17">
        <v>-54.010550000000002</v>
      </c>
      <c r="EJ45" s="17"/>
      <c r="EK45" s="17"/>
      <c r="EL45" s="17"/>
      <c r="EM45" s="17">
        <v>0</v>
      </c>
      <c r="EN45" s="17"/>
      <c r="EO45" s="17"/>
      <c r="EP45" s="17"/>
      <c r="EQ45" s="17">
        <v>0</v>
      </c>
      <c r="ER45" s="17"/>
      <c r="ES45" s="17"/>
      <c r="ET45" s="17"/>
      <c r="EU45" s="17">
        <v>0</v>
      </c>
      <c r="EV45" s="17">
        <v>6.5</v>
      </c>
      <c r="EW45" s="17">
        <v>6.39</v>
      </c>
      <c r="EX45" s="17">
        <v>6.39</v>
      </c>
      <c r="EY45" s="17">
        <v>0.11</v>
      </c>
      <c r="EZ45" s="17">
        <v>305.2</v>
      </c>
      <c r="FA45" s="17">
        <v>288.65978999999999</v>
      </c>
      <c r="FB45" s="17">
        <v>173.93593999999999</v>
      </c>
      <c r="FC45" s="17">
        <v>131.26406</v>
      </c>
      <c r="FD45" s="17">
        <v>39.4</v>
      </c>
      <c r="FE45" s="17">
        <v>47.312190000000001</v>
      </c>
      <c r="FF45" s="17">
        <v>51.823419999999999</v>
      </c>
      <c r="FG45" s="17">
        <v>-12.42342</v>
      </c>
      <c r="FH45" s="17">
        <v>151.4</v>
      </c>
      <c r="FI45" s="17">
        <v>151.21556000000001</v>
      </c>
      <c r="FJ45" s="17">
        <v>151.21556000000001</v>
      </c>
      <c r="FK45" s="17">
        <v>0.18443999999999999</v>
      </c>
      <c r="FL45" s="17">
        <v>20.6</v>
      </c>
      <c r="FM45" s="17">
        <v>20.749040000000001</v>
      </c>
      <c r="FN45" s="17">
        <v>20.749040000000001</v>
      </c>
      <c r="FO45" s="17">
        <v>-0.14904000000000001</v>
      </c>
      <c r="FP45" s="17">
        <v>18</v>
      </c>
      <c r="FQ45" s="17">
        <v>17.210889999999999</v>
      </c>
      <c r="FR45" s="17">
        <v>17.210889999999999</v>
      </c>
      <c r="FS45" s="17">
        <v>0.78910999999999998</v>
      </c>
      <c r="FT45" s="17">
        <v>18.8</v>
      </c>
      <c r="FU45" s="17">
        <v>17.436889999999998</v>
      </c>
      <c r="FV45" s="17">
        <v>17.961169999999999</v>
      </c>
      <c r="FW45" s="17">
        <v>0.83882999999999996</v>
      </c>
      <c r="FX45" s="17">
        <v>90.2</v>
      </c>
      <c r="FY45" s="17">
        <v>87.68835</v>
      </c>
      <c r="FZ45" s="17">
        <v>87.68835</v>
      </c>
      <c r="GA45" s="17">
        <v>2.5116499999999999</v>
      </c>
      <c r="GB45" s="17">
        <v>182.8</v>
      </c>
      <c r="GC45" s="17">
        <v>184.91498000000001</v>
      </c>
      <c r="GD45" s="17">
        <v>184.91498000000001</v>
      </c>
      <c r="GE45" s="17">
        <v>-2.1149800000000001</v>
      </c>
      <c r="GF45" s="17">
        <v>183.4</v>
      </c>
      <c r="GG45" s="17">
        <v>184.91498000000001</v>
      </c>
      <c r="GH45" s="17">
        <v>184.91498000000001</v>
      </c>
      <c r="GI45" s="17">
        <v>-1.51498</v>
      </c>
      <c r="GJ45" s="17">
        <v>184.2</v>
      </c>
      <c r="GK45" s="17">
        <v>185.47028</v>
      </c>
      <c r="GL45" s="17">
        <v>185.47028</v>
      </c>
      <c r="GM45" s="17">
        <v>-1.2702800000000001</v>
      </c>
      <c r="GN45" s="17">
        <v>107.7</v>
      </c>
      <c r="GO45" s="17">
        <v>99.927229999999994</v>
      </c>
      <c r="GP45" s="17">
        <v>104.32255000000001</v>
      </c>
      <c r="GQ45" s="17">
        <v>3.3774500000000001</v>
      </c>
      <c r="GR45" s="17">
        <v>25.8</v>
      </c>
      <c r="GS45" s="17">
        <v>18</v>
      </c>
      <c r="GT45" s="17">
        <v>25.154679999999999</v>
      </c>
      <c r="GU45" s="17">
        <v>0.64532</v>
      </c>
      <c r="GV45" s="17">
        <v>39.200000000000003</v>
      </c>
      <c r="GW45" s="17">
        <v>36.63308</v>
      </c>
      <c r="GX45" s="17">
        <v>44.060189999999999</v>
      </c>
      <c r="GY45" s="17">
        <v>-4.8601900000000002</v>
      </c>
      <c r="GZ45" s="17">
        <v>4</v>
      </c>
      <c r="HA45" s="17">
        <v>1.97359</v>
      </c>
      <c r="HB45" s="17">
        <v>1.97359</v>
      </c>
      <c r="HC45" s="17">
        <v>2.0264099999999998</v>
      </c>
      <c r="HD45" s="17">
        <v>31.2</v>
      </c>
      <c r="HE45" s="17">
        <v>34.003050000000002</v>
      </c>
      <c r="HF45" s="17">
        <v>34.003050000000002</v>
      </c>
      <c r="HG45" s="17">
        <v>-2.8030499999999998</v>
      </c>
      <c r="HH45" s="17">
        <v>114.2</v>
      </c>
      <c r="HI45" s="17">
        <v>73.452219999999997</v>
      </c>
      <c r="HJ45" s="17">
        <v>96.781720000000007</v>
      </c>
      <c r="HK45" s="17">
        <v>17.418279999999999</v>
      </c>
      <c r="HL45" s="17"/>
      <c r="HM45" s="17"/>
      <c r="HN45" s="17"/>
      <c r="HO45" s="17">
        <v>0</v>
      </c>
      <c r="HP45" s="17"/>
      <c r="HQ45" s="17"/>
      <c r="HR45" s="17"/>
      <c r="HS45" s="17">
        <v>0</v>
      </c>
      <c r="HT45" s="17">
        <v>81.400000000000006</v>
      </c>
      <c r="HU45" s="17">
        <v>85.482579999999999</v>
      </c>
      <c r="HV45" s="17">
        <v>85.482579999999999</v>
      </c>
      <c r="HW45" s="17">
        <v>-4.0825800000000001</v>
      </c>
      <c r="HX45" s="17"/>
      <c r="HY45" s="17"/>
      <c r="HZ45" s="17"/>
      <c r="IA45" s="17">
        <v>0</v>
      </c>
      <c r="IB45" s="17"/>
      <c r="IC45" s="17"/>
      <c r="ID45" s="17"/>
      <c r="IE45" s="17">
        <v>0</v>
      </c>
      <c r="IF45" s="17">
        <v>46.8</v>
      </c>
      <c r="IG45" s="17">
        <v>45.221359999999997</v>
      </c>
      <c r="IH45" s="17"/>
      <c r="II45" s="17">
        <v>46.8</v>
      </c>
      <c r="IJ45" s="17"/>
      <c r="IK45" s="17"/>
      <c r="IL45" s="17"/>
      <c r="IM45" s="17">
        <v>0</v>
      </c>
      <c r="IN45" s="17"/>
      <c r="IO45" s="17"/>
      <c r="IP45" s="17"/>
      <c r="IQ45" s="17">
        <v>0</v>
      </c>
      <c r="IR45" s="17"/>
      <c r="IS45" s="17"/>
      <c r="IT45" s="17"/>
      <c r="IU45" s="17">
        <v>0</v>
      </c>
      <c r="IV45" s="17">
        <v>80.7</v>
      </c>
      <c r="IW45" s="17">
        <v>79.977900000000005</v>
      </c>
      <c r="IX45" s="17">
        <v>94.571839999999995</v>
      </c>
      <c r="IY45" s="17">
        <v>-13.871840000000001</v>
      </c>
      <c r="IZ45" s="17"/>
      <c r="JA45" s="17"/>
      <c r="JB45" s="17"/>
      <c r="JC45" s="17">
        <v>0</v>
      </c>
      <c r="JD45" s="17">
        <v>170.6</v>
      </c>
      <c r="JE45" s="17">
        <v>186.21592999999999</v>
      </c>
      <c r="JF45" s="17">
        <v>186.21592999999999</v>
      </c>
      <c r="JG45" s="17">
        <v>-15.615930000000001</v>
      </c>
      <c r="JH45" s="17">
        <v>200</v>
      </c>
      <c r="JI45" s="17">
        <v>186.21592999999999</v>
      </c>
      <c r="JJ45" s="17">
        <v>186.21592999999999</v>
      </c>
      <c r="JK45" s="17">
        <v>13.78407</v>
      </c>
      <c r="JL45" s="17">
        <v>181.3</v>
      </c>
      <c r="JM45" s="17">
        <v>186.77513999999999</v>
      </c>
      <c r="JN45" s="17">
        <v>186.77513999999999</v>
      </c>
      <c r="JO45" s="17">
        <v>-5.4751399999999997</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v>50.7</v>
      </c>
      <c r="KK45" s="17">
        <v>50</v>
      </c>
      <c r="KL45" s="17">
        <v>50</v>
      </c>
      <c r="KM45" s="17">
        <v>0.7</v>
      </c>
      <c r="KN45" s="17"/>
      <c r="KO45" s="17"/>
      <c r="KP45" s="17"/>
      <c r="KQ45" s="17">
        <v>0</v>
      </c>
      <c r="KR45" s="17"/>
      <c r="KS45" s="17"/>
      <c r="KT45" s="17"/>
      <c r="KU45" s="17">
        <v>0</v>
      </c>
      <c r="KV45" s="17">
        <v>2.4</v>
      </c>
      <c r="KW45" s="17">
        <v>2.2284299999999999</v>
      </c>
      <c r="KX45" s="17">
        <v>2.2284299999999999</v>
      </c>
      <c r="KY45" s="17">
        <v>0.17157</v>
      </c>
      <c r="KZ45" s="17">
        <v>143.6</v>
      </c>
      <c r="LA45" s="17">
        <v>164.13556</v>
      </c>
      <c r="LB45" s="17">
        <v>181.88236000000001</v>
      </c>
      <c r="LC45" s="17">
        <v>-38.282359999999997</v>
      </c>
      <c r="LD45" s="17">
        <v>73.3</v>
      </c>
      <c r="LE45" s="17">
        <v>49.260730000000002</v>
      </c>
      <c r="LF45" s="17">
        <v>84.324669999999998</v>
      </c>
      <c r="LG45" s="17">
        <v>-11.02467</v>
      </c>
      <c r="LH45" s="17">
        <v>65.900000000000006</v>
      </c>
      <c r="LI45" s="17">
        <v>67.133979999999994</v>
      </c>
      <c r="LJ45" s="17">
        <v>67.133979999999994</v>
      </c>
      <c r="LK45" s="17">
        <v>-1.2339800000000001</v>
      </c>
      <c r="LL45" s="17">
        <v>46.5</v>
      </c>
      <c r="LM45" s="17">
        <v>46.463590000000003</v>
      </c>
      <c r="LN45" s="17">
        <v>46.463590000000003</v>
      </c>
      <c r="LO45" s="17">
        <v>3.6409999999999998E-2</v>
      </c>
      <c r="LP45" s="17">
        <v>29.7</v>
      </c>
      <c r="LQ45" s="17">
        <v>29.951460000000001</v>
      </c>
      <c r="LR45" s="17">
        <v>29.951460000000001</v>
      </c>
      <c r="LS45" s="17">
        <v>-0.25146000000000002</v>
      </c>
      <c r="LT45" s="17"/>
      <c r="LU45" s="17"/>
      <c r="LV45" s="17"/>
      <c r="LW45" s="17">
        <v>0</v>
      </c>
      <c r="LX45" s="17"/>
      <c r="LY45" s="17"/>
      <c r="LZ45" s="17"/>
      <c r="MA45" s="17">
        <v>0</v>
      </c>
      <c r="MB45" s="17"/>
      <c r="MC45" s="17"/>
      <c r="MD45" s="17"/>
      <c r="ME45" s="17">
        <v>0</v>
      </c>
      <c r="MF45" s="17">
        <v>143.1</v>
      </c>
      <c r="MG45" s="17">
        <v>151.08876000000001</v>
      </c>
      <c r="MH45" s="17">
        <v>151.08876000000001</v>
      </c>
      <c r="MI45" s="17">
        <v>-7.9887600000000001</v>
      </c>
      <c r="MJ45" s="17">
        <v>144.4</v>
      </c>
      <c r="MK45" s="17">
        <v>151.08876000000001</v>
      </c>
      <c r="ML45" s="17">
        <v>151.08876000000001</v>
      </c>
      <c r="MM45" s="17">
        <v>-6.6887600000000003</v>
      </c>
      <c r="MN45" s="17">
        <v>148.1</v>
      </c>
      <c r="MO45" s="17">
        <v>151.54248000000001</v>
      </c>
      <c r="MP45" s="17">
        <v>151.54248000000001</v>
      </c>
      <c r="MQ45" s="17">
        <v>-3.4424800000000002</v>
      </c>
      <c r="MR45" s="17">
        <v>0</v>
      </c>
      <c r="MS45" s="17"/>
      <c r="MT45" s="17"/>
      <c r="MU45" s="17">
        <v>0</v>
      </c>
      <c r="MV45" s="17"/>
      <c r="MW45" s="17"/>
      <c r="MX45" s="17"/>
      <c r="MY45" s="17">
        <v>0</v>
      </c>
      <c r="MZ45" s="17"/>
      <c r="NA45" s="17"/>
      <c r="NB45" s="17"/>
      <c r="NC45" s="17">
        <v>0</v>
      </c>
      <c r="ND45" s="17"/>
      <c r="NE45" s="17"/>
      <c r="NF45" s="17"/>
      <c r="NG45" s="17">
        <v>0</v>
      </c>
      <c r="NH45" s="17"/>
      <c r="NI45" s="17"/>
      <c r="NJ45" s="17"/>
      <c r="NK45" s="17">
        <v>0</v>
      </c>
      <c r="NL45" s="17">
        <v>213.2</v>
      </c>
      <c r="NM45" s="17">
        <v>206.29038</v>
      </c>
      <c r="NN45" s="17">
        <v>206.29038</v>
      </c>
      <c r="NO45" s="17">
        <v>6.9096200000000003</v>
      </c>
      <c r="NP45" s="17">
        <v>101.9</v>
      </c>
      <c r="NQ45" s="17">
        <v>103.45493</v>
      </c>
      <c r="NR45" s="17">
        <v>103.45493</v>
      </c>
      <c r="NS45" s="17">
        <v>-1.5549299999999999</v>
      </c>
      <c r="NT45" s="17">
        <v>7.5</v>
      </c>
      <c r="NU45" s="17">
        <v>6.9255000000000004</v>
      </c>
      <c r="NV45" s="17">
        <v>7.7856500000000004</v>
      </c>
      <c r="NW45" s="17">
        <v>-0.28565000000000002</v>
      </c>
      <c r="NX45" s="17">
        <v>7.9</v>
      </c>
      <c r="NY45" s="17">
        <v>7.2655000000000003</v>
      </c>
      <c r="NZ45" s="17">
        <v>8.1678800000000003</v>
      </c>
      <c r="OA45" s="17">
        <v>-0.26788000000000001</v>
      </c>
      <c r="OB45" s="17">
        <v>0</v>
      </c>
      <c r="OC45" s="17"/>
      <c r="OD45" s="17"/>
      <c r="OE45" s="17">
        <v>0</v>
      </c>
      <c r="OF45" s="17">
        <v>113.8</v>
      </c>
      <c r="OG45" s="17">
        <v>101.67</v>
      </c>
      <c r="OH45" s="17">
        <v>99.72</v>
      </c>
      <c r="OI45" s="17">
        <v>14.08</v>
      </c>
      <c r="OJ45" s="17">
        <v>0</v>
      </c>
      <c r="OK45" s="17"/>
      <c r="OL45" s="17"/>
      <c r="OM45" s="17">
        <v>0</v>
      </c>
      <c r="ON45" s="17">
        <v>4.2</v>
      </c>
      <c r="OO45" s="17">
        <v>1.24</v>
      </c>
      <c r="OP45" s="17">
        <v>1.6739999999999999</v>
      </c>
      <c r="OQ45" s="17">
        <v>2.5259999999999998</v>
      </c>
      <c r="OR45" s="17">
        <v>0</v>
      </c>
      <c r="OS45" s="17"/>
      <c r="OT45" s="17"/>
      <c r="OU45" s="17">
        <v>0</v>
      </c>
      <c r="OV45" s="17">
        <v>12.5</v>
      </c>
      <c r="OW45" s="17">
        <v>12.25243</v>
      </c>
      <c r="OX45" s="17">
        <v>12.621359999999999</v>
      </c>
      <c r="OY45" s="17">
        <v>-0.12136</v>
      </c>
      <c r="OZ45" s="17">
        <v>11.423999999999999</v>
      </c>
      <c r="PA45" s="17">
        <v>8.4509899999999991</v>
      </c>
      <c r="PB45" s="17">
        <v>8.4509899999999991</v>
      </c>
      <c r="PC45" s="17">
        <v>2.9730099999999999</v>
      </c>
      <c r="PD45" s="17">
        <v>9.8000000000000007</v>
      </c>
      <c r="PE45" s="17">
        <v>9.9830000000000005</v>
      </c>
      <c r="PF45" s="17">
        <v>9.9830000000000005</v>
      </c>
      <c r="PG45" s="17">
        <v>-0.183</v>
      </c>
      <c r="PH45" s="17"/>
      <c r="PI45" s="17"/>
      <c r="PJ45" s="17"/>
      <c r="PK45" s="17">
        <v>0</v>
      </c>
      <c r="PL45" s="17">
        <v>0.01</v>
      </c>
      <c r="PM45" s="17"/>
      <c r="PN45" s="17"/>
      <c r="PO45" s="17">
        <v>0.01</v>
      </c>
      <c r="PP45" s="17">
        <v>1.2</v>
      </c>
      <c r="PQ45" s="17">
        <v>1</v>
      </c>
      <c r="PR45" s="17">
        <v>1</v>
      </c>
      <c r="PS45" s="17">
        <v>0.2</v>
      </c>
      <c r="PT45" s="17">
        <v>2.2999999999999998</v>
      </c>
      <c r="PU45" s="17">
        <v>2.64</v>
      </c>
      <c r="PV45" s="17">
        <v>2.65</v>
      </c>
      <c r="PW45" s="17">
        <v>-0.35</v>
      </c>
      <c r="PX45" s="17">
        <v>2.4</v>
      </c>
      <c r="PY45" s="17">
        <v>2.5</v>
      </c>
      <c r="PZ45" s="17">
        <v>2.5</v>
      </c>
      <c r="QA45" s="17">
        <v>-0.1</v>
      </c>
      <c r="QB45" s="17">
        <v>20.5</v>
      </c>
      <c r="QC45" s="17">
        <v>20.254370000000002</v>
      </c>
      <c r="QD45" s="17">
        <v>20.254370000000002</v>
      </c>
      <c r="QE45" s="17">
        <v>0.24562999999999999</v>
      </c>
      <c r="QF45" s="17">
        <v>20</v>
      </c>
      <c r="QG45" s="17">
        <v>18.854369999999999</v>
      </c>
      <c r="QH45" s="17">
        <v>19.417480000000001</v>
      </c>
      <c r="QI45" s="17">
        <v>0.58252000000000004</v>
      </c>
      <c r="QJ45" s="17">
        <v>18.899999999999999</v>
      </c>
      <c r="QK45" s="17">
        <v>16.970870000000001</v>
      </c>
      <c r="QL45" s="17">
        <v>17.475729999999999</v>
      </c>
      <c r="QM45" s="17">
        <v>1.4242699999999999</v>
      </c>
      <c r="QN45" s="17">
        <v>3.4</v>
      </c>
      <c r="QO45" s="17">
        <v>3.5</v>
      </c>
      <c r="QP45" s="17">
        <v>3.5</v>
      </c>
      <c r="QQ45" s="17">
        <v>-0.1</v>
      </c>
      <c r="QR45" s="17">
        <v>18.399999999999999</v>
      </c>
      <c r="QS45" s="17">
        <v>17.436889999999998</v>
      </c>
      <c r="QT45" s="17">
        <v>17.961169999999999</v>
      </c>
      <c r="QU45" s="17">
        <v>0.43883</v>
      </c>
      <c r="QV45" s="17">
        <v>0</v>
      </c>
      <c r="QW45" s="17"/>
      <c r="QX45" s="17"/>
      <c r="QY45" s="17">
        <v>0</v>
      </c>
      <c r="QZ45" s="17">
        <v>0</v>
      </c>
      <c r="RA45" s="17"/>
      <c r="RB45" s="17">
        <v>0.19700000000000001</v>
      </c>
      <c r="RC45" s="17">
        <v>-0.19700000000000001</v>
      </c>
      <c r="RD45" s="17">
        <v>22.7</v>
      </c>
      <c r="RE45" s="17">
        <v>23.25</v>
      </c>
      <c r="RF45" s="17">
        <v>23.440999999999999</v>
      </c>
      <c r="RG45" s="17">
        <v>-0.74099999999999999</v>
      </c>
      <c r="RH45" s="17">
        <v>76.400000000000006</v>
      </c>
      <c r="RI45" s="17">
        <v>74.05</v>
      </c>
      <c r="RJ45" s="17">
        <v>74.040999999999997</v>
      </c>
      <c r="RK45" s="17">
        <v>2.359</v>
      </c>
      <c r="RL45" s="17">
        <v>0</v>
      </c>
      <c r="RM45" s="17"/>
      <c r="RN45" s="17"/>
      <c r="RO45" s="17">
        <v>0</v>
      </c>
      <c r="RP45" s="17">
        <v>3.1</v>
      </c>
      <c r="RQ45" s="17">
        <v>3.39</v>
      </c>
      <c r="RR45" s="17">
        <v>3.399</v>
      </c>
      <c r="RS45" s="17">
        <v>-0.29899999999999999</v>
      </c>
      <c r="RT45" s="17">
        <v>19.399999999999999</v>
      </c>
      <c r="RU45" s="17">
        <v>19.772790000000001</v>
      </c>
      <c r="RV45" s="17">
        <v>19.772790000000001</v>
      </c>
      <c r="RW45" s="17">
        <v>-0.37279000000000001</v>
      </c>
      <c r="RX45" s="17">
        <v>2.8</v>
      </c>
      <c r="RY45" s="17">
        <v>2</v>
      </c>
      <c r="RZ45" s="17">
        <v>2</v>
      </c>
      <c r="SA45" s="17">
        <v>0.8</v>
      </c>
      <c r="SB45" s="17">
        <v>0</v>
      </c>
      <c r="SC45" s="17">
        <v>0.4</v>
      </c>
      <c r="SD45" s="17">
        <v>0.4</v>
      </c>
      <c r="SE45" s="17">
        <v>-0.4</v>
      </c>
      <c r="SF45" s="17">
        <v>6.6</v>
      </c>
      <c r="SG45" s="17">
        <v>8.32</v>
      </c>
      <c r="SH45" s="17">
        <v>8.3000000000000007</v>
      </c>
      <c r="SI45" s="17">
        <v>-1.7</v>
      </c>
      <c r="SJ45" s="17">
        <v>6.6</v>
      </c>
      <c r="SK45" s="17">
        <v>6.4</v>
      </c>
      <c r="SL45" s="17">
        <v>6.4</v>
      </c>
      <c r="SM45" s="17">
        <v>0.2</v>
      </c>
      <c r="SN45" s="17">
        <v>8.8000000000000007</v>
      </c>
      <c r="SO45" s="17">
        <v>11.32039</v>
      </c>
      <c r="SP45" s="17">
        <v>11.65049</v>
      </c>
      <c r="SQ45" s="17">
        <v>-2.8504900000000002</v>
      </c>
      <c r="SR45" s="17">
        <v>13.9</v>
      </c>
      <c r="SS45" s="17">
        <v>15.08738</v>
      </c>
      <c r="ST45" s="17">
        <v>15.53398</v>
      </c>
      <c r="SU45" s="17">
        <v>-1.63398</v>
      </c>
      <c r="SV45" s="17">
        <v>16.3</v>
      </c>
      <c r="SW45" s="17">
        <v>17.728159999999999</v>
      </c>
      <c r="SX45" s="17">
        <v>18.25243</v>
      </c>
      <c r="SY45" s="17">
        <v>-1.9524300000000001</v>
      </c>
      <c r="SZ45" s="17">
        <v>28</v>
      </c>
      <c r="TA45" s="17">
        <v>17.12</v>
      </c>
      <c r="TB45" s="17">
        <v>16.440000000000001</v>
      </c>
      <c r="TC45" s="17">
        <v>11.56</v>
      </c>
      <c r="TD45" s="17">
        <v>75.5</v>
      </c>
      <c r="TE45" s="17">
        <v>64.45</v>
      </c>
      <c r="TF45" s="17">
        <v>66.680000000000007</v>
      </c>
      <c r="TG45" s="17">
        <v>8.82</v>
      </c>
      <c r="TH45" s="17">
        <v>0</v>
      </c>
      <c r="TI45" s="17"/>
      <c r="TJ45" s="17"/>
      <c r="TK45" s="17">
        <v>0</v>
      </c>
      <c r="TL45" s="17">
        <v>95.1</v>
      </c>
      <c r="TM45" s="17">
        <v>78.489999999999995</v>
      </c>
      <c r="TN45" s="17">
        <v>76.540999999999997</v>
      </c>
      <c r="TO45" s="17">
        <v>18.559000000000001</v>
      </c>
      <c r="TP45" s="17">
        <v>104.3</v>
      </c>
      <c r="TQ45" s="17">
        <v>85.1</v>
      </c>
      <c r="TR45" s="17">
        <v>86.421000000000006</v>
      </c>
      <c r="TS45" s="17">
        <v>17.879000000000001</v>
      </c>
      <c r="TT45" s="17">
        <v>16.399999999999999</v>
      </c>
      <c r="TU45" s="17">
        <v>8.0299999999999994</v>
      </c>
      <c r="TV45" s="17">
        <v>4.3979999999999997</v>
      </c>
      <c r="TW45" s="17">
        <v>12.002000000000001</v>
      </c>
      <c r="TX45" s="17">
        <v>11.3</v>
      </c>
      <c r="TY45" s="17">
        <v>6.55</v>
      </c>
      <c r="TZ45" s="17">
        <v>7.3330000000000002</v>
      </c>
      <c r="UA45" s="17">
        <v>3.9670000000000001</v>
      </c>
      <c r="UB45" s="17">
        <v>18.3</v>
      </c>
      <c r="UC45" s="17">
        <v>21</v>
      </c>
      <c r="UD45" s="17">
        <v>19.417480000000001</v>
      </c>
      <c r="UE45" s="17">
        <v>-1.11748</v>
      </c>
      <c r="UF45" s="17">
        <v>4.4000000000000004</v>
      </c>
      <c r="UG45" s="17">
        <v>6</v>
      </c>
      <c r="UH45" s="17">
        <v>6</v>
      </c>
      <c r="UI45" s="17">
        <v>-1.6</v>
      </c>
      <c r="UJ45" s="17">
        <v>7.6</v>
      </c>
      <c r="UK45" s="17">
        <v>7.6</v>
      </c>
      <c r="UL45" s="17">
        <v>7.6</v>
      </c>
      <c r="UM45" s="17">
        <v>0</v>
      </c>
      <c r="UN45" s="17">
        <v>20.399999999999999</v>
      </c>
      <c r="UO45" s="17">
        <v>18.854369999999999</v>
      </c>
      <c r="UP45" s="17">
        <v>19.417480000000001</v>
      </c>
      <c r="UQ45" s="17">
        <v>0.98251999999999995</v>
      </c>
      <c r="UR45" s="17">
        <v>20.399999999999999</v>
      </c>
      <c r="US45" s="17">
        <v>18.854369999999999</v>
      </c>
      <c r="UT45" s="17">
        <v>19.417480000000001</v>
      </c>
      <c r="UU45" s="17">
        <v>0.98251999999999995</v>
      </c>
      <c r="UV45" s="17">
        <v>20.100000000000001</v>
      </c>
      <c r="UW45" s="17">
        <v>18.854369999999999</v>
      </c>
      <c r="UX45" s="17">
        <v>19.417480000000001</v>
      </c>
      <c r="UY45" s="17">
        <v>0.68252000000000002</v>
      </c>
      <c r="UZ45" s="17">
        <v>2.7</v>
      </c>
      <c r="VA45" s="17">
        <v>1.69</v>
      </c>
      <c r="VB45" s="17">
        <v>2.5979999999999999</v>
      </c>
      <c r="VC45" s="17">
        <v>0.10199999999999999</v>
      </c>
      <c r="VD45" s="17">
        <v>0</v>
      </c>
      <c r="VE45" s="17"/>
      <c r="VF45" s="17"/>
      <c r="VG45" s="17">
        <v>0</v>
      </c>
      <c r="VH45" s="17">
        <v>0</v>
      </c>
      <c r="VI45" s="17"/>
      <c r="VJ45" s="17"/>
      <c r="VK45" s="17">
        <v>0</v>
      </c>
      <c r="VL45" s="17">
        <v>0</v>
      </c>
      <c r="VM45" s="17"/>
      <c r="VN45" s="17">
        <v>0.32500000000000001</v>
      </c>
      <c r="VO45" s="17">
        <v>-0.32500000000000001</v>
      </c>
      <c r="VP45" s="17">
        <v>0.6</v>
      </c>
      <c r="VQ45" s="17">
        <v>0.6</v>
      </c>
      <c r="VR45" s="17">
        <v>0.6</v>
      </c>
      <c r="VS45" s="17">
        <v>0</v>
      </c>
      <c r="VT45" s="17">
        <v>124.1</v>
      </c>
      <c r="VU45" s="17">
        <v>113</v>
      </c>
      <c r="VV45" s="17">
        <v>127</v>
      </c>
      <c r="VW45" s="17">
        <v>-2.9</v>
      </c>
      <c r="VX45" s="17">
        <v>114.7</v>
      </c>
      <c r="VY45" s="17">
        <v>106.8</v>
      </c>
      <c r="VZ45" s="17">
        <v>121</v>
      </c>
      <c r="WA45" s="17">
        <v>-6.3</v>
      </c>
      <c r="WB45" s="17">
        <v>0</v>
      </c>
      <c r="WC45" s="17"/>
      <c r="WD45" s="17">
        <v>0.153</v>
      </c>
      <c r="WE45" s="17">
        <v>-0.153</v>
      </c>
      <c r="WF45" s="17"/>
      <c r="WG45" s="17"/>
      <c r="WH45" s="17"/>
      <c r="WI45" s="17">
        <v>0</v>
      </c>
      <c r="WJ45" s="17">
        <v>2.2000000000000002</v>
      </c>
      <c r="WK45" s="17">
        <v>2.4</v>
      </c>
      <c r="WL45" s="17">
        <v>2.4</v>
      </c>
      <c r="WM45" s="17">
        <v>-0.2</v>
      </c>
      <c r="WN45" s="17">
        <v>2</v>
      </c>
      <c r="WO45" s="17">
        <v>2.4</v>
      </c>
      <c r="WP45" s="17">
        <v>2.4</v>
      </c>
      <c r="WQ45" s="17">
        <v>-0.4</v>
      </c>
      <c r="WR45" s="17">
        <v>1.1000000000000001</v>
      </c>
      <c r="WS45" s="17">
        <v>1.44</v>
      </c>
      <c r="WT45" s="17">
        <v>1.45</v>
      </c>
      <c r="WU45" s="17">
        <v>-0.35</v>
      </c>
      <c r="WV45" s="17">
        <v>0</v>
      </c>
      <c r="WW45" s="17"/>
      <c r="WX45" s="17">
        <v>2.5000000000000001E-2</v>
      </c>
      <c r="WY45" s="17">
        <v>-2.5000000000000001E-2</v>
      </c>
      <c r="WZ45" s="17">
        <v>6.6</v>
      </c>
      <c r="XA45" s="17">
        <v>6.8</v>
      </c>
      <c r="XB45" s="17">
        <v>6.8</v>
      </c>
      <c r="XC45" s="17">
        <v>-0.2</v>
      </c>
      <c r="XD45" s="17">
        <v>18.899999999999999</v>
      </c>
      <c r="XE45" s="17">
        <v>17.902909999999999</v>
      </c>
      <c r="XF45" s="17">
        <v>18.4466</v>
      </c>
      <c r="XG45" s="17">
        <v>0.45340000000000003</v>
      </c>
      <c r="XH45" s="17">
        <v>9</v>
      </c>
      <c r="XI45" s="17">
        <v>10.8</v>
      </c>
      <c r="XJ45" s="17">
        <v>10.8</v>
      </c>
      <c r="XK45" s="17">
        <v>-1.8</v>
      </c>
      <c r="XL45" s="17">
        <v>28.2</v>
      </c>
      <c r="XM45" s="17">
        <v>28</v>
      </c>
      <c r="XN45" s="17">
        <v>28</v>
      </c>
      <c r="XO45" s="17">
        <v>0.2</v>
      </c>
      <c r="XP45" s="17">
        <v>35.1</v>
      </c>
      <c r="XQ45" s="17">
        <v>28</v>
      </c>
      <c r="XR45" s="17">
        <v>28</v>
      </c>
      <c r="XS45" s="17">
        <v>7.1</v>
      </c>
      <c r="XT45" s="17">
        <v>16.8</v>
      </c>
      <c r="XU45" s="17">
        <v>14</v>
      </c>
      <c r="XV45" s="17">
        <v>14</v>
      </c>
      <c r="XW45" s="17">
        <v>2.8</v>
      </c>
      <c r="XX45" s="17">
        <v>20.3</v>
      </c>
      <c r="XY45" s="17">
        <v>20</v>
      </c>
      <c r="XZ45" s="17">
        <v>20</v>
      </c>
      <c r="YA45" s="17">
        <v>0.3</v>
      </c>
      <c r="YB45" s="17">
        <v>7.2</v>
      </c>
      <c r="YC45" s="17">
        <v>8.3000000000000007</v>
      </c>
      <c r="YD45" s="17">
        <v>8.3000000000000007</v>
      </c>
      <c r="YE45" s="17">
        <v>-1.1000000000000001</v>
      </c>
      <c r="YF45" s="17">
        <v>11.07</v>
      </c>
      <c r="YG45" s="17">
        <v>11</v>
      </c>
      <c r="YH45" s="17">
        <v>11</v>
      </c>
      <c r="YI45" s="17">
        <v>7.0000000000000007E-2</v>
      </c>
    </row>
    <row r="46" spans="1:659" ht="24" customHeight="1" x14ac:dyDescent="0.25">
      <c r="A46" s="1"/>
      <c r="B46" s="16" t="s">
        <v>34</v>
      </c>
      <c r="C46" s="16" t="s">
        <v>796</v>
      </c>
      <c r="D46" s="17">
        <v>200.6</v>
      </c>
      <c r="E46" s="17">
        <v>203.20388</v>
      </c>
      <c r="F46" s="17">
        <v>203.20388</v>
      </c>
      <c r="G46" s="17">
        <v>-2.6038800000000002</v>
      </c>
      <c r="H46" s="17">
        <v>619.1</v>
      </c>
      <c r="I46" s="17">
        <v>621</v>
      </c>
      <c r="J46" s="17">
        <v>621</v>
      </c>
      <c r="K46" s="17">
        <v>-1.9</v>
      </c>
      <c r="L46" s="17">
        <v>209.1</v>
      </c>
      <c r="M46" s="17">
        <v>202.02234000000001</v>
      </c>
      <c r="N46" s="17">
        <v>202.02234000000001</v>
      </c>
      <c r="O46" s="17">
        <v>7.0776599999999998</v>
      </c>
      <c r="P46" s="17"/>
      <c r="Q46" s="17"/>
      <c r="R46" s="17"/>
      <c r="S46" s="17">
        <v>0</v>
      </c>
      <c r="T46" s="17"/>
      <c r="U46" s="17"/>
      <c r="V46" s="17"/>
      <c r="W46" s="17">
        <v>0</v>
      </c>
      <c r="X46" s="17">
        <v>89.3</v>
      </c>
      <c r="Y46" s="17">
        <v>91.778639999999996</v>
      </c>
      <c r="Z46" s="17">
        <v>91.778639999999996</v>
      </c>
      <c r="AA46" s="17">
        <v>-2.47864</v>
      </c>
      <c r="AB46" s="17">
        <v>126.5</v>
      </c>
      <c r="AC46" s="17">
        <v>242</v>
      </c>
      <c r="AD46" s="17">
        <v>242</v>
      </c>
      <c r="AE46" s="17">
        <v>-115.5</v>
      </c>
      <c r="AF46" s="17"/>
      <c r="AG46" s="17"/>
      <c r="AH46" s="17"/>
      <c r="AI46" s="17">
        <v>0</v>
      </c>
      <c r="AJ46" s="17"/>
      <c r="AK46" s="17"/>
      <c r="AL46" s="17"/>
      <c r="AM46" s="17">
        <v>0</v>
      </c>
      <c r="AN46" s="17">
        <v>182.6</v>
      </c>
      <c r="AO46" s="17">
        <v>196.22801999999999</v>
      </c>
      <c r="AP46" s="17">
        <v>190.77261999999999</v>
      </c>
      <c r="AQ46" s="17">
        <v>-8.1726200000000002</v>
      </c>
      <c r="AR46" s="17">
        <v>185</v>
      </c>
      <c r="AS46" s="17">
        <v>196.22801999999999</v>
      </c>
      <c r="AT46" s="17">
        <v>190.77261999999999</v>
      </c>
      <c r="AU46" s="17">
        <v>-5.7726199999999999</v>
      </c>
      <c r="AV46" s="17">
        <v>184.8</v>
      </c>
      <c r="AW46" s="17">
        <v>196.22801999999999</v>
      </c>
      <c r="AX46" s="17">
        <v>190.77261999999999</v>
      </c>
      <c r="AY46" s="17">
        <v>-5.97262</v>
      </c>
      <c r="AZ46" s="17">
        <v>276.8</v>
      </c>
      <c r="BA46" s="17">
        <v>295.22593999999998</v>
      </c>
      <c r="BB46" s="17">
        <v>287.01826999999997</v>
      </c>
      <c r="BC46" s="17">
        <v>-10.21827</v>
      </c>
      <c r="BD46" s="17"/>
      <c r="BE46" s="17"/>
      <c r="BF46" s="17"/>
      <c r="BG46" s="17">
        <v>0</v>
      </c>
      <c r="BH46" s="17"/>
      <c r="BI46" s="17"/>
      <c r="BJ46" s="17"/>
      <c r="BK46" s="17">
        <v>0</v>
      </c>
      <c r="BL46" s="17">
        <v>498.1</v>
      </c>
      <c r="BM46" s="17">
        <v>453.46809999999999</v>
      </c>
      <c r="BN46" s="17">
        <v>439.88792000000001</v>
      </c>
      <c r="BO46" s="17">
        <v>58.21208</v>
      </c>
      <c r="BP46" s="17">
        <v>5.5</v>
      </c>
      <c r="BQ46" s="17">
        <v>5.4625000000000004</v>
      </c>
      <c r="BR46" s="17">
        <v>5.4625000000000004</v>
      </c>
      <c r="BS46" s="17">
        <v>3.7499999999999999E-2</v>
      </c>
      <c r="BT46" s="17"/>
      <c r="BU46" s="17"/>
      <c r="BV46" s="17"/>
      <c r="BW46" s="17">
        <v>0</v>
      </c>
      <c r="BX46" s="17"/>
      <c r="BY46" s="17"/>
      <c r="BZ46" s="17"/>
      <c r="CA46" s="17">
        <v>0</v>
      </c>
      <c r="CB46" s="17"/>
      <c r="CC46" s="17"/>
      <c r="CD46" s="17"/>
      <c r="CE46" s="17">
        <v>0</v>
      </c>
      <c r="CF46" s="17"/>
      <c r="CG46" s="17"/>
      <c r="CH46" s="17"/>
      <c r="CI46" s="17">
        <v>0</v>
      </c>
      <c r="CJ46" s="17">
        <v>165.1</v>
      </c>
      <c r="CK46" s="17">
        <v>163.90777</v>
      </c>
      <c r="CL46" s="17">
        <v>163.90777</v>
      </c>
      <c r="CM46" s="17">
        <v>1.1922299999999999</v>
      </c>
      <c r="CN46" s="17">
        <v>8.9</v>
      </c>
      <c r="CO46" s="17">
        <v>5.1333399999999996</v>
      </c>
      <c r="CP46" s="17">
        <v>5.1333399999999996</v>
      </c>
      <c r="CQ46" s="17">
        <v>3.7666599999999999</v>
      </c>
      <c r="CR46" s="17">
        <v>6.3</v>
      </c>
      <c r="CS46" s="17">
        <v>2.8177599999999998</v>
      </c>
      <c r="CT46" s="17">
        <v>2.8177599999999998</v>
      </c>
      <c r="CU46" s="17">
        <v>3.48224</v>
      </c>
      <c r="CV46" s="17"/>
      <c r="CW46" s="17"/>
      <c r="CX46" s="17"/>
      <c r="CY46" s="17">
        <v>0</v>
      </c>
      <c r="CZ46" s="17">
        <v>6.9</v>
      </c>
      <c r="DA46" s="17">
        <v>6.8787000000000003</v>
      </c>
      <c r="DB46" s="17">
        <v>6.8787000000000003</v>
      </c>
      <c r="DC46" s="17">
        <v>2.1299999999999999E-2</v>
      </c>
      <c r="DD46" s="17">
        <v>13.5</v>
      </c>
      <c r="DE46" s="17">
        <v>14.919420000000001</v>
      </c>
      <c r="DF46" s="17">
        <v>14.919420000000001</v>
      </c>
      <c r="DG46" s="17">
        <v>-1.4194199999999999</v>
      </c>
      <c r="DH46" s="17">
        <v>140.4</v>
      </c>
      <c r="DI46" s="17">
        <v>131.97915</v>
      </c>
      <c r="DJ46" s="17">
        <v>142.30582999999999</v>
      </c>
      <c r="DK46" s="17">
        <v>-1.9058299999999999</v>
      </c>
      <c r="DL46" s="17"/>
      <c r="DM46" s="17"/>
      <c r="DN46" s="17"/>
      <c r="DO46" s="17">
        <v>0</v>
      </c>
      <c r="DP46" s="17"/>
      <c r="DQ46" s="17"/>
      <c r="DR46" s="17"/>
      <c r="DS46" s="17">
        <v>0</v>
      </c>
      <c r="DT46" s="17">
        <v>0</v>
      </c>
      <c r="DU46" s="17"/>
      <c r="DV46" s="17"/>
      <c r="DW46" s="17">
        <v>0</v>
      </c>
      <c r="DX46" s="17"/>
      <c r="DY46" s="17"/>
      <c r="DZ46" s="17"/>
      <c r="EA46" s="17">
        <v>0</v>
      </c>
      <c r="EB46" s="17">
        <v>55.1</v>
      </c>
      <c r="EC46" s="17">
        <v>56.178640000000001</v>
      </c>
      <c r="ED46" s="17">
        <v>56.178640000000001</v>
      </c>
      <c r="EE46" s="17">
        <v>-1.07864</v>
      </c>
      <c r="EF46" s="17">
        <v>218.2</v>
      </c>
      <c r="EG46" s="17">
        <v>220.48074</v>
      </c>
      <c r="EH46" s="17">
        <v>220.48074</v>
      </c>
      <c r="EI46" s="17">
        <v>-2.2807400000000002</v>
      </c>
      <c r="EJ46" s="17"/>
      <c r="EK46" s="17"/>
      <c r="EL46" s="17"/>
      <c r="EM46" s="17">
        <v>0</v>
      </c>
      <c r="EN46" s="17"/>
      <c r="EO46" s="17"/>
      <c r="EP46" s="17"/>
      <c r="EQ46" s="17">
        <v>0</v>
      </c>
      <c r="ER46" s="17"/>
      <c r="ES46" s="17"/>
      <c r="ET46" s="17"/>
      <c r="EU46" s="17">
        <v>0</v>
      </c>
      <c r="EV46" s="17">
        <v>6.5</v>
      </c>
      <c r="EW46" s="17">
        <v>6.39</v>
      </c>
      <c r="EX46" s="17">
        <v>6.39</v>
      </c>
      <c r="EY46" s="17">
        <v>0.11</v>
      </c>
      <c r="EZ46" s="17">
        <v>305</v>
      </c>
      <c r="FA46" s="17">
        <v>290.94409000000002</v>
      </c>
      <c r="FB46" s="17">
        <v>192.54451</v>
      </c>
      <c r="FC46" s="17">
        <v>112.45549</v>
      </c>
      <c r="FD46" s="17">
        <v>38.1</v>
      </c>
      <c r="FE46" s="17">
        <v>47.312190000000001</v>
      </c>
      <c r="FF46" s="17">
        <v>51.823419999999999</v>
      </c>
      <c r="FG46" s="17">
        <v>-13.723420000000001</v>
      </c>
      <c r="FH46" s="17">
        <v>149.69999999999999</v>
      </c>
      <c r="FI46" s="17">
        <v>151.21556000000001</v>
      </c>
      <c r="FJ46" s="17">
        <v>151.21556000000001</v>
      </c>
      <c r="FK46" s="17">
        <v>-1.51556</v>
      </c>
      <c r="FL46" s="17">
        <v>22.9</v>
      </c>
      <c r="FM46" s="17">
        <v>20.749040000000001</v>
      </c>
      <c r="FN46" s="17">
        <v>20.749040000000001</v>
      </c>
      <c r="FO46" s="17">
        <v>2.15096</v>
      </c>
      <c r="FP46" s="17">
        <v>18</v>
      </c>
      <c r="FQ46" s="17">
        <v>17.210889999999999</v>
      </c>
      <c r="FR46" s="17">
        <v>17.210889999999999</v>
      </c>
      <c r="FS46" s="17">
        <v>0.78910999999999998</v>
      </c>
      <c r="FT46" s="17">
        <v>18.8</v>
      </c>
      <c r="FU46" s="17">
        <v>17.436889999999998</v>
      </c>
      <c r="FV46" s="17">
        <v>17.961169999999999</v>
      </c>
      <c r="FW46" s="17">
        <v>0.83882999999999996</v>
      </c>
      <c r="FX46" s="17">
        <v>90.5</v>
      </c>
      <c r="FY46" s="17">
        <v>87.68835</v>
      </c>
      <c r="FZ46" s="17">
        <v>87.68835</v>
      </c>
      <c r="GA46" s="17">
        <v>2.8116500000000002</v>
      </c>
      <c r="GB46" s="17">
        <v>179.8</v>
      </c>
      <c r="GC46" s="17">
        <v>184.91498000000001</v>
      </c>
      <c r="GD46" s="17">
        <v>184.91498000000001</v>
      </c>
      <c r="GE46" s="17">
        <v>-5.1149800000000001</v>
      </c>
      <c r="GF46" s="17">
        <v>180.2</v>
      </c>
      <c r="GG46" s="17">
        <v>184.91498000000001</v>
      </c>
      <c r="GH46" s="17">
        <v>184.91498000000001</v>
      </c>
      <c r="GI46" s="17">
        <v>-4.7149799999999997</v>
      </c>
      <c r="GJ46" s="17">
        <v>184</v>
      </c>
      <c r="GK46" s="17">
        <v>185.47028</v>
      </c>
      <c r="GL46" s="17">
        <v>185.47028</v>
      </c>
      <c r="GM46" s="17">
        <v>-1.47028</v>
      </c>
      <c r="GN46" s="17">
        <v>105.7</v>
      </c>
      <c r="GO46" s="17">
        <v>99.927229999999994</v>
      </c>
      <c r="GP46" s="17">
        <v>110.37475999999999</v>
      </c>
      <c r="GQ46" s="17">
        <v>-4.67476</v>
      </c>
      <c r="GR46" s="17">
        <v>17.3</v>
      </c>
      <c r="GS46" s="17">
        <v>18</v>
      </c>
      <c r="GT46" s="17">
        <v>18</v>
      </c>
      <c r="GU46" s="17">
        <v>-0.7</v>
      </c>
      <c r="GV46" s="17">
        <v>38.700000000000003</v>
      </c>
      <c r="GW46" s="17">
        <v>36.63308</v>
      </c>
      <c r="GX46" s="17">
        <v>44.060189999999999</v>
      </c>
      <c r="GY46" s="17">
        <v>-5.3601900000000002</v>
      </c>
      <c r="GZ46" s="17">
        <v>4.0999999999999996</v>
      </c>
      <c r="HA46" s="17">
        <v>1.97359</v>
      </c>
      <c r="HB46" s="17">
        <v>1.97359</v>
      </c>
      <c r="HC46" s="17">
        <v>2.1264099999999999</v>
      </c>
      <c r="HD46" s="17">
        <v>30.3</v>
      </c>
      <c r="HE46" s="17">
        <v>34.003050000000002</v>
      </c>
      <c r="HF46" s="17">
        <v>34.003050000000002</v>
      </c>
      <c r="HG46" s="17">
        <v>-3.7030500000000002</v>
      </c>
      <c r="HH46" s="17">
        <v>74.7</v>
      </c>
      <c r="HI46" s="17">
        <v>73.452219999999997</v>
      </c>
      <c r="HJ46" s="17">
        <v>127.40885</v>
      </c>
      <c r="HK46" s="17">
        <v>-52.708849999999998</v>
      </c>
      <c r="HL46" s="17"/>
      <c r="HM46" s="17"/>
      <c r="HN46" s="17"/>
      <c r="HO46" s="17">
        <v>0</v>
      </c>
      <c r="HP46" s="17"/>
      <c r="HQ46" s="17"/>
      <c r="HR46" s="17"/>
      <c r="HS46" s="17">
        <v>0</v>
      </c>
      <c r="HT46" s="17">
        <v>80.3</v>
      </c>
      <c r="HU46" s="17">
        <v>85.482579999999999</v>
      </c>
      <c r="HV46" s="17">
        <v>85.482579999999999</v>
      </c>
      <c r="HW46" s="17">
        <v>-5.1825799999999997</v>
      </c>
      <c r="HX46" s="17"/>
      <c r="HY46" s="17"/>
      <c r="HZ46" s="17"/>
      <c r="IA46" s="17">
        <v>0</v>
      </c>
      <c r="IB46" s="17"/>
      <c r="IC46" s="17"/>
      <c r="ID46" s="17"/>
      <c r="IE46" s="17">
        <v>0</v>
      </c>
      <c r="IF46" s="17">
        <v>47</v>
      </c>
      <c r="IG46" s="17">
        <v>45.221359999999997</v>
      </c>
      <c r="IH46" s="17"/>
      <c r="II46" s="17">
        <v>47</v>
      </c>
      <c r="IJ46" s="17"/>
      <c r="IK46" s="17"/>
      <c r="IL46" s="17"/>
      <c r="IM46" s="17">
        <v>0</v>
      </c>
      <c r="IN46" s="17"/>
      <c r="IO46" s="17"/>
      <c r="IP46" s="17"/>
      <c r="IQ46" s="17">
        <v>0</v>
      </c>
      <c r="IR46" s="17"/>
      <c r="IS46" s="17"/>
      <c r="IT46" s="17"/>
      <c r="IU46" s="17">
        <v>0</v>
      </c>
      <c r="IV46" s="17">
        <v>80.3</v>
      </c>
      <c r="IW46" s="17">
        <v>79.977900000000005</v>
      </c>
      <c r="IX46" s="17">
        <v>101.93576</v>
      </c>
      <c r="IY46" s="17">
        <v>-21.635760000000001</v>
      </c>
      <c r="IZ46" s="17"/>
      <c r="JA46" s="17"/>
      <c r="JB46" s="17"/>
      <c r="JC46" s="17">
        <v>0</v>
      </c>
      <c r="JD46" s="17">
        <v>171.5</v>
      </c>
      <c r="JE46" s="17">
        <v>186.21592999999999</v>
      </c>
      <c r="JF46" s="17">
        <v>186.21592999999999</v>
      </c>
      <c r="JG46" s="17">
        <v>-14.71593</v>
      </c>
      <c r="JH46" s="17">
        <v>200</v>
      </c>
      <c r="JI46" s="17">
        <v>186.21592999999999</v>
      </c>
      <c r="JJ46" s="17">
        <v>186.21592999999999</v>
      </c>
      <c r="JK46" s="17">
        <v>13.78407</v>
      </c>
      <c r="JL46" s="17">
        <v>181.6</v>
      </c>
      <c r="JM46" s="17">
        <v>186.77513999999999</v>
      </c>
      <c r="JN46" s="17">
        <v>186.77513999999999</v>
      </c>
      <c r="JO46" s="17">
        <v>-5.1751399999999999</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v>49.8</v>
      </c>
      <c r="KK46" s="17">
        <v>50</v>
      </c>
      <c r="KL46" s="17">
        <v>50</v>
      </c>
      <c r="KM46" s="17">
        <v>-0.2</v>
      </c>
      <c r="KN46" s="17"/>
      <c r="KO46" s="17"/>
      <c r="KP46" s="17"/>
      <c r="KQ46" s="17">
        <v>0</v>
      </c>
      <c r="KR46" s="17"/>
      <c r="KS46" s="17"/>
      <c r="KT46" s="17"/>
      <c r="KU46" s="17">
        <v>0</v>
      </c>
      <c r="KV46" s="17">
        <v>2.4</v>
      </c>
      <c r="KW46" s="17">
        <v>2.2284299999999999</v>
      </c>
      <c r="KX46" s="17">
        <v>2.2284299999999999</v>
      </c>
      <c r="KY46" s="17">
        <v>0.17157</v>
      </c>
      <c r="KZ46" s="17">
        <v>119.3</v>
      </c>
      <c r="LA46" s="17">
        <v>182.51141000000001</v>
      </c>
      <c r="LB46" s="17">
        <v>197.23410000000001</v>
      </c>
      <c r="LC46" s="17">
        <v>-77.934100000000001</v>
      </c>
      <c r="LD46" s="17">
        <v>87.9</v>
      </c>
      <c r="LE46" s="17">
        <v>105.79810999999999</v>
      </c>
      <c r="LF46" s="17">
        <v>108.78931</v>
      </c>
      <c r="LG46" s="17">
        <v>-20.889309999999998</v>
      </c>
      <c r="LH46" s="17">
        <v>65.2</v>
      </c>
      <c r="LI46" s="17">
        <v>67.133979999999994</v>
      </c>
      <c r="LJ46" s="17">
        <v>67.133979999999994</v>
      </c>
      <c r="LK46" s="17">
        <v>-1.93398</v>
      </c>
      <c r="LL46" s="17">
        <v>46.7</v>
      </c>
      <c r="LM46" s="17">
        <v>46.463590000000003</v>
      </c>
      <c r="LN46" s="17">
        <v>46.463590000000003</v>
      </c>
      <c r="LO46" s="17">
        <v>0.23641000000000001</v>
      </c>
      <c r="LP46" s="17">
        <v>29.5</v>
      </c>
      <c r="LQ46" s="17">
        <v>29.951460000000001</v>
      </c>
      <c r="LR46" s="17">
        <v>29.951460000000001</v>
      </c>
      <c r="LS46" s="17">
        <v>-0.45145999999999997</v>
      </c>
      <c r="LT46" s="17"/>
      <c r="LU46" s="17"/>
      <c r="LV46" s="17"/>
      <c r="LW46" s="17">
        <v>0</v>
      </c>
      <c r="LX46" s="17"/>
      <c r="LY46" s="17"/>
      <c r="LZ46" s="17"/>
      <c r="MA46" s="17">
        <v>0</v>
      </c>
      <c r="MB46" s="17"/>
      <c r="MC46" s="17"/>
      <c r="MD46" s="17"/>
      <c r="ME46" s="17">
        <v>0</v>
      </c>
      <c r="MF46" s="17">
        <v>143.80000000000001</v>
      </c>
      <c r="MG46" s="17">
        <v>151.08876000000001</v>
      </c>
      <c r="MH46" s="17">
        <v>151.08876000000001</v>
      </c>
      <c r="MI46" s="17">
        <v>-7.2887599999999999</v>
      </c>
      <c r="MJ46" s="17">
        <v>144.9</v>
      </c>
      <c r="MK46" s="17">
        <v>151.08876000000001</v>
      </c>
      <c r="ML46" s="17">
        <v>151.08876000000001</v>
      </c>
      <c r="MM46" s="17">
        <v>-6.1887600000000003</v>
      </c>
      <c r="MN46" s="17">
        <v>148.19999999999999</v>
      </c>
      <c r="MO46" s="17">
        <v>151.54248000000001</v>
      </c>
      <c r="MP46" s="17">
        <v>151.54248000000001</v>
      </c>
      <c r="MQ46" s="17">
        <v>-3.3424800000000001</v>
      </c>
      <c r="MR46" s="17">
        <v>0</v>
      </c>
      <c r="MS46" s="17"/>
      <c r="MT46" s="17"/>
      <c r="MU46" s="17">
        <v>0</v>
      </c>
      <c r="MV46" s="17"/>
      <c r="MW46" s="17"/>
      <c r="MX46" s="17"/>
      <c r="MY46" s="17">
        <v>0</v>
      </c>
      <c r="MZ46" s="17"/>
      <c r="NA46" s="17"/>
      <c r="NB46" s="17"/>
      <c r="NC46" s="17">
        <v>0</v>
      </c>
      <c r="ND46" s="17"/>
      <c r="NE46" s="17"/>
      <c r="NF46" s="17"/>
      <c r="NG46" s="17">
        <v>0</v>
      </c>
      <c r="NH46" s="17"/>
      <c r="NI46" s="17"/>
      <c r="NJ46" s="17"/>
      <c r="NK46" s="17">
        <v>0</v>
      </c>
      <c r="NL46" s="17">
        <v>213.4</v>
      </c>
      <c r="NM46" s="17">
        <v>206.29038</v>
      </c>
      <c r="NN46" s="17">
        <v>206.29038</v>
      </c>
      <c r="NO46" s="17">
        <v>7.1096199999999996</v>
      </c>
      <c r="NP46" s="17">
        <v>102.1</v>
      </c>
      <c r="NQ46" s="17">
        <v>103.45493</v>
      </c>
      <c r="NR46" s="17">
        <v>103.45493</v>
      </c>
      <c r="NS46" s="17">
        <v>-1.35493</v>
      </c>
      <c r="NT46" s="17">
        <v>7.6</v>
      </c>
      <c r="NU46" s="17">
        <v>6.9255000000000004</v>
      </c>
      <c r="NV46" s="17">
        <v>7.7856500000000004</v>
      </c>
      <c r="NW46" s="17">
        <v>-0.18565000000000001</v>
      </c>
      <c r="NX46" s="17">
        <v>7.9</v>
      </c>
      <c r="NY46" s="17">
        <v>7.2655000000000003</v>
      </c>
      <c r="NZ46" s="17">
        <v>8.1678800000000003</v>
      </c>
      <c r="OA46" s="17">
        <v>-0.26788000000000001</v>
      </c>
      <c r="OB46" s="17">
        <v>0</v>
      </c>
      <c r="OC46" s="17"/>
      <c r="OD46" s="17"/>
      <c r="OE46" s="17">
        <v>0</v>
      </c>
      <c r="OF46" s="17">
        <v>113.9</v>
      </c>
      <c r="OG46" s="17">
        <v>101.28</v>
      </c>
      <c r="OH46" s="17">
        <v>99.4</v>
      </c>
      <c r="OI46" s="17">
        <v>14.5</v>
      </c>
      <c r="OJ46" s="17">
        <v>0</v>
      </c>
      <c r="OK46" s="17"/>
      <c r="OL46" s="17"/>
      <c r="OM46" s="17">
        <v>0</v>
      </c>
      <c r="ON46" s="17">
        <v>5.9</v>
      </c>
      <c r="OO46" s="17">
        <v>0.89</v>
      </c>
      <c r="OP46" s="17">
        <v>1.4039999999999999</v>
      </c>
      <c r="OQ46" s="17">
        <v>4.4960000000000004</v>
      </c>
      <c r="OR46" s="17">
        <v>0</v>
      </c>
      <c r="OS46" s="17"/>
      <c r="OT46" s="17"/>
      <c r="OU46" s="17">
        <v>0</v>
      </c>
      <c r="OV46" s="17">
        <v>12.5</v>
      </c>
      <c r="OW46" s="17">
        <v>12.25243</v>
      </c>
      <c r="OX46" s="17">
        <v>12.621359999999999</v>
      </c>
      <c r="OY46" s="17">
        <v>-0.12136</v>
      </c>
      <c r="OZ46" s="17">
        <v>11.305</v>
      </c>
      <c r="PA46" s="17">
        <v>8.4509899999999991</v>
      </c>
      <c r="PB46" s="17">
        <v>8.4509899999999991</v>
      </c>
      <c r="PC46" s="17">
        <v>2.8540100000000002</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2.4</v>
      </c>
      <c r="PU46" s="17">
        <v>2.64</v>
      </c>
      <c r="PV46" s="17">
        <v>2.65</v>
      </c>
      <c r="PW46" s="17">
        <v>-0.25</v>
      </c>
      <c r="PX46" s="17">
        <v>2.5</v>
      </c>
      <c r="PY46" s="17">
        <v>2.5</v>
      </c>
      <c r="PZ46" s="17">
        <v>2.5</v>
      </c>
      <c r="QA46" s="17">
        <v>0</v>
      </c>
      <c r="QB46" s="17">
        <v>20.2</v>
      </c>
      <c r="QC46" s="17">
        <v>20.254370000000002</v>
      </c>
      <c r="QD46" s="17">
        <v>20.254370000000002</v>
      </c>
      <c r="QE46" s="17">
        <v>-5.4370000000000002E-2</v>
      </c>
      <c r="QF46" s="17">
        <v>20</v>
      </c>
      <c r="QG46" s="17">
        <v>18.854369999999999</v>
      </c>
      <c r="QH46" s="17">
        <v>19.417480000000001</v>
      </c>
      <c r="QI46" s="17">
        <v>0.58252000000000004</v>
      </c>
      <c r="QJ46" s="17">
        <v>18.899999999999999</v>
      </c>
      <c r="QK46" s="17">
        <v>16.970870000000001</v>
      </c>
      <c r="QL46" s="17">
        <v>17.475729999999999</v>
      </c>
      <c r="QM46" s="17">
        <v>1.4242699999999999</v>
      </c>
      <c r="QN46" s="17">
        <v>3.4</v>
      </c>
      <c r="QO46" s="17">
        <v>3.5</v>
      </c>
      <c r="QP46" s="17">
        <v>3.5</v>
      </c>
      <c r="QQ46" s="17">
        <v>-0.1</v>
      </c>
      <c r="QR46" s="17">
        <v>18.399999999999999</v>
      </c>
      <c r="QS46" s="17">
        <v>17.436889999999998</v>
      </c>
      <c r="QT46" s="17">
        <v>17.961169999999999</v>
      </c>
      <c r="QU46" s="17">
        <v>0.43883</v>
      </c>
      <c r="QV46" s="17">
        <v>0</v>
      </c>
      <c r="QW46" s="17"/>
      <c r="QX46" s="17"/>
      <c r="QY46" s="17">
        <v>0</v>
      </c>
      <c r="QZ46" s="17">
        <v>0</v>
      </c>
      <c r="RA46" s="17"/>
      <c r="RB46" s="17"/>
      <c r="RC46" s="17">
        <v>0</v>
      </c>
      <c r="RD46" s="17">
        <v>19.3</v>
      </c>
      <c r="RE46" s="17">
        <v>23.15</v>
      </c>
      <c r="RF46" s="17">
        <v>23.876000000000001</v>
      </c>
      <c r="RG46" s="17">
        <v>-4.5759999999999996</v>
      </c>
      <c r="RH46" s="17">
        <v>68.7</v>
      </c>
      <c r="RI46" s="17">
        <v>71.430000000000007</v>
      </c>
      <c r="RJ46" s="17">
        <v>73.001000000000005</v>
      </c>
      <c r="RK46" s="17">
        <v>-4.3010000000000002</v>
      </c>
      <c r="RL46" s="17">
        <v>0</v>
      </c>
      <c r="RM46" s="17"/>
      <c r="RN46" s="17"/>
      <c r="RO46" s="17">
        <v>0</v>
      </c>
      <c r="RP46" s="17">
        <v>3.1</v>
      </c>
      <c r="RQ46" s="17">
        <v>3.39</v>
      </c>
      <c r="RR46" s="17">
        <v>3.399</v>
      </c>
      <c r="RS46" s="17">
        <v>-0.29899999999999999</v>
      </c>
      <c r="RT46" s="17">
        <v>19.3</v>
      </c>
      <c r="RU46" s="17">
        <v>19.772790000000001</v>
      </c>
      <c r="RV46" s="17">
        <v>19.772790000000001</v>
      </c>
      <c r="RW46" s="17">
        <v>-0.47278999999999999</v>
      </c>
      <c r="RX46" s="17">
        <v>2.8</v>
      </c>
      <c r="RY46" s="17">
        <v>2</v>
      </c>
      <c r="RZ46" s="17">
        <v>2</v>
      </c>
      <c r="SA46" s="17">
        <v>0.8</v>
      </c>
      <c r="SB46" s="17">
        <v>0</v>
      </c>
      <c r="SC46" s="17">
        <v>0.4</v>
      </c>
      <c r="SD46" s="17">
        <v>0.4</v>
      </c>
      <c r="SE46" s="17">
        <v>-0.4</v>
      </c>
      <c r="SF46" s="17">
        <v>5.7</v>
      </c>
      <c r="SG46" s="17">
        <v>8.32</v>
      </c>
      <c r="SH46" s="17">
        <v>8.3000000000000007</v>
      </c>
      <c r="SI46" s="17">
        <v>-2.6</v>
      </c>
      <c r="SJ46" s="17">
        <v>6.7</v>
      </c>
      <c r="SK46" s="17">
        <v>6.4</v>
      </c>
      <c r="SL46" s="17">
        <v>6.4</v>
      </c>
      <c r="SM46" s="17">
        <v>0.3</v>
      </c>
      <c r="SN46" s="17">
        <v>8.4</v>
      </c>
      <c r="SO46" s="17">
        <v>11.32039</v>
      </c>
      <c r="SP46" s="17">
        <v>11.65049</v>
      </c>
      <c r="SQ46" s="17">
        <v>-3.2504900000000001</v>
      </c>
      <c r="SR46" s="17">
        <v>12.3</v>
      </c>
      <c r="SS46" s="17">
        <v>15.08738</v>
      </c>
      <c r="ST46" s="17">
        <v>15.53398</v>
      </c>
      <c r="SU46" s="17">
        <v>-3.2339799999999999</v>
      </c>
      <c r="SV46" s="17">
        <v>16.7</v>
      </c>
      <c r="SW46" s="17">
        <v>17.728159999999999</v>
      </c>
      <c r="SX46" s="17">
        <v>18.25243</v>
      </c>
      <c r="SY46" s="17">
        <v>-1.55243</v>
      </c>
      <c r="SZ46" s="17">
        <v>25.9</v>
      </c>
      <c r="TA46" s="17">
        <v>16.38</v>
      </c>
      <c r="TB46" s="17">
        <v>15.962999999999999</v>
      </c>
      <c r="TC46" s="17">
        <v>9.9369999999999994</v>
      </c>
      <c r="TD46" s="17">
        <v>72.900000000000006</v>
      </c>
      <c r="TE46" s="17">
        <v>60.83</v>
      </c>
      <c r="TF46" s="17">
        <v>64.322999999999993</v>
      </c>
      <c r="TG46" s="17">
        <v>8.577</v>
      </c>
      <c r="TH46" s="17">
        <v>0</v>
      </c>
      <c r="TI46" s="17"/>
      <c r="TJ46" s="17"/>
      <c r="TK46" s="17">
        <v>0</v>
      </c>
      <c r="TL46" s="17">
        <v>93.2</v>
      </c>
      <c r="TM46" s="17">
        <v>76.19</v>
      </c>
      <c r="TN46" s="17">
        <v>73.164000000000001</v>
      </c>
      <c r="TO46" s="17">
        <v>20.036000000000001</v>
      </c>
      <c r="TP46" s="17">
        <v>104.6</v>
      </c>
      <c r="TQ46" s="17">
        <v>84.4</v>
      </c>
      <c r="TR46" s="17">
        <v>85.891999999999996</v>
      </c>
      <c r="TS46" s="17">
        <v>18.707999999999998</v>
      </c>
      <c r="TT46" s="17">
        <v>14.3</v>
      </c>
      <c r="TU46" s="17">
        <v>7.05</v>
      </c>
      <c r="TV46" s="17">
        <v>4.04</v>
      </c>
      <c r="TW46" s="17">
        <v>10.26</v>
      </c>
      <c r="TX46" s="17">
        <v>6.4</v>
      </c>
      <c r="TY46" s="17">
        <v>5.65</v>
      </c>
      <c r="TZ46" s="17">
        <v>6.625</v>
      </c>
      <c r="UA46" s="17">
        <v>-0.22500000000000001</v>
      </c>
      <c r="UB46" s="17">
        <v>18.3</v>
      </c>
      <c r="UC46" s="17">
        <v>21</v>
      </c>
      <c r="UD46" s="17">
        <v>19.417480000000001</v>
      </c>
      <c r="UE46" s="17">
        <v>-1.11748</v>
      </c>
      <c r="UF46" s="17">
        <v>4.4000000000000004</v>
      </c>
      <c r="UG46" s="17">
        <v>6</v>
      </c>
      <c r="UH46" s="17">
        <v>6</v>
      </c>
      <c r="UI46" s="17">
        <v>-1.6</v>
      </c>
      <c r="UJ46" s="17">
        <v>7.4</v>
      </c>
      <c r="UK46" s="17">
        <v>7.6</v>
      </c>
      <c r="UL46" s="17">
        <v>7.6</v>
      </c>
      <c r="UM46" s="17">
        <v>-0.2</v>
      </c>
      <c r="UN46" s="17">
        <v>20.399999999999999</v>
      </c>
      <c r="UO46" s="17">
        <v>18.854369999999999</v>
      </c>
      <c r="UP46" s="17">
        <v>19.417480000000001</v>
      </c>
      <c r="UQ46" s="17">
        <v>0.98251999999999995</v>
      </c>
      <c r="UR46" s="17">
        <v>20.399999999999999</v>
      </c>
      <c r="US46" s="17">
        <v>18.854369999999999</v>
      </c>
      <c r="UT46" s="17">
        <v>19.417480000000001</v>
      </c>
      <c r="UU46" s="17">
        <v>0.98251999999999995</v>
      </c>
      <c r="UV46" s="17">
        <v>20.100000000000001</v>
      </c>
      <c r="UW46" s="17">
        <v>18.854369999999999</v>
      </c>
      <c r="UX46" s="17">
        <v>19.417480000000001</v>
      </c>
      <c r="UY46" s="17">
        <v>0.68252000000000002</v>
      </c>
      <c r="UZ46" s="17">
        <v>4.3</v>
      </c>
      <c r="VA46" s="17">
        <v>1.48</v>
      </c>
      <c r="VB46" s="17">
        <v>2.548</v>
      </c>
      <c r="VC46" s="17">
        <v>1.752</v>
      </c>
      <c r="VD46" s="17">
        <v>0</v>
      </c>
      <c r="VE46" s="17"/>
      <c r="VF46" s="17"/>
      <c r="VG46" s="17">
        <v>0</v>
      </c>
      <c r="VH46" s="17">
        <v>0</v>
      </c>
      <c r="VI46" s="17"/>
      <c r="VJ46" s="17"/>
      <c r="VK46" s="17">
        <v>0</v>
      </c>
      <c r="VL46" s="17">
        <v>0</v>
      </c>
      <c r="VM46" s="17"/>
      <c r="VN46" s="17"/>
      <c r="VO46" s="17">
        <v>0</v>
      </c>
      <c r="VP46" s="17">
        <v>0.6</v>
      </c>
      <c r="VQ46" s="17">
        <v>0.6</v>
      </c>
      <c r="VR46" s="17">
        <v>0.6</v>
      </c>
      <c r="VS46" s="17">
        <v>0</v>
      </c>
      <c r="VT46" s="17">
        <v>122.2</v>
      </c>
      <c r="VU46" s="17">
        <v>98.7</v>
      </c>
      <c r="VV46" s="17">
        <v>124</v>
      </c>
      <c r="VW46" s="17">
        <v>-1.8</v>
      </c>
      <c r="VX46" s="17">
        <v>105.5</v>
      </c>
      <c r="VY46" s="17">
        <v>89.5</v>
      </c>
      <c r="VZ46" s="17">
        <v>109</v>
      </c>
      <c r="WA46" s="17">
        <v>-3.5</v>
      </c>
      <c r="WB46" s="17">
        <v>0</v>
      </c>
      <c r="WC46" s="17"/>
      <c r="WD46" s="17"/>
      <c r="WE46" s="17">
        <v>0</v>
      </c>
      <c r="WF46" s="17"/>
      <c r="WG46" s="17"/>
      <c r="WH46" s="17"/>
      <c r="WI46" s="17">
        <v>0</v>
      </c>
      <c r="WJ46" s="17">
        <v>2.2000000000000002</v>
      </c>
      <c r="WK46" s="17">
        <v>2.4</v>
      </c>
      <c r="WL46" s="17">
        <v>2.4</v>
      </c>
      <c r="WM46" s="17">
        <v>-0.2</v>
      </c>
      <c r="WN46" s="17">
        <v>2</v>
      </c>
      <c r="WO46" s="17">
        <v>2.4</v>
      </c>
      <c r="WP46" s="17">
        <v>2.4</v>
      </c>
      <c r="WQ46" s="17">
        <v>-0.4</v>
      </c>
      <c r="WR46" s="17">
        <v>1.1000000000000001</v>
      </c>
      <c r="WS46" s="17">
        <v>1.44</v>
      </c>
      <c r="WT46" s="17">
        <v>1.45</v>
      </c>
      <c r="WU46" s="17">
        <v>-0.35</v>
      </c>
      <c r="WV46" s="17">
        <v>0</v>
      </c>
      <c r="WW46" s="17"/>
      <c r="WX46" s="17"/>
      <c r="WY46" s="17">
        <v>0</v>
      </c>
      <c r="WZ46" s="17">
        <v>6.6</v>
      </c>
      <c r="XA46" s="17">
        <v>6.8</v>
      </c>
      <c r="XB46" s="17">
        <v>6.8</v>
      </c>
      <c r="XC46" s="17">
        <v>-0.2</v>
      </c>
      <c r="XD46" s="17">
        <v>19</v>
      </c>
      <c r="XE46" s="17">
        <v>17.902909999999999</v>
      </c>
      <c r="XF46" s="17">
        <v>18.4466</v>
      </c>
      <c r="XG46" s="17">
        <v>0.5534</v>
      </c>
      <c r="XH46" s="17">
        <v>9.1999999999999993</v>
      </c>
      <c r="XI46" s="17">
        <v>10.8</v>
      </c>
      <c r="XJ46" s="17">
        <v>10.8</v>
      </c>
      <c r="XK46" s="17">
        <v>-1.6</v>
      </c>
      <c r="XL46" s="17">
        <v>28.2</v>
      </c>
      <c r="XM46" s="17">
        <v>28</v>
      </c>
      <c r="XN46" s="17">
        <v>28</v>
      </c>
      <c r="XO46" s="17">
        <v>0.2</v>
      </c>
      <c r="XP46" s="17">
        <v>35.299999999999997</v>
      </c>
      <c r="XQ46" s="17">
        <v>28</v>
      </c>
      <c r="XR46" s="17">
        <v>28</v>
      </c>
      <c r="XS46" s="17">
        <v>7.3</v>
      </c>
      <c r="XT46" s="17">
        <v>16</v>
      </c>
      <c r="XU46" s="17">
        <v>14</v>
      </c>
      <c r="XV46" s="17">
        <v>14</v>
      </c>
      <c r="XW46" s="17">
        <v>2</v>
      </c>
      <c r="XX46" s="17">
        <v>20.3</v>
      </c>
      <c r="XY46" s="17">
        <v>20</v>
      </c>
      <c r="XZ46" s="17">
        <v>20</v>
      </c>
      <c r="YA46" s="17">
        <v>0.3</v>
      </c>
      <c r="YB46" s="17">
        <v>8.6</v>
      </c>
      <c r="YC46" s="17">
        <v>8.3000000000000007</v>
      </c>
      <c r="YD46" s="17">
        <v>8.3000000000000007</v>
      </c>
      <c r="YE46" s="17">
        <v>0.3</v>
      </c>
      <c r="YF46" s="17">
        <v>11.09</v>
      </c>
      <c r="YG46" s="17">
        <v>11</v>
      </c>
      <c r="YH46" s="17">
        <v>11</v>
      </c>
      <c r="YI46" s="17">
        <v>0.09</v>
      </c>
    </row>
    <row r="47" spans="1:659" ht="24" customHeight="1" x14ac:dyDescent="0.25">
      <c r="A47" s="1"/>
      <c r="B47" s="16" t="s">
        <v>34</v>
      </c>
      <c r="C47" s="16" t="s">
        <v>797</v>
      </c>
      <c r="D47" s="17">
        <v>205.7</v>
      </c>
      <c r="E47" s="17">
        <v>203.20388</v>
      </c>
      <c r="F47" s="17">
        <v>203.20388</v>
      </c>
      <c r="G47" s="17">
        <v>2.4961199999999999</v>
      </c>
      <c r="H47" s="17">
        <v>619.9</v>
      </c>
      <c r="I47" s="17">
        <v>621</v>
      </c>
      <c r="J47" s="17">
        <v>621</v>
      </c>
      <c r="K47" s="17">
        <v>-1.1000000000000001</v>
      </c>
      <c r="L47" s="17">
        <v>212.8</v>
      </c>
      <c r="M47" s="17">
        <v>202.02234000000001</v>
      </c>
      <c r="N47" s="17">
        <v>202.02234000000001</v>
      </c>
      <c r="O47" s="17">
        <v>10.777659999999999</v>
      </c>
      <c r="P47" s="17"/>
      <c r="Q47" s="17"/>
      <c r="R47" s="17"/>
      <c r="S47" s="17">
        <v>0</v>
      </c>
      <c r="T47" s="17"/>
      <c r="U47" s="17"/>
      <c r="V47" s="17"/>
      <c r="W47" s="17">
        <v>0</v>
      </c>
      <c r="X47" s="17">
        <v>90.8</v>
      </c>
      <c r="Y47" s="17">
        <v>91.778639999999996</v>
      </c>
      <c r="Z47" s="17">
        <v>91.778639999999996</v>
      </c>
      <c r="AA47" s="17">
        <v>-0.97863999999999995</v>
      </c>
      <c r="AB47" s="17">
        <v>239.1</v>
      </c>
      <c r="AC47" s="17">
        <v>242</v>
      </c>
      <c r="AD47" s="17">
        <v>242</v>
      </c>
      <c r="AE47" s="17">
        <v>-2.9</v>
      </c>
      <c r="AF47" s="17"/>
      <c r="AG47" s="17"/>
      <c r="AH47" s="17"/>
      <c r="AI47" s="17">
        <v>0</v>
      </c>
      <c r="AJ47" s="17"/>
      <c r="AK47" s="17"/>
      <c r="AL47" s="17"/>
      <c r="AM47" s="17">
        <v>0</v>
      </c>
      <c r="AN47" s="17">
        <v>165.5</v>
      </c>
      <c r="AO47" s="17">
        <v>196.22801999999999</v>
      </c>
      <c r="AP47" s="17">
        <v>192.17063999999999</v>
      </c>
      <c r="AQ47" s="17">
        <v>-26.670639999999999</v>
      </c>
      <c r="AR47" s="17">
        <v>165.1</v>
      </c>
      <c r="AS47" s="17">
        <v>196.22801999999999</v>
      </c>
      <c r="AT47" s="17">
        <v>192.17063999999999</v>
      </c>
      <c r="AU47" s="17">
        <v>-27.070640000000001</v>
      </c>
      <c r="AV47" s="17">
        <v>165.1</v>
      </c>
      <c r="AW47" s="17">
        <v>196.22801999999999</v>
      </c>
      <c r="AX47" s="17">
        <v>192.17063999999999</v>
      </c>
      <c r="AY47" s="17">
        <v>-27.070640000000001</v>
      </c>
      <c r="AZ47" s="17">
        <v>261.8</v>
      </c>
      <c r="BA47" s="17">
        <v>295.22593999999998</v>
      </c>
      <c r="BB47" s="17">
        <v>289.1216</v>
      </c>
      <c r="BC47" s="17">
        <v>-27.3216</v>
      </c>
      <c r="BD47" s="17"/>
      <c r="BE47" s="17"/>
      <c r="BF47" s="17"/>
      <c r="BG47" s="17">
        <v>0</v>
      </c>
      <c r="BH47" s="17"/>
      <c r="BI47" s="17"/>
      <c r="BJ47" s="17"/>
      <c r="BK47" s="17">
        <v>0</v>
      </c>
      <c r="BL47" s="17">
        <v>497</v>
      </c>
      <c r="BM47" s="17">
        <v>483.48379</v>
      </c>
      <c r="BN47" s="17">
        <v>460.47028999999998</v>
      </c>
      <c r="BO47" s="17">
        <v>36.529710000000001</v>
      </c>
      <c r="BP47" s="17">
        <v>5.6</v>
      </c>
      <c r="BQ47" s="17">
        <v>5.4625000000000004</v>
      </c>
      <c r="BR47" s="17">
        <v>5.4625000000000004</v>
      </c>
      <c r="BS47" s="17">
        <v>0.13750000000000001</v>
      </c>
      <c r="BT47" s="17"/>
      <c r="BU47" s="17"/>
      <c r="BV47" s="17"/>
      <c r="BW47" s="17">
        <v>0</v>
      </c>
      <c r="BX47" s="17"/>
      <c r="BY47" s="17"/>
      <c r="BZ47" s="17"/>
      <c r="CA47" s="17">
        <v>0</v>
      </c>
      <c r="CB47" s="17"/>
      <c r="CC47" s="17"/>
      <c r="CD47" s="17"/>
      <c r="CE47" s="17">
        <v>0</v>
      </c>
      <c r="CF47" s="17"/>
      <c r="CG47" s="17"/>
      <c r="CH47" s="17"/>
      <c r="CI47" s="17">
        <v>0</v>
      </c>
      <c r="CJ47" s="17">
        <v>168.6</v>
      </c>
      <c r="CK47" s="17">
        <v>163.90777</v>
      </c>
      <c r="CL47" s="17">
        <v>163.90777</v>
      </c>
      <c r="CM47" s="17">
        <v>4.6922300000000003</v>
      </c>
      <c r="CN47" s="17">
        <v>9.5</v>
      </c>
      <c r="CO47" s="17">
        <v>5.1333399999999996</v>
      </c>
      <c r="CP47" s="17">
        <v>5.1333399999999996</v>
      </c>
      <c r="CQ47" s="17">
        <v>4.3666600000000004</v>
      </c>
      <c r="CR47" s="17">
        <v>6.5</v>
      </c>
      <c r="CS47" s="17">
        <v>2.8177599999999998</v>
      </c>
      <c r="CT47" s="17">
        <v>2.8177599999999998</v>
      </c>
      <c r="CU47" s="17">
        <v>3.6822400000000002</v>
      </c>
      <c r="CV47" s="17"/>
      <c r="CW47" s="17"/>
      <c r="CX47" s="17"/>
      <c r="CY47" s="17">
        <v>0</v>
      </c>
      <c r="CZ47" s="17">
        <v>6.9</v>
      </c>
      <c r="DA47" s="17">
        <v>6.8787000000000003</v>
      </c>
      <c r="DB47" s="17">
        <v>6.8787000000000003</v>
      </c>
      <c r="DC47" s="17">
        <v>2.1299999999999999E-2</v>
      </c>
      <c r="DD47" s="17">
        <v>14</v>
      </c>
      <c r="DE47" s="17">
        <v>14.919420000000001</v>
      </c>
      <c r="DF47" s="17">
        <v>14.919420000000001</v>
      </c>
      <c r="DG47" s="17">
        <v>-0.91942000000000002</v>
      </c>
      <c r="DH47" s="17">
        <v>140.69999999999999</v>
      </c>
      <c r="DI47" s="17">
        <v>138.45302000000001</v>
      </c>
      <c r="DJ47" s="17">
        <v>142.30582999999999</v>
      </c>
      <c r="DK47" s="17">
        <v>-1.6058300000000001</v>
      </c>
      <c r="DL47" s="17"/>
      <c r="DM47" s="17"/>
      <c r="DN47" s="17"/>
      <c r="DO47" s="17">
        <v>0</v>
      </c>
      <c r="DP47" s="17"/>
      <c r="DQ47" s="17"/>
      <c r="DR47" s="17"/>
      <c r="DS47" s="17">
        <v>0</v>
      </c>
      <c r="DT47" s="17">
        <v>0</v>
      </c>
      <c r="DU47" s="17"/>
      <c r="DV47" s="17"/>
      <c r="DW47" s="17">
        <v>0</v>
      </c>
      <c r="DX47" s="17"/>
      <c r="DY47" s="17"/>
      <c r="DZ47" s="17"/>
      <c r="EA47" s="17">
        <v>0</v>
      </c>
      <c r="EB47" s="17">
        <v>55.7</v>
      </c>
      <c r="EC47" s="17">
        <v>56.178640000000001</v>
      </c>
      <c r="ED47" s="17">
        <v>56.178640000000001</v>
      </c>
      <c r="EE47" s="17">
        <v>-0.47864000000000001</v>
      </c>
      <c r="EF47" s="17">
        <v>221</v>
      </c>
      <c r="EG47" s="17">
        <v>220.48074</v>
      </c>
      <c r="EH47" s="17">
        <v>220.48074</v>
      </c>
      <c r="EI47" s="17">
        <v>0.51926000000000005</v>
      </c>
      <c r="EJ47" s="17"/>
      <c r="EK47" s="17"/>
      <c r="EL47" s="17"/>
      <c r="EM47" s="17">
        <v>0</v>
      </c>
      <c r="EN47" s="17"/>
      <c r="EO47" s="17"/>
      <c r="EP47" s="17"/>
      <c r="EQ47" s="17">
        <v>0</v>
      </c>
      <c r="ER47" s="17"/>
      <c r="ES47" s="17"/>
      <c r="ET47" s="17"/>
      <c r="EU47" s="17">
        <v>0</v>
      </c>
      <c r="EV47" s="17">
        <v>6.5</v>
      </c>
      <c r="EW47" s="17">
        <v>6.39</v>
      </c>
      <c r="EX47" s="17">
        <v>6.39</v>
      </c>
      <c r="EY47" s="17">
        <v>0.11</v>
      </c>
      <c r="EZ47" s="17">
        <v>305.10000000000002</v>
      </c>
      <c r="FA47" s="17">
        <v>291.69105999999999</v>
      </c>
      <c r="FB47" s="17">
        <v>193.43682000000001</v>
      </c>
      <c r="FC47" s="17">
        <v>111.66318</v>
      </c>
      <c r="FD47" s="17">
        <v>40.4</v>
      </c>
      <c r="FE47" s="17">
        <v>47.312190000000001</v>
      </c>
      <c r="FF47" s="17">
        <v>51.823419999999999</v>
      </c>
      <c r="FG47" s="17">
        <v>-11.42342</v>
      </c>
      <c r="FH47" s="17">
        <v>151.19999999999999</v>
      </c>
      <c r="FI47" s="17">
        <v>151.21556000000001</v>
      </c>
      <c r="FJ47" s="17">
        <v>151.21556000000001</v>
      </c>
      <c r="FK47" s="17">
        <v>-1.5559999999999999E-2</v>
      </c>
      <c r="FL47" s="17">
        <v>21.1</v>
      </c>
      <c r="FM47" s="17">
        <v>20.749040000000001</v>
      </c>
      <c r="FN47" s="17">
        <v>20.749040000000001</v>
      </c>
      <c r="FO47" s="17">
        <v>0.35095999999999999</v>
      </c>
      <c r="FP47" s="17">
        <v>18</v>
      </c>
      <c r="FQ47" s="17">
        <v>17.210889999999999</v>
      </c>
      <c r="FR47" s="17">
        <v>17.210889999999999</v>
      </c>
      <c r="FS47" s="17">
        <v>0.78910999999999998</v>
      </c>
      <c r="FT47" s="17">
        <v>18.8</v>
      </c>
      <c r="FU47" s="17">
        <v>17.436889999999998</v>
      </c>
      <c r="FV47" s="17">
        <v>17.961169999999999</v>
      </c>
      <c r="FW47" s="17">
        <v>0.83882999999999996</v>
      </c>
      <c r="FX47" s="17">
        <v>92.3</v>
      </c>
      <c r="FY47" s="17">
        <v>87.68835</v>
      </c>
      <c r="FZ47" s="17">
        <v>87.68835</v>
      </c>
      <c r="GA47" s="17">
        <v>4.61165</v>
      </c>
      <c r="GB47" s="17">
        <v>182.9</v>
      </c>
      <c r="GC47" s="17">
        <v>184.91498000000001</v>
      </c>
      <c r="GD47" s="17">
        <v>184.91498000000001</v>
      </c>
      <c r="GE47" s="17">
        <v>-2.01498</v>
      </c>
      <c r="GF47" s="17">
        <v>183.1</v>
      </c>
      <c r="GG47" s="17">
        <v>184.91498000000001</v>
      </c>
      <c r="GH47" s="17">
        <v>184.91498000000001</v>
      </c>
      <c r="GI47" s="17">
        <v>-1.81498</v>
      </c>
      <c r="GJ47" s="17">
        <v>183.9</v>
      </c>
      <c r="GK47" s="17">
        <v>185.47028</v>
      </c>
      <c r="GL47" s="17">
        <v>185.47028</v>
      </c>
      <c r="GM47" s="17">
        <v>-1.5702799999999999</v>
      </c>
      <c r="GN47" s="17">
        <v>107.8</v>
      </c>
      <c r="GO47" s="17">
        <v>99.927229999999994</v>
      </c>
      <c r="GP47" s="17">
        <v>110.37475999999999</v>
      </c>
      <c r="GQ47" s="17">
        <v>-2.5747599999999999</v>
      </c>
      <c r="GR47" s="17">
        <v>18.600000000000001</v>
      </c>
      <c r="GS47" s="17">
        <v>18</v>
      </c>
      <c r="GT47" s="17">
        <v>18</v>
      </c>
      <c r="GU47" s="17">
        <v>0.6</v>
      </c>
      <c r="GV47" s="17">
        <v>39.200000000000003</v>
      </c>
      <c r="GW47" s="17">
        <v>36.63308</v>
      </c>
      <c r="GX47" s="17">
        <v>44.060189999999999</v>
      </c>
      <c r="GY47" s="17">
        <v>-4.8601900000000002</v>
      </c>
      <c r="GZ47" s="17">
        <v>4.0999999999999996</v>
      </c>
      <c r="HA47" s="17">
        <v>1.97359</v>
      </c>
      <c r="HB47" s="17">
        <v>1.97359</v>
      </c>
      <c r="HC47" s="17">
        <v>2.1264099999999999</v>
      </c>
      <c r="HD47" s="17">
        <v>31.5</v>
      </c>
      <c r="HE47" s="17">
        <v>34.003050000000002</v>
      </c>
      <c r="HF47" s="17">
        <v>34.003050000000002</v>
      </c>
      <c r="HG47" s="17">
        <v>-2.50305</v>
      </c>
      <c r="HH47" s="17">
        <v>84.3</v>
      </c>
      <c r="HI47" s="17">
        <v>85.102699999999999</v>
      </c>
      <c r="HJ47" s="17">
        <v>130.42439999999999</v>
      </c>
      <c r="HK47" s="17">
        <v>-46.124400000000001</v>
      </c>
      <c r="HL47" s="17"/>
      <c r="HM47" s="17"/>
      <c r="HN47" s="17"/>
      <c r="HO47" s="17">
        <v>0</v>
      </c>
      <c r="HP47" s="17"/>
      <c r="HQ47" s="17"/>
      <c r="HR47" s="17"/>
      <c r="HS47" s="17">
        <v>0</v>
      </c>
      <c r="HT47" s="17">
        <v>81.2</v>
      </c>
      <c r="HU47" s="17">
        <v>85.482579999999999</v>
      </c>
      <c r="HV47" s="17">
        <v>85.482579999999999</v>
      </c>
      <c r="HW47" s="17">
        <v>-4.2825800000000003</v>
      </c>
      <c r="HX47" s="17"/>
      <c r="HY47" s="17"/>
      <c r="HZ47" s="17"/>
      <c r="IA47" s="17">
        <v>0</v>
      </c>
      <c r="IB47" s="17"/>
      <c r="IC47" s="17"/>
      <c r="ID47" s="17"/>
      <c r="IE47" s="17">
        <v>0</v>
      </c>
      <c r="IF47" s="17">
        <v>47.4</v>
      </c>
      <c r="IG47" s="17">
        <v>45.221359999999997</v>
      </c>
      <c r="IH47" s="17"/>
      <c r="II47" s="17">
        <v>47.4</v>
      </c>
      <c r="IJ47" s="17"/>
      <c r="IK47" s="17"/>
      <c r="IL47" s="17"/>
      <c r="IM47" s="17">
        <v>0</v>
      </c>
      <c r="IN47" s="17"/>
      <c r="IO47" s="17"/>
      <c r="IP47" s="17"/>
      <c r="IQ47" s="17">
        <v>0</v>
      </c>
      <c r="IR47" s="17"/>
      <c r="IS47" s="17"/>
      <c r="IT47" s="17"/>
      <c r="IU47" s="17">
        <v>0</v>
      </c>
      <c r="IV47" s="17">
        <v>80.599999999999994</v>
      </c>
      <c r="IW47" s="17">
        <v>79.977900000000005</v>
      </c>
      <c r="IX47" s="17">
        <v>101.93576</v>
      </c>
      <c r="IY47" s="17">
        <v>-21.335760000000001</v>
      </c>
      <c r="IZ47" s="17"/>
      <c r="JA47" s="17"/>
      <c r="JB47" s="17"/>
      <c r="JC47" s="17">
        <v>0</v>
      </c>
      <c r="JD47" s="17">
        <v>171</v>
      </c>
      <c r="JE47" s="17">
        <v>186.21592999999999</v>
      </c>
      <c r="JF47" s="17">
        <v>186.21592999999999</v>
      </c>
      <c r="JG47" s="17">
        <v>-15.21593</v>
      </c>
      <c r="JH47" s="17">
        <v>200</v>
      </c>
      <c r="JI47" s="17">
        <v>186.21592999999999</v>
      </c>
      <c r="JJ47" s="17">
        <v>186.21592999999999</v>
      </c>
      <c r="JK47" s="17">
        <v>13.78407</v>
      </c>
      <c r="JL47" s="17">
        <v>180.3</v>
      </c>
      <c r="JM47" s="17">
        <v>186.77513999999999</v>
      </c>
      <c r="JN47" s="17">
        <v>186.77513999999999</v>
      </c>
      <c r="JO47" s="17">
        <v>-6.4751399999999997</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v>50.5</v>
      </c>
      <c r="KK47" s="17">
        <v>50</v>
      </c>
      <c r="KL47" s="17">
        <v>50</v>
      </c>
      <c r="KM47" s="17">
        <v>0.5</v>
      </c>
      <c r="KN47" s="17"/>
      <c r="KO47" s="17"/>
      <c r="KP47" s="17"/>
      <c r="KQ47" s="17">
        <v>0</v>
      </c>
      <c r="KR47" s="17"/>
      <c r="KS47" s="17"/>
      <c r="KT47" s="17"/>
      <c r="KU47" s="17">
        <v>0</v>
      </c>
      <c r="KV47" s="17">
        <v>2.4</v>
      </c>
      <c r="KW47" s="17">
        <v>2.2284299999999999</v>
      </c>
      <c r="KX47" s="17">
        <v>2.2284299999999999</v>
      </c>
      <c r="KY47" s="17">
        <v>0.17157</v>
      </c>
      <c r="KZ47" s="17">
        <v>131.9</v>
      </c>
      <c r="LA47" s="17">
        <v>189.63905</v>
      </c>
      <c r="LB47" s="17">
        <v>198.86767</v>
      </c>
      <c r="LC47" s="17">
        <v>-66.967669999999998</v>
      </c>
      <c r="LD47" s="17">
        <v>91.6</v>
      </c>
      <c r="LE47" s="17">
        <v>110.28193</v>
      </c>
      <c r="LF47" s="17">
        <v>112.27646</v>
      </c>
      <c r="LG47" s="17">
        <v>-20.676459999999999</v>
      </c>
      <c r="LH47" s="17">
        <v>65.7</v>
      </c>
      <c r="LI47" s="17">
        <v>67.133979999999994</v>
      </c>
      <c r="LJ47" s="17">
        <v>67.133979999999994</v>
      </c>
      <c r="LK47" s="17">
        <v>-1.43398</v>
      </c>
      <c r="LL47" s="17">
        <v>46.5</v>
      </c>
      <c r="LM47" s="17">
        <v>46.463590000000003</v>
      </c>
      <c r="LN47" s="17">
        <v>46.463590000000003</v>
      </c>
      <c r="LO47" s="17">
        <v>3.6409999999999998E-2</v>
      </c>
      <c r="LP47" s="17">
        <v>30.1</v>
      </c>
      <c r="LQ47" s="17">
        <v>29.951460000000001</v>
      </c>
      <c r="LR47" s="17">
        <v>29.951460000000001</v>
      </c>
      <c r="LS47" s="17">
        <v>0.14854000000000001</v>
      </c>
      <c r="LT47" s="17"/>
      <c r="LU47" s="17"/>
      <c r="LV47" s="17"/>
      <c r="LW47" s="17">
        <v>0</v>
      </c>
      <c r="LX47" s="17"/>
      <c r="LY47" s="17"/>
      <c r="LZ47" s="17"/>
      <c r="MA47" s="17">
        <v>0</v>
      </c>
      <c r="MB47" s="17"/>
      <c r="MC47" s="17"/>
      <c r="MD47" s="17"/>
      <c r="ME47" s="17">
        <v>0</v>
      </c>
      <c r="MF47" s="17">
        <v>143.69999999999999</v>
      </c>
      <c r="MG47" s="17">
        <v>151.08876000000001</v>
      </c>
      <c r="MH47" s="17">
        <v>151.08876000000001</v>
      </c>
      <c r="MI47" s="17">
        <v>-7.3887600000000004</v>
      </c>
      <c r="MJ47" s="17">
        <v>144.80000000000001</v>
      </c>
      <c r="MK47" s="17">
        <v>151.08876000000001</v>
      </c>
      <c r="ML47" s="17">
        <v>151.08876000000001</v>
      </c>
      <c r="MM47" s="17">
        <v>-6.2887599999999999</v>
      </c>
      <c r="MN47" s="17">
        <v>148.1</v>
      </c>
      <c r="MO47" s="17">
        <v>151.54248000000001</v>
      </c>
      <c r="MP47" s="17">
        <v>151.54248000000001</v>
      </c>
      <c r="MQ47" s="17">
        <v>-3.4424800000000002</v>
      </c>
      <c r="MR47" s="17">
        <v>0</v>
      </c>
      <c r="MS47" s="17"/>
      <c r="MT47" s="17"/>
      <c r="MU47" s="17">
        <v>0</v>
      </c>
      <c r="MV47" s="17"/>
      <c r="MW47" s="17"/>
      <c r="MX47" s="17"/>
      <c r="MY47" s="17">
        <v>0</v>
      </c>
      <c r="MZ47" s="17"/>
      <c r="NA47" s="17"/>
      <c r="NB47" s="17"/>
      <c r="NC47" s="17">
        <v>0</v>
      </c>
      <c r="ND47" s="17"/>
      <c r="NE47" s="17"/>
      <c r="NF47" s="17"/>
      <c r="NG47" s="17">
        <v>0</v>
      </c>
      <c r="NH47" s="17"/>
      <c r="NI47" s="17"/>
      <c r="NJ47" s="17"/>
      <c r="NK47" s="17">
        <v>0</v>
      </c>
      <c r="NL47" s="17">
        <v>213.4</v>
      </c>
      <c r="NM47" s="17">
        <v>206.29038</v>
      </c>
      <c r="NN47" s="17">
        <v>206.29038</v>
      </c>
      <c r="NO47" s="17">
        <v>7.1096199999999996</v>
      </c>
      <c r="NP47" s="17">
        <v>102.2</v>
      </c>
      <c r="NQ47" s="17">
        <v>103.45493</v>
      </c>
      <c r="NR47" s="17">
        <v>103.45493</v>
      </c>
      <c r="NS47" s="17">
        <v>-1.2549300000000001</v>
      </c>
      <c r="NT47" s="17">
        <v>7.6</v>
      </c>
      <c r="NU47" s="17">
        <v>6.9255000000000004</v>
      </c>
      <c r="NV47" s="17">
        <v>7.7856500000000004</v>
      </c>
      <c r="NW47" s="17">
        <v>-0.18565000000000001</v>
      </c>
      <c r="NX47" s="17">
        <v>7.9</v>
      </c>
      <c r="NY47" s="17">
        <v>7.2655000000000003</v>
      </c>
      <c r="NZ47" s="17">
        <v>8.1678800000000003</v>
      </c>
      <c r="OA47" s="17">
        <v>-0.26788000000000001</v>
      </c>
      <c r="OB47" s="17">
        <v>0</v>
      </c>
      <c r="OC47" s="17"/>
      <c r="OD47" s="17"/>
      <c r="OE47" s="17">
        <v>0</v>
      </c>
      <c r="OF47" s="17">
        <v>92.3</v>
      </c>
      <c r="OG47" s="17">
        <v>100.07</v>
      </c>
      <c r="OH47" s="17">
        <v>98.59</v>
      </c>
      <c r="OI47" s="17">
        <v>-6.29</v>
      </c>
      <c r="OJ47" s="17">
        <v>0</v>
      </c>
      <c r="OK47" s="17"/>
      <c r="OL47" s="17"/>
      <c r="OM47" s="17">
        <v>0</v>
      </c>
      <c r="ON47" s="17">
        <v>4.2</v>
      </c>
      <c r="OO47" s="17">
        <v>1.05</v>
      </c>
      <c r="OP47" s="17">
        <v>1.125</v>
      </c>
      <c r="OQ47" s="17">
        <v>3.0750000000000002</v>
      </c>
      <c r="OR47" s="17">
        <v>0</v>
      </c>
      <c r="OS47" s="17"/>
      <c r="OT47" s="17"/>
      <c r="OU47" s="17">
        <v>0</v>
      </c>
      <c r="OV47" s="17">
        <v>12.6</v>
      </c>
      <c r="OW47" s="17">
        <v>12.25243</v>
      </c>
      <c r="OX47" s="17">
        <v>12.621359999999999</v>
      </c>
      <c r="OY47" s="17">
        <v>-2.1360000000000001E-2</v>
      </c>
      <c r="OZ47" s="17">
        <v>11.422000000000001</v>
      </c>
      <c r="PA47" s="17">
        <v>8.4509899999999991</v>
      </c>
      <c r="PB47" s="17">
        <v>8.4509899999999991</v>
      </c>
      <c r="PC47" s="17">
        <v>2.9710100000000002</v>
      </c>
      <c r="PD47" s="17">
        <v>9.8000000000000007</v>
      </c>
      <c r="PE47" s="17">
        <v>9.9830000000000005</v>
      </c>
      <c r="PF47" s="17">
        <v>9.9830000000000005</v>
      </c>
      <c r="PG47" s="17">
        <v>-0.183</v>
      </c>
      <c r="PH47" s="17"/>
      <c r="PI47" s="17"/>
      <c r="PJ47" s="17"/>
      <c r="PK47" s="17">
        <v>0</v>
      </c>
      <c r="PL47" s="17">
        <v>0</v>
      </c>
      <c r="PM47" s="17"/>
      <c r="PN47" s="17"/>
      <c r="PO47" s="17">
        <v>0</v>
      </c>
      <c r="PP47" s="17">
        <v>1.2</v>
      </c>
      <c r="PQ47" s="17">
        <v>1</v>
      </c>
      <c r="PR47" s="17">
        <v>1</v>
      </c>
      <c r="PS47" s="17">
        <v>0.2</v>
      </c>
      <c r="PT47" s="17">
        <v>2.4</v>
      </c>
      <c r="PU47" s="17">
        <v>2.64</v>
      </c>
      <c r="PV47" s="17">
        <v>2.65</v>
      </c>
      <c r="PW47" s="17">
        <v>-0.25</v>
      </c>
      <c r="PX47" s="17">
        <v>2.5</v>
      </c>
      <c r="PY47" s="17">
        <v>2.5</v>
      </c>
      <c r="PZ47" s="17">
        <v>2.5</v>
      </c>
      <c r="QA47" s="17">
        <v>0</v>
      </c>
      <c r="QB47" s="17">
        <v>20.399999999999999</v>
      </c>
      <c r="QC47" s="17">
        <v>20.254370000000002</v>
      </c>
      <c r="QD47" s="17">
        <v>20.254370000000002</v>
      </c>
      <c r="QE47" s="17">
        <v>0.14563000000000001</v>
      </c>
      <c r="QF47" s="17">
        <v>20</v>
      </c>
      <c r="QG47" s="17">
        <v>18.854369999999999</v>
      </c>
      <c r="QH47" s="17">
        <v>19.417480000000001</v>
      </c>
      <c r="QI47" s="17">
        <v>0.58252000000000004</v>
      </c>
      <c r="QJ47" s="17">
        <v>18.899999999999999</v>
      </c>
      <c r="QK47" s="17">
        <v>16.970870000000001</v>
      </c>
      <c r="QL47" s="17">
        <v>17.475729999999999</v>
      </c>
      <c r="QM47" s="17">
        <v>1.4242699999999999</v>
      </c>
      <c r="QN47" s="17">
        <v>3.4</v>
      </c>
      <c r="QO47" s="17">
        <v>3.5</v>
      </c>
      <c r="QP47" s="17">
        <v>3.5</v>
      </c>
      <c r="QQ47" s="17">
        <v>-0.1</v>
      </c>
      <c r="QR47" s="17">
        <v>18.399999999999999</v>
      </c>
      <c r="QS47" s="17">
        <v>17.436889999999998</v>
      </c>
      <c r="QT47" s="17">
        <v>17.961169999999999</v>
      </c>
      <c r="QU47" s="17">
        <v>0.43883</v>
      </c>
      <c r="QV47" s="17">
        <v>0</v>
      </c>
      <c r="QW47" s="17"/>
      <c r="QX47" s="17"/>
      <c r="QY47" s="17">
        <v>0</v>
      </c>
      <c r="QZ47" s="17">
        <v>0</v>
      </c>
      <c r="RA47" s="17"/>
      <c r="RB47" s="17"/>
      <c r="RC47" s="17">
        <v>0</v>
      </c>
      <c r="RD47" s="17">
        <v>16.2</v>
      </c>
      <c r="RE47" s="17">
        <v>22.8</v>
      </c>
      <c r="RF47" s="17">
        <v>24.155000000000001</v>
      </c>
      <c r="RG47" s="17">
        <v>-7.9550000000000001</v>
      </c>
      <c r="RH47" s="17">
        <v>53.1</v>
      </c>
      <c r="RI47" s="17">
        <v>67.680000000000007</v>
      </c>
      <c r="RJ47" s="17">
        <v>71.613</v>
      </c>
      <c r="RK47" s="17">
        <v>-18.513000000000002</v>
      </c>
      <c r="RL47" s="17">
        <v>0</v>
      </c>
      <c r="RM47" s="17"/>
      <c r="RN47" s="17"/>
      <c r="RO47" s="17">
        <v>0</v>
      </c>
      <c r="RP47" s="17">
        <v>3.1</v>
      </c>
      <c r="RQ47" s="17">
        <v>3.39</v>
      </c>
      <c r="RR47" s="17">
        <v>3.399</v>
      </c>
      <c r="RS47" s="17">
        <v>-0.29899999999999999</v>
      </c>
      <c r="RT47" s="17">
        <v>19.3</v>
      </c>
      <c r="RU47" s="17">
        <v>19.772790000000001</v>
      </c>
      <c r="RV47" s="17">
        <v>19.772790000000001</v>
      </c>
      <c r="RW47" s="17">
        <v>-0.47278999999999999</v>
      </c>
      <c r="RX47" s="17">
        <v>2.8</v>
      </c>
      <c r="RY47" s="17">
        <v>2</v>
      </c>
      <c r="RZ47" s="17">
        <v>2</v>
      </c>
      <c r="SA47" s="17">
        <v>0.8</v>
      </c>
      <c r="SB47" s="17">
        <v>0</v>
      </c>
      <c r="SC47" s="17">
        <v>0.4</v>
      </c>
      <c r="SD47" s="17">
        <v>0.4</v>
      </c>
      <c r="SE47" s="17">
        <v>-0.4</v>
      </c>
      <c r="SF47" s="17">
        <v>4.9000000000000004</v>
      </c>
      <c r="SG47" s="17">
        <v>8.32</v>
      </c>
      <c r="SH47" s="17">
        <v>8.3000000000000007</v>
      </c>
      <c r="SI47" s="17">
        <v>-3.4</v>
      </c>
      <c r="SJ47" s="17">
        <v>6.7</v>
      </c>
      <c r="SK47" s="17">
        <v>6.4</v>
      </c>
      <c r="SL47" s="17">
        <v>6.4</v>
      </c>
      <c r="SM47" s="17">
        <v>0.3</v>
      </c>
      <c r="SN47" s="17">
        <v>8.6999999999999993</v>
      </c>
      <c r="SO47" s="17">
        <v>11.32039</v>
      </c>
      <c r="SP47" s="17">
        <v>11.65049</v>
      </c>
      <c r="SQ47" s="17">
        <v>-2.9504899999999998</v>
      </c>
      <c r="SR47" s="17">
        <v>12.4</v>
      </c>
      <c r="SS47" s="17">
        <v>15.08738</v>
      </c>
      <c r="ST47" s="17">
        <v>15.53398</v>
      </c>
      <c r="SU47" s="17">
        <v>-3.1339800000000002</v>
      </c>
      <c r="SV47" s="17">
        <v>16.899999999999999</v>
      </c>
      <c r="SW47" s="17">
        <v>17.728159999999999</v>
      </c>
      <c r="SX47" s="17">
        <v>18.25243</v>
      </c>
      <c r="SY47" s="17">
        <v>-1.35243</v>
      </c>
      <c r="SZ47" s="17">
        <v>24.8</v>
      </c>
      <c r="TA47" s="17">
        <v>15.73</v>
      </c>
      <c r="TB47" s="17">
        <v>15.548</v>
      </c>
      <c r="TC47" s="17">
        <v>9.2520000000000007</v>
      </c>
      <c r="TD47" s="17">
        <v>68.2</v>
      </c>
      <c r="TE47" s="17">
        <v>56.22</v>
      </c>
      <c r="TF47" s="17">
        <v>61.555999999999997</v>
      </c>
      <c r="TG47" s="17">
        <v>6.6440000000000001</v>
      </c>
      <c r="TH47" s="17">
        <v>0</v>
      </c>
      <c r="TI47" s="17"/>
      <c r="TJ47" s="17"/>
      <c r="TK47" s="17">
        <v>0</v>
      </c>
      <c r="TL47" s="17">
        <v>85</v>
      </c>
      <c r="TM47" s="17">
        <v>74.97</v>
      </c>
      <c r="TN47" s="17">
        <v>69.998999999999995</v>
      </c>
      <c r="TO47" s="17">
        <v>15.000999999999999</v>
      </c>
      <c r="TP47" s="17">
        <v>100.6</v>
      </c>
      <c r="TQ47" s="17">
        <v>83.6</v>
      </c>
      <c r="TR47" s="17">
        <v>85.441000000000003</v>
      </c>
      <c r="TS47" s="17">
        <v>15.159000000000001</v>
      </c>
      <c r="TT47" s="17">
        <v>11.7</v>
      </c>
      <c r="TU47" s="17">
        <v>6.76</v>
      </c>
      <c r="TV47" s="17">
        <v>3.7589999999999999</v>
      </c>
      <c r="TW47" s="17">
        <v>7.9409999999999998</v>
      </c>
      <c r="TX47" s="17">
        <v>3.8</v>
      </c>
      <c r="TY47" s="17">
        <v>5.27</v>
      </c>
      <c r="TZ47" s="17">
        <v>6.0419999999999998</v>
      </c>
      <c r="UA47" s="17">
        <v>-2.242</v>
      </c>
      <c r="UB47" s="17">
        <v>18.3</v>
      </c>
      <c r="UC47" s="17">
        <v>21</v>
      </c>
      <c r="UD47" s="17">
        <v>19.417480000000001</v>
      </c>
      <c r="UE47" s="17">
        <v>-1.11748</v>
      </c>
      <c r="UF47" s="17">
        <v>4.4000000000000004</v>
      </c>
      <c r="UG47" s="17">
        <v>6</v>
      </c>
      <c r="UH47" s="17">
        <v>6</v>
      </c>
      <c r="UI47" s="17">
        <v>-1.6</v>
      </c>
      <c r="UJ47" s="17">
        <v>7.2</v>
      </c>
      <c r="UK47" s="17">
        <v>7.6</v>
      </c>
      <c r="UL47" s="17">
        <v>7.6</v>
      </c>
      <c r="UM47" s="17">
        <v>-0.4</v>
      </c>
      <c r="UN47" s="17">
        <v>20.399999999999999</v>
      </c>
      <c r="UO47" s="17">
        <v>18.854369999999999</v>
      </c>
      <c r="UP47" s="17">
        <v>19.417480000000001</v>
      </c>
      <c r="UQ47" s="17">
        <v>0.98251999999999995</v>
      </c>
      <c r="UR47" s="17">
        <v>20.399999999999999</v>
      </c>
      <c r="US47" s="17">
        <v>18.854369999999999</v>
      </c>
      <c r="UT47" s="17">
        <v>19.417480000000001</v>
      </c>
      <c r="UU47" s="17">
        <v>0.98251999999999995</v>
      </c>
      <c r="UV47" s="17">
        <v>20.100000000000001</v>
      </c>
      <c r="UW47" s="17">
        <v>18.854369999999999</v>
      </c>
      <c r="UX47" s="17">
        <v>19.417480000000001</v>
      </c>
      <c r="UY47" s="17">
        <v>0.68252000000000002</v>
      </c>
      <c r="UZ47" s="17">
        <v>3.8</v>
      </c>
      <c r="VA47" s="17">
        <v>1.24</v>
      </c>
      <c r="VB47" s="17">
        <v>2.3740000000000001</v>
      </c>
      <c r="VC47" s="17">
        <v>1.4259999999999999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95.9</v>
      </c>
      <c r="VU47" s="17">
        <v>81.400000000000006</v>
      </c>
      <c r="VV47" s="17">
        <v>119</v>
      </c>
      <c r="VW47" s="17">
        <v>-23.1</v>
      </c>
      <c r="VX47" s="17">
        <v>79.400000000000006</v>
      </c>
      <c r="VY47" s="17">
        <v>69.900000000000006</v>
      </c>
      <c r="VZ47" s="17">
        <v>98</v>
      </c>
      <c r="WA47" s="17">
        <v>-18.600000000000001</v>
      </c>
      <c r="WB47" s="17">
        <v>0</v>
      </c>
      <c r="WC47" s="17"/>
      <c r="WD47" s="17"/>
      <c r="WE47" s="17">
        <v>0</v>
      </c>
      <c r="WF47" s="17"/>
      <c r="WG47" s="17"/>
      <c r="WH47" s="17"/>
      <c r="WI47" s="17">
        <v>0</v>
      </c>
      <c r="WJ47" s="17">
        <v>2.2000000000000002</v>
      </c>
      <c r="WK47" s="17">
        <v>2.4</v>
      </c>
      <c r="WL47" s="17">
        <v>2.4</v>
      </c>
      <c r="WM47" s="17">
        <v>-0.2</v>
      </c>
      <c r="WN47" s="17">
        <v>2</v>
      </c>
      <c r="WO47" s="17">
        <v>2.4</v>
      </c>
      <c r="WP47" s="17">
        <v>2.4</v>
      </c>
      <c r="WQ47" s="17">
        <v>-0.4</v>
      </c>
      <c r="WR47" s="17">
        <v>1.1000000000000001</v>
      </c>
      <c r="WS47" s="17">
        <v>1.44</v>
      </c>
      <c r="WT47" s="17">
        <v>1.45</v>
      </c>
      <c r="WU47" s="17">
        <v>-0.35</v>
      </c>
      <c r="WV47" s="17">
        <v>0</v>
      </c>
      <c r="WW47" s="17"/>
      <c r="WX47" s="17"/>
      <c r="WY47" s="17">
        <v>0</v>
      </c>
      <c r="WZ47" s="17">
        <v>6.6</v>
      </c>
      <c r="XA47" s="17">
        <v>6.8</v>
      </c>
      <c r="XB47" s="17">
        <v>6.8</v>
      </c>
      <c r="XC47" s="17">
        <v>-0.2</v>
      </c>
      <c r="XD47" s="17">
        <v>19.100000000000001</v>
      </c>
      <c r="XE47" s="17">
        <v>17.902909999999999</v>
      </c>
      <c r="XF47" s="17">
        <v>18.4466</v>
      </c>
      <c r="XG47" s="17">
        <v>0.65339999999999998</v>
      </c>
      <c r="XH47" s="17">
        <v>9.4</v>
      </c>
      <c r="XI47" s="17">
        <v>10.8</v>
      </c>
      <c r="XJ47" s="17">
        <v>10.8</v>
      </c>
      <c r="XK47" s="17">
        <v>-1.4</v>
      </c>
      <c r="XL47" s="17">
        <v>28.5</v>
      </c>
      <c r="XM47" s="17">
        <v>28</v>
      </c>
      <c r="XN47" s="17">
        <v>28</v>
      </c>
      <c r="XO47" s="17">
        <v>0.5</v>
      </c>
      <c r="XP47" s="17">
        <v>35.5</v>
      </c>
      <c r="XQ47" s="17">
        <v>28</v>
      </c>
      <c r="XR47" s="17">
        <v>28</v>
      </c>
      <c r="XS47" s="17">
        <v>7.5</v>
      </c>
      <c r="XT47" s="17">
        <v>16</v>
      </c>
      <c r="XU47" s="17">
        <v>14</v>
      </c>
      <c r="XV47" s="17">
        <v>14</v>
      </c>
      <c r="XW47" s="17">
        <v>2</v>
      </c>
      <c r="XX47" s="17">
        <v>20.3</v>
      </c>
      <c r="XY47" s="17">
        <v>20</v>
      </c>
      <c r="XZ47" s="17">
        <v>20</v>
      </c>
      <c r="YA47" s="17">
        <v>0.3</v>
      </c>
      <c r="YB47" s="17">
        <v>9.9</v>
      </c>
      <c r="YC47" s="17">
        <v>8.3000000000000007</v>
      </c>
      <c r="YD47" s="17">
        <v>8.3000000000000007</v>
      </c>
      <c r="YE47" s="17">
        <v>1.6</v>
      </c>
      <c r="YF47" s="17">
        <v>11.07</v>
      </c>
      <c r="YG47" s="17">
        <v>11</v>
      </c>
      <c r="YH47" s="17">
        <v>11</v>
      </c>
      <c r="YI47" s="17">
        <v>7.0000000000000007E-2</v>
      </c>
    </row>
    <row r="48" spans="1:659" ht="24" customHeight="1" x14ac:dyDescent="0.25">
      <c r="A48" s="1"/>
      <c r="B48" s="18" t="s">
        <v>34</v>
      </c>
      <c r="C48" s="18" t="s">
        <v>798</v>
      </c>
      <c r="D48" s="19">
        <v>205.3</v>
      </c>
      <c r="E48" s="19">
        <v>203.20388</v>
      </c>
      <c r="F48" s="19">
        <v>203.20388</v>
      </c>
      <c r="G48" s="19">
        <v>2.09612</v>
      </c>
      <c r="H48" s="19">
        <v>627.20000000000005</v>
      </c>
      <c r="I48" s="19">
        <v>621</v>
      </c>
      <c r="J48" s="19">
        <v>621</v>
      </c>
      <c r="K48" s="19">
        <v>6.2</v>
      </c>
      <c r="L48" s="19">
        <v>214.9</v>
      </c>
      <c r="M48" s="19">
        <v>202.02234000000001</v>
      </c>
      <c r="N48" s="19">
        <v>202.02234000000001</v>
      </c>
      <c r="O48" s="19">
        <v>12.877660000000001</v>
      </c>
      <c r="P48" s="19"/>
      <c r="Q48" s="19"/>
      <c r="R48" s="19"/>
      <c r="S48" s="19">
        <v>0</v>
      </c>
      <c r="T48" s="19"/>
      <c r="U48" s="19"/>
      <c r="V48" s="19"/>
      <c r="W48" s="19">
        <v>0</v>
      </c>
      <c r="X48" s="19">
        <v>90.1</v>
      </c>
      <c r="Y48" s="19">
        <v>91.778639999999996</v>
      </c>
      <c r="Z48" s="19">
        <v>91.778639999999996</v>
      </c>
      <c r="AA48" s="19">
        <v>-1.6786399999999999</v>
      </c>
      <c r="AB48" s="19">
        <v>240.3</v>
      </c>
      <c r="AC48" s="19">
        <v>242</v>
      </c>
      <c r="AD48" s="19">
        <v>242</v>
      </c>
      <c r="AE48" s="19">
        <v>-1.7</v>
      </c>
      <c r="AF48" s="19"/>
      <c r="AG48" s="19"/>
      <c r="AH48" s="19"/>
      <c r="AI48" s="19">
        <v>0</v>
      </c>
      <c r="AJ48" s="19"/>
      <c r="AK48" s="19"/>
      <c r="AL48" s="19"/>
      <c r="AM48" s="19">
        <v>0</v>
      </c>
      <c r="AN48" s="19">
        <v>172.1</v>
      </c>
      <c r="AO48" s="19">
        <v>196.22801999999999</v>
      </c>
      <c r="AP48" s="19">
        <v>196.22801999999999</v>
      </c>
      <c r="AQ48" s="19">
        <v>-24.128019999999999</v>
      </c>
      <c r="AR48" s="19">
        <v>172</v>
      </c>
      <c r="AS48" s="19">
        <v>196.22801999999999</v>
      </c>
      <c r="AT48" s="19">
        <v>196.22801999999999</v>
      </c>
      <c r="AU48" s="19">
        <v>-24.228020000000001</v>
      </c>
      <c r="AV48" s="19">
        <v>172</v>
      </c>
      <c r="AW48" s="19">
        <v>196.22801999999999</v>
      </c>
      <c r="AX48" s="19">
        <v>196.22801999999999</v>
      </c>
      <c r="AY48" s="19">
        <v>-24.228020000000001</v>
      </c>
      <c r="AZ48" s="19">
        <v>272.60000000000002</v>
      </c>
      <c r="BA48" s="19">
        <v>295.22593999999998</v>
      </c>
      <c r="BB48" s="19">
        <v>295.22593999999998</v>
      </c>
      <c r="BC48" s="19">
        <v>-22.62594</v>
      </c>
      <c r="BD48" s="19"/>
      <c r="BE48" s="19"/>
      <c r="BF48" s="19"/>
      <c r="BG48" s="19">
        <v>0</v>
      </c>
      <c r="BH48" s="19"/>
      <c r="BI48" s="19"/>
      <c r="BJ48" s="19"/>
      <c r="BK48" s="19">
        <v>0</v>
      </c>
      <c r="BL48" s="19">
        <v>406.1</v>
      </c>
      <c r="BM48" s="19">
        <v>481.76825000000002</v>
      </c>
      <c r="BN48" s="19">
        <v>471.93502000000001</v>
      </c>
      <c r="BO48" s="19">
        <v>-65.83502</v>
      </c>
      <c r="BP48" s="19">
        <v>5.6</v>
      </c>
      <c r="BQ48" s="19">
        <v>5.4625000000000004</v>
      </c>
      <c r="BR48" s="19">
        <v>5.4625000000000004</v>
      </c>
      <c r="BS48" s="19">
        <v>0.13750000000000001</v>
      </c>
      <c r="BT48" s="19"/>
      <c r="BU48" s="19"/>
      <c r="BV48" s="19"/>
      <c r="BW48" s="19">
        <v>0</v>
      </c>
      <c r="BX48" s="19"/>
      <c r="BY48" s="19"/>
      <c r="BZ48" s="19"/>
      <c r="CA48" s="19">
        <v>0</v>
      </c>
      <c r="CB48" s="19"/>
      <c r="CC48" s="19"/>
      <c r="CD48" s="19"/>
      <c r="CE48" s="19">
        <v>0</v>
      </c>
      <c r="CF48" s="19"/>
      <c r="CG48" s="19"/>
      <c r="CH48" s="19"/>
      <c r="CI48" s="19">
        <v>0</v>
      </c>
      <c r="CJ48" s="19">
        <v>165.4</v>
      </c>
      <c r="CK48" s="19">
        <v>163.90777</v>
      </c>
      <c r="CL48" s="19">
        <v>163.90777</v>
      </c>
      <c r="CM48" s="19">
        <v>1.4922299999999999</v>
      </c>
      <c r="CN48" s="19">
        <v>9.9</v>
      </c>
      <c r="CO48" s="19">
        <v>5.1333399999999996</v>
      </c>
      <c r="CP48" s="19">
        <v>5.1333399999999996</v>
      </c>
      <c r="CQ48" s="19">
        <v>4.7666599999999999</v>
      </c>
      <c r="CR48" s="19">
        <v>6.6</v>
      </c>
      <c r="CS48" s="19">
        <v>2.8177599999999998</v>
      </c>
      <c r="CT48" s="19">
        <v>2.8177599999999998</v>
      </c>
      <c r="CU48" s="19">
        <v>3.7822399999999998</v>
      </c>
      <c r="CV48" s="19"/>
      <c r="CW48" s="19"/>
      <c r="CX48" s="19"/>
      <c r="CY48" s="19">
        <v>0</v>
      </c>
      <c r="CZ48" s="19">
        <v>7</v>
      </c>
      <c r="DA48" s="19">
        <v>6.8787000000000003</v>
      </c>
      <c r="DB48" s="19">
        <v>6.8787000000000003</v>
      </c>
      <c r="DC48" s="19">
        <v>0.12130000000000001</v>
      </c>
      <c r="DD48" s="19">
        <v>14</v>
      </c>
      <c r="DE48" s="19">
        <v>14.919420000000001</v>
      </c>
      <c r="DF48" s="19">
        <v>14.919420000000001</v>
      </c>
      <c r="DG48" s="19">
        <v>-0.91942000000000002</v>
      </c>
      <c r="DH48" s="19">
        <v>141.5</v>
      </c>
      <c r="DI48" s="19">
        <v>139.74176</v>
      </c>
      <c r="DJ48" s="19">
        <v>142.30582999999999</v>
      </c>
      <c r="DK48" s="19">
        <v>-0.80583000000000005</v>
      </c>
      <c r="DL48" s="19"/>
      <c r="DM48" s="19"/>
      <c r="DN48" s="19"/>
      <c r="DO48" s="19">
        <v>0</v>
      </c>
      <c r="DP48" s="19"/>
      <c r="DQ48" s="19"/>
      <c r="DR48" s="19"/>
      <c r="DS48" s="19">
        <v>0</v>
      </c>
      <c r="DT48" s="19">
        <v>0</v>
      </c>
      <c r="DU48" s="19"/>
      <c r="DV48" s="19"/>
      <c r="DW48" s="19">
        <v>0</v>
      </c>
      <c r="DX48" s="19"/>
      <c r="DY48" s="19"/>
      <c r="DZ48" s="19"/>
      <c r="EA48" s="19">
        <v>0</v>
      </c>
      <c r="EB48" s="19">
        <v>56</v>
      </c>
      <c r="EC48" s="19">
        <v>56.178640000000001</v>
      </c>
      <c r="ED48" s="19">
        <v>56.178640000000001</v>
      </c>
      <c r="EE48" s="19">
        <v>-0.17863999999999999</v>
      </c>
      <c r="EF48" s="19">
        <v>221.1</v>
      </c>
      <c r="EG48" s="19">
        <v>220.48074</v>
      </c>
      <c r="EH48" s="19">
        <v>220.48074</v>
      </c>
      <c r="EI48" s="19">
        <v>0.61926000000000003</v>
      </c>
      <c r="EJ48" s="19"/>
      <c r="EK48" s="19"/>
      <c r="EL48" s="19"/>
      <c r="EM48" s="19">
        <v>0</v>
      </c>
      <c r="EN48" s="19"/>
      <c r="EO48" s="19"/>
      <c r="EP48" s="19"/>
      <c r="EQ48" s="19">
        <v>0</v>
      </c>
      <c r="ER48" s="19"/>
      <c r="ES48" s="19"/>
      <c r="ET48" s="19"/>
      <c r="EU48" s="19">
        <v>0</v>
      </c>
      <c r="EV48" s="19">
        <v>6.5</v>
      </c>
      <c r="EW48" s="19">
        <v>6.39</v>
      </c>
      <c r="EX48" s="19">
        <v>6.39</v>
      </c>
      <c r="EY48" s="19">
        <v>0.11</v>
      </c>
      <c r="EZ48" s="19">
        <v>307.39999999999998</v>
      </c>
      <c r="FA48" s="19">
        <v>288.65978999999999</v>
      </c>
      <c r="FB48" s="19">
        <v>195.17409000000001</v>
      </c>
      <c r="FC48" s="19">
        <v>112.22591</v>
      </c>
      <c r="FD48" s="19">
        <v>37.1</v>
      </c>
      <c r="FE48" s="19">
        <v>47.312190000000001</v>
      </c>
      <c r="FF48" s="19">
        <v>51.823419999999999</v>
      </c>
      <c r="FG48" s="19">
        <v>-14.723420000000001</v>
      </c>
      <c r="FH48" s="19">
        <v>152.80000000000001</v>
      </c>
      <c r="FI48" s="19">
        <v>151.21556000000001</v>
      </c>
      <c r="FJ48" s="19">
        <v>151.21556000000001</v>
      </c>
      <c r="FK48" s="19">
        <v>1.5844400000000001</v>
      </c>
      <c r="FL48" s="19">
        <v>21.3</v>
      </c>
      <c r="FM48" s="19">
        <v>20.749040000000001</v>
      </c>
      <c r="FN48" s="19">
        <v>20.749040000000001</v>
      </c>
      <c r="FO48" s="19">
        <v>0.55096000000000001</v>
      </c>
      <c r="FP48" s="19">
        <v>18</v>
      </c>
      <c r="FQ48" s="19">
        <v>17.210889999999999</v>
      </c>
      <c r="FR48" s="19">
        <v>17.210889999999999</v>
      </c>
      <c r="FS48" s="19">
        <v>0.78910999999999998</v>
      </c>
      <c r="FT48" s="19">
        <v>18.8</v>
      </c>
      <c r="FU48" s="19">
        <v>17.436889999999998</v>
      </c>
      <c r="FV48" s="19">
        <v>17.961169999999999</v>
      </c>
      <c r="FW48" s="19">
        <v>0.83882999999999996</v>
      </c>
      <c r="FX48" s="19">
        <v>93.3</v>
      </c>
      <c r="FY48" s="19">
        <v>87.68835</v>
      </c>
      <c r="FZ48" s="19">
        <v>87.68835</v>
      </c>
      <c r="GA48" s="19">
        <v>5.61165</v>
      </c>
      <c r="GB48" s="19">
        <v>182.9</v>
      </c>
      <c r="GC48" s="19">
        <v>184.91498000000001</v>
      </c>
      <c r="GD48" s="19">
        <v>184.91498000000001</v>
      </c>
      <c r="GE48" s="19">
        <v>-2.01498</v>
      </c>
      <c r="GF48" s="19">
        <v>183.5</v>
      </c>
      <c r="GG48" s="19">
        <v>184.91498000000001</v>
      </c>
      <c r="GH48" s="19">
        <v>184.91498000000001</v>
      </c>
      <c r="GI48" s="19">
        <v>-1.4149799999999999</v>
      </c>
      <c r="GJ48" s="19">
        <v>185.5</v>
      </c>
      <c r="GK48" s="19">
        <v>185.47028</v>
      </c>
      <c r="GL48" s="19">
        <v>185.47028</v>
      </c>
      <c r="GM48" s="19">
        <v>2.972E-2</v>
      </c>
      <c r="GN48" s="19">
        <v>108.4</v>
      </c>
      <c r="GO48" s="19">
        <v>99.927229999999994</v>
      </c>
      <c r="GP48" s="19">
        <v>110.37475999999999</v>
      </c>
      <c r="GQ48" s="19">
        <v>-1.9747600000000001</v>
      </c>
      <c r="GR48" s="19">
        <v>25.1</v>
      </c>
      <c r="GS48" s="19">
        <v>24.70665</v>
      </c>
      <c r="GT48" s="19">
        <v>18</v>
      </c>
      <c r="GU48" s="19">
        <v>7.1</v>
      </c>
      <c r="GV48" s="19">
        <v>37.799999999999997</v>
      </c>
      <c r="GW48" s="19">
        <v>36.63308</v>
      </c>
      <c r="GX48" s="19">
        <v>44.060189999999999</v>
      </c>
      <c r="GY48" s="19">
        <v>-6.2601899999999997</v>
      </c>
      <c r="GZ48" s="19">
        <v>4.0999999999999996</v>
      </c>
      <c r="HA48" s="19">
        <v>1.97359</v>
      </c>
      <c r="HB48" s="19">
        <v>1.97359</v>
      </c>
      <c r="HC48" s="19">
        <v>2.1264099999999999</v>
      </c>
      <c r="HD48" s="19">
        <v>31.2</v>
      </c>
      <c r="HE48" s="19">
        <v>34.003050000000002</v>
      </c>
      <c r="HF48" s="19">
        <v>34.003050000000002</v>
      </c>
      <c r="HG48" s="19">
        <v>-2.8030499999999998</v>
      </c>
      <c r="HH48" s="19">
        <v>70.7</v>
      </c>
      <c r="HI48" s="19">
        <v>124.15179999999999</v>
      </c>
      <c r="HJ48" s="19">
        <v>124.35834</v>
      </c>
      <c r="HK48" s="19">
        <v>-53.658340000000003</v>
      </c>
      <c r="HL48" s="19"/>
      <c r="HM48" s="19"/>
      <c r="HN48" s="19"/>
      <c r="HO48" s="19">
        <v>0</v>
      </c>
      <c r="HP48" s="19"/>
      <c r="HQ48" s="19"/>
      <c r="HR48" s="19"/>
      <c r="HS48" s="19">
        <v>0</v>
      </c>
      <c r="HT48" s="19">
        <v>81.8</v>
      </c>
      <c r="HU48" s="19">
        <v>85.482579999999999</v>
      </c>
      <c r="HV48" s="19">
        <v>85.482579999999999</v>
      </c>
      <c r="HW48" s="19">
        <v>-3.6825800000000002</v>
      </c>
      <c r="HX48" s="19"/>
      <c r="HY48" s="19"/>
      <c r="HZ48" s="19"/>
      <c r="IA48" s="19">
        <v>0</v>
      </c>
      <c r="IB48" s="19"/>
      <c r="IC48" s="19"/>
      <c r="ID48" s="19"/>
      <c r="IE48" s="19">
        <v>0</v>
      </c>
      <c r="IF48" s="19">
        <v>47.1</v>
      </c>
      <c r="IG48" s="19">
        <v>45.221359999999997</v>
      </c>
      <c r="IH48" s="19"/>
      <c r="II48" s="19">
        <v>47.1</v>
      </c>
      <c r="IJ48" s="19"/>
      <c r="IK48" s="19"/>
      <c r="IL48" s="19"/>
      <c r="IM48" s="19">
        <v>0</v>
      </c>
      <c r="IN48" s="19"/>
      <c r="IO48" s="19"/>
      <c r="IP48" s="19"/>
      <c r="IQ48" s="19">
        <v>0</v>
      </c>
      <c r="IR48" s="19"/>
      <c r="IS48" s="19"/>
      <c r="IT48" s="19"/>
      <c r="IU48" s="19">
        <v>0</v>
      </c>
      <c r="IV48" s="19">
        <v>80.8</v>
      </c>
      <c r="IW48" s="19">
        <v>79.977900000000005</v>
      </c>
      <c r="IX48" s="19">
        <v>101.93576</v>
      </c>
      <c r="IY48" s="19">
        <v>-21.135760000000001</v>
      </c>
      <c r="IZ48" s="19"/>
      <c r="JA48" s="19"/>
      <c r="JB48" s="19"/>
      <c r="JC48" s="19">
        <v>0</v>
      </c>
      <c r="JD48" s="19">
        <v>172</v>
      </c>
      <c r="JE48" s="19">
        <v>186.21592999999999</v>
      </c>
      <c r="JF48" s="19">
        <v>186.21592999999999</v>
      </c>
      <c r="JG48" s="19">
        <v>-14.21593</v>
      </c>
      <c r="JH48" s="19">
        <v>200</v>
      </c>
      <c r="JI48" s="19">
        <v>186.21592999999999</v>
      </c>
      <c r="JJ48" s="19">
        <v>186.21592999999999</v>
      </c>
      <c r="JK48" s="19">
        <v>13.78407</v>
      </c>
      <c r="JL48" s="19">
        <v>180</v>
      </c>
      <c r="JM48" s="19">
        <v>186.77513999999999</v>
      </c>
      <c r="JN48" s="19">
        <v>186.77513999999999</v>
      </c>
      <c r="JO48" s="19">
        <v>-6.7751400000000004</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v>51</v>
      </c>
      <c r="KK48" s="19">
        <v>50</v>
      </c>
      <c r="KL48" s="19">
        <v>50</v>
      </c>
      <c r="KM48" s="19">
        <v>1</v>
      </c>
      <c r="KN48" s="19"/>
      <c r="KO48" s="19"/>
      <c r="KP48" s="19"/>
      <c r="KQ48" s="19">
        <v>0</v>
      </c>
      <c r="KR48" s="19"/>
      <c r="KS48" s="19"/>
      <c r="KT48" s="19"/>
      <c r="KU48" s="19">
        <v>0</v>
      </c>
      <c r="KV48" s="19">
        <v>2.4</v>
      </c>
      <c r="KW48" s="19">
        <v>2.2284299999999999</v>
      </c>
      <c r="KX48" s="19">
        <v>2.2284299999999999</v>
      </c>
      <c r="KY48" s="19">
        <v>0.17157</v>
      </c>
      <c r="KZ48" s="19">
        <v>186.2</v>
      </c>
      <c r="LA48" s="19">
        <v>181.57669999999999</v>
      </c>
      <c r="LB48" s="19">
        <v>188.07679999999999</v>
      </c>
      <c r="LC48" s="19">
        <v>-1.8768</v>
      </c>
      <c r="LD48" s="19">
        <v>91.7</v>
      </c>
      <c r="LE48" s="19">
        <v>106.55637</v>
      </c>
      <c r="LF48" s="19">
        <v>119.8703</v>
      </c>
      <c r="LG48" s="19">
        <v>-28.170300000000001</v>
      </c>
      <c r="LH48" s="19">
        <v>66.2</v>
      </c>
      <c r="LI48" s="19">
        <v>67.133979999999994</v>
      </c>
      <c r="LJ48" s="19">
        <v>67.133979999999994</v>
      </c>
      <c r="LK48" s="19">
        <v>-0.93398000000000003</v>
      </c>
      <c r="LL48" s="19">
        <v>46.6</v>
      </c>
      <c r="LM48" s="19">
        <v>46.463590000000003</v>
      </c>
      <c r="LN48" s="19">
        <v>46.463590000000003</v>
      </c>
      <c r="LO48" s="19">
        <v>0.13641</v>
      </c>
      <c r="LP48" s="19">
        <v>30.4</v>
      </c>
      <c r="LQ48" s="19">
        <v>29.951460000000001</v>
      </c>
      <c r="LR48" s="19">
        <v>29.951460000000001</v>
      </c>
      <c r="LS48" s="19">
        <v>0.44853999999999999</v>
      </c>
      <c r="LT48" s="19"/>
      <c r="LU48" s="19"/>
      <c r="LV48" s="19"/>
      <c r="LW48" s="19">
        <v>0</v>
      </c>
      <c r="LX48" s="19"/>
      <c r="LY48" s="19"/>
      <c r="LZ48" s="19"/>
      <c r="MA48" s="19">
        <v>0</v>
      </c>
      <c r="MB48" s="19"/>
      <c r="MC48" s="19"/>
      <c r="MD48" s="19"/>
      <c r="ME48" s="19">
        <v>0</v>
      </c>
      <c r="MF48" s="19">
        <v>144.9</v>
      </c>
      <c r="MG48" s="19">
        <v>151.08876000000001</v>
      </c>
      <c r="MH48" s="19">
        <v>151.08876000000001</v>
      </c>
      <c r="MI48" s="19">
        <v>-6.1887600000000003</v>
      </c>
      <c r="MJ48" s="19">
        <v>145.9</v>
      </c>
      <c r="MK48" s="19">
        <v>151.08876000000001</v>
      </c>
      <c r="ML48" s="19">
        <v>151.08876000000001</v>
      </c>
      <c r="MM48" s="19">
        <v>-5.1887600000000003</v>
      </c>
      <c r="MN48" s="19">
        <v>149.4</v>
      </c>
      <c r="MO48" s="19">
        <v>151.54248000000001</v>
      </c>
      <c r="MP48" s="19">
        <v>151.54248000000001</v>
      </c>
      <c r="MQ48" s="19">
        <v>-2.1424799999999999</v>
      </c>
      <c r="MR48" s="19">
        <v>0</v>
      </c>
      <c r="MS48" s="19"/>
      <c r="MT48" s="19"/>
      <c r="MU48" s="19">
        <v>0</v>
      </c>
      <c r="MV48" s="19"/>
      <c r="MW48" s="19"/>
      <c r="MX48" s="19"/>
      <c r="MY48" s="19">
        <v>0</v>
      </c>
      <c r="MZ48" s="19"/>
      <c r="NA48" s="19"/>
      <c r="NB48" s="19"/>
      <c r="NC48" s="19">
        <v>0</v>
      </c>
      <c r="ND48" s="19"/>
      <c r="NE48" s="19"/>
      <c r="NF48" s="19"/>
      <c r="NG48" s="19">
        <v>0</v>
      </c>
      <c r="NH48" s="19"/>
      <c r="NI48" s="19"/>
      <c r="NJ48" s="19"/>
      <c r="NK48" s="19">
        <v>0</v>
      </c>
      <c r="NL48" s="19">
        <v>213.4</v>
      </c>
      <c r="NM48" s="19">
        <v>206.29038</v>
      </c>
      <c r="NN48" s="19">
        <v>206.29038</v>
      </c>
      <c r="NO48" s="19">
        <v>7.1096199999999996</v>
      </c>
      <c r="NP48" s="19">
        <v>102.2</v>
      </c>
      <c r="NQ48" s="19">
        <v>103.45493</v>
      </c>
      <c r="NR48" s="19">
        <v>103.45493</v>
      </c>
      <c r="NS48" s="19">
        <v>-1.2549300000000001</v>
      </c>
      <c r="NT48" s="19">
        <v>7.6</v>
      </c>
      <c r="NU48" s="19">
        <v>6.9255000000000004</v>
      </c>
      <c r="NV48" s="19">
        <v>7.7856500000000004</v>
      </c>
      <c r="NW48" s="19">
        <v>-0.18565000000000001</v>
      </c>
      <c r="NX48" s="19">
        <v>8</v>
      </c>
      <c r="NY48" s="19">
        <v>7.2655000000000003</v>
      </c>
      <c r="NZ48" s="19">
        <v>8.1678800000000003</v>
      </c>
      <c r="OA48" s="19">
        <v>-0.16788</v>
      </c>
      <c r="OB48" s="19">
        <v>0</v>
      </c>
      <c r="OC48" s="19"/>
      <c r="OD48" s="19"/>
      <c r="OE48" s="19">
        <v>0</v>
      </c>
      <c r="OF48" s="19">
        <v>86.7</v>
      </c>
      <c r="OG48" s="19">
        <v>98.07</v>
      </c>
      <c r="OH48" s="19">
        <v>97.79</v>
      </c>
      <c r="OI48" s="19">
        <v>-11.09</v>
      </c>
      <c r="OJ48" s="19">
        <v>0</v>
      </c>
      <c r="OK48" s="19"/>
      <c r="OL48" s="19"/>
      <c r="OM48" s="19">
        <v>0</v>
      </c>
      <c r="ON48" s="19">
        <v>2.5</v>
      </c>
      <c r="OO48" s="19">
        <v>1.0900000000000001</v>
      </c>
      <c r="OP48" s="19">
        <v>0.82099999999999995</v>
      </c>
      <c r="OQ48" s="19">
        <v>1.679</v>
      </c>
      <c r="OR48" s="19">
        <v>0</v>
      </c>
      <c r="OS48" s="19"/>
      <c r="OT48" s="19"/>
      <c r="OU48" s="19">
        <v>0</v>
      </c>
      <c r="OV48" s="19">
        <v>12.7</v>
      </c>
      <c r="OW48" s="19">
        <v>12.25243</v>
      </c>
      <c r="OX48" s="19">
        <v>12.621359999999999</v>
      </c>
      <c r="OY48" s="19">
        <v>7.8640000000000002E-2</v>
      </c>
      <c r="OZ48" s="19">
        <v>11.964</v>
      </c>
      <c r="PA48" s="19">
        <v>8.4509899999999991</v>
      </c>
      <c r="PB48" s="19">
        <v>8.4509899999999991</v>
      </c>
      <c r="PC48" s="19">
        <v>3.51301</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2.4</v>
      </c>
      <c r="PU48" s="19">
        <v>2.64</v>
      </c>
      <c r="PV48" s="19">
        <v>2.65</v>
      </c>
      <c r="PW48" s="19">
        <v>-0.25</v>
      </c>
      <c r="PX48" s="19">
        <v>2.4</v>
      </c>
      <c r="PY48" s="19">
        <v>2.5</v>
      </c>
      <c r="PZ48" s="19">
        <v>2.5</v>
      </c>
      <c r="QA48" s="19">
        <v>-0.1</v>
      </c>
      <c r="QB48" s="19">
        <v>20.6</v>
      </c>
      <c r="QC48" s="19">
        <v>20.254370000000002</v>
      </c>
      <c r="QD48" s="19">
        <v>20.254370000000002</v>
      </c>
      <c r="QE48" s="19">
        <v>0.34562999999999999</v>
      </c>
      <c r="QF48" s="19">
        <v>20</v>
      </c>
      <c r="QG48" s="19">
        <v>18.854369999999999</v>
      </c>
      <c r="QH48" s="19">
        <v>19.417480000000001</v>
      </c>
      <c r="QI48" s="19">
        <v>0.58252000000000004</v>
      </c>
      <c r="QJ48" s="19">
        <v>18.899999999999999</v>
      </c>
      <c r="QK48" s="19">
        <v>16.970870000000001</v>
      </c>
      <c r="QL48" s="19">
        <v>17.475729999999999</v>
      </c>
      <c r="QM48" s="19">
        <v>1.4242699999999999</v>
      </c>
      <c r="QN48" s="19">
        <v>3.4</v>
      </c>
      <c r="QO48" s="19">
        <v>3.5</v>
      </c>
      <c r="QP48" s="19">
        <v>3.5</v>
      </c>
      <c r="QQ48" s="19">
        <v>-0.1</v>
      </c>
      <c r="QR48" s="19">
        <v>18.399999999999999</v>
      </c>
      <c r="QS48" s="19">
        <v>17.436889999999998</v>
      </c>
      <c r="QT48" s="19">
        <v>17.961169999999999</v>
      </c>
      <c r="QU48" s="19">
        <v>0.43883</v>
      </c>
      <c r="QV48" s="19">
        <v>0</v>
      </c>
      <c r="QW48" s="19"/>
      <c r="QX48" s="19"/>
      <c r="QY48" s="19">
        <v>0</v>
      </c>
      <c r="QZ48" s="19">
        <v>0</v>
      </c>
      <c r="RA48" s="19"/>
      <c r="RB48" s="19"/>
      <c r="RC48" s="19">
        <v>0</v>
      </c>
      <c r="RD48" s="19">
        <v>23</v>
      </c>
      <c r="RE48" s="19">
        <v>22.38</v>
      </c>
      <c r="RF48" s="19">
        <v>23.965</v>
      </c>
      <c r="RG48" s="19">
        <v>-0.96499999999999997</v>
      </c>
      <c r="RH48" s="19">
        <v>56.7</v>
      </c>
      <c r="RI48" s="19">
        <v>64.41</v>
      </c>
      <c r="RJ48" s="19">
        <v>69.182000000000002</v>
      </c>
      <c r="RK48" s="19">
        <v>-12.481999999999999</v>
      </c>
      <c r="RL48" s="19">
        <v>0</v>
      </c>
      <c r="RM48" s="19"/>
      <c r="RN48" s="19"/>
      <c r="RO48" s="19">
        <v>0</v>
      </c>
      <c r="RP48" s="19">
        <v>3.1</v>
      </c>
      <c r="RQ48" s="19">
        <v>3.39</v>
      </c>
      <c r="RR48" s="19">
        <v>3.399</v>
      </c>
      <c r="RS48" s="19">
        <v>-0.29899999999999999</v>
      </c>
      <c r="RT48" s="19">
        <v>19.3</v>
      </c>
      <c r="RU48" s="19">
        <v>19.772790000000001</v>
      </c>
      <c r="RV48" s="19">
        <v>19.772790000000001</v>
      </c>
      <c r="RW48" s="19">
        <v>-0.47278999999999999</v>
      </c>
      <c r="RX48" s="19">
        <v>2.8</v>
      </c>
      <c r="RY48" s="19">
        <v>2</v>
      </c>
      <c r="RZ48" s="19">
        <v>2</v>
      </c>
      <c r="SA48" s="19">
        <v>0.8</v>
      </c>
      <c r="SB48" s="19">
        <v>0</v>
      </c>
      <c r="SC48" s="19">
        <v>0.4</v>
      </c>
      <c r="SD48" s="19">
        <v>0.4</v>
      </c>
      <c r="SE48" s="19">
        <v>-0.4</v>
      </c>
      <c r="SF48" s="19">
        <v>4.5999999999999996</v>
      </c>
      <c r="SG48" s="19">
        <v>8.32</v>
      </c>
      <c r="SH48" s="19">
        <v>8.3000000000000007</v>
      </c>
      <c r="SI48" s="19">
        <v>-3.7</v>
      </c>
      <c r="SJ48" s="19">
        <v>6.7</v>
      </c>
      <c r="SK48" s="19">
        <v>6.4</v>
      </c>
      <c r="SL48" s="19">
        <v>6.4</v>
      </c>
      <c r="SM48" s="19">
        <v>0.3</v>
      </c>
      <c r="SN48" s="19">
        <v>9</v>
      </c>
      <c r="SO48" s="19">
        <v>11.32039</v>
      </c>
      <c r="SP48" s="19">
        <v>11.65049</v>
      </c>
      <c r="SQ48" s="19">
        <v>-2.65049</v>
      </c>
      <c r="SR48" s="19">
        <v>12.7</v>
      </c>
      <c r="SS48" s="19">
        <v>15.08738</v>
      </c>
      <c r="ST48" s="19">
        <v>15.53398</v>
      </c>
      <c r="SU48" s="19">
        <v>-2.8339799999999999</v>
      </c>
      <c r="SV48" s="19">
        <v>16.899999999999999</v>
      </c>
      <c r="SW48" s="19">
        <v>17.728159999999999</v>
      </c>
      <c r="SX48" s="19">
        <v>18.25243</v>
      </c>
      <c r="SY48" s="19">
        <v>-1.35243</v>
      </c>
      <c r="SZ48" s="19">
        <v>23.6</v>
      </c>
      <c r="TA48" s="19">
        <v>14.98</v>
      </c>
      <c r="TB48" s="19">
        <v>15.324999999999999</v>
      </c>
      <c r="TC48" s="19">
        <v>8.2750000000000004</v>
      </c>
      <c r="TD48" s="19">
        <v>62</v>
      </c>
      <c r="TE48" s="19">
        <v>51.36</v>
      </c>
      <c r="TF48" s="19">
        <v>57.558</v>
      </c>
      <c r="TG48" s="19">
        <v>4.4420000000000002</v>
      </c>
      <c r="TH48" s="19">
        <v>0</v>
      </c>
      <c r="TI48" s="19"/>
      <c r="TJ48" s="19"/>
      <c r="TK48" s="19">
        <v>0</v>
      </c>
      <c r="TL48" s="19">
        <v>82.7</v>
      </c>
      <c r="TM48" s="19">
        <v>73.44</v>
      </c>
      <c r="TN48" s="19">
        <v>67.471999999999994</v>
      </c>
      <c r="TO48" s="19">
        <v>15.228</v>
      </c>
      <c r="TP48" s="19">
        <v>100.9</v>
      </c>
      <c r="TQ48" s="19">
        <v>82.2</v>
      </c>
      <c r="TR48" s="19">
        <v>85.227999999999994</v>
      </c>
      <c r="TS48" s="19">
        <v>15.672000000000001</v>
      </c>
      <c r="TT48" s="19">
        <v>10.4</v>
      </c>
      <c r="TU48" s="19">
        <v>6.42</v>
      </c>
      <c r="TV48" s="19">
        <v>3.7130000000000001</v>
      </c>
      <c r="TW48" s="19">
        <v>6.6870000000000003</v>
      </c>
      <c r="TX48" s="19">
        <v>6.1</v>
      </c>
      <c r="TY48" s="19">
        <v>4.84</v>
      </c>
      <c r="TZ48" s="19">
        <v>5.8289999999999997</v>
      </c>
      <c r="UA48" s="19">
        <v>0.27100000000000002</v>
      </c>
      <c r="UB48" s="19">
        <v>18.3</v>
      </c>
      <c r="UC48" s="19">
        <v>21</v>
      </c>
      <c r="UD48" s="19">
        <v>19.417480000000001</v>
      </c>
      <c r="UE48" s="19">
        <v>-1.11748</v>
      </c>
      <c r="UF48" s="19">
        <v>4.4000000000000004</v>
      </c>
      <c r="UG48" s="19">
        <v>6</v>
      </c>
      <c r="UH48" s="19">
        <v>6</v>
      </c>
      <c r="UI48" s="19">
        <v>-1.6</v>
      </c>
      <c r="UJ48" s="19">
        <v>7</v>
      </c>
      <c r="UK48" s="19">
        <v>7.6</v>
      </c>
      <c r="UL48" s="19">
        <v>7.6</v>
      </c>
      <c r="UM48" s="19">
        <v>-0.6</v>
      </c>
      <c r="UN48" s="19">
        <v>20.399999999999999</v>
      </c>
      <c r="UO48" s="19">
        <v>18.854369999999999</v>
      </c>
      <c r="UP48" s="19">
        <v>19.417480000000001</v>
      </c>
      <c r="UQ48" s="19">
        <v>0.98251999999999995</v>
      </c>
      <c r="UR48" s="19">
        <v>20.399999999999999</v>
      </c>
      <c r="US48" s="19">
        <v>18.854369999999999</v>
      </c>
      <c r="UT48" s="19">
        <v>19.417480000000001</v>
      </c>
      <c r="UU48" s="19">
        <v>0.98251999999999995</v>
      </c>
      <c r="UV48" s="19">
        <v>20.100000000000001</v>
      </c>
      <c r="UW48" s="19">
        <v>18.854369999999999</v>
      </c>
      <c r="UX48" s="19">
        <v>19.417480000000001</v>
      </c>
      <c r="UY48" s="19">
        <v>0.68252000000000002</v>
      </c>
      <c r="UZ48" s="19">
        <v>2.2999999999999998</v>
      </c>
      <c r="VA48" s="19">
        <v>1.02</v>
      </c>
      <c r="VB48" s="19">
        <v>1.825</v>
      </c>
      <c r="VC48" s="19">
        <v>0.47499999999999998</v>
      </c>
      <c r="VD48" s="19">
        <v>0</v>
      </c>
      <c r="VE48" s="19"/>
      <c r="VF48" s="19"/>
      <c r="VG48" s="19">
        <v>0</v>
      </c>
      <c r="VH48" s="19">
        <v>0</v>
      </c>
      <c r="VI48" s="19"/>
      <c r="VJ48" s="19"/>
      <c r="VK48" s="19">
        <v>0</v>
      </c>
      <c r="VL48" s="19">
        <v>0</v>
      </c>
      <c r="VM48" s="19"/>
      <c r="VN48" s="19"/>
      <c r="VO48" s="19">
        <v>0</v>
      </c>
      <c r="VP48" s="19">
        <v>0.6</v>
      </c>
      <c r="VQ48" s="19">
        <v>0.6</v>
      </c>
      <c r="VR48" s="19">
        <v>0.6</v>
      </c>
      <c r="VS48" s="19">
        <v>0</v>
      </c>
      <c r="VT48" s="19">
        <v>69</v>
      </c>
      <c r="VU48" s="19">
        <v>68.400000000000006</v>
      </c>
      <c r="VV48" s="19">
        <v>111</v>
      </c>
      <c r="VW48" s="19">
        <v>-42</v>
      </c>
      <c r="VX48" s="19">
        <v>58.8</v>
      </c>
      <c r="VY48" s="19">
        <v>56</v>
      </c>
      <c r="VZ48" s="19">
        <v>85</v>
      </c>
      <c r="WA48" s="19">
        <v>-26.2</v>
      </c>
      <c r="WB48" s="19">
        <v>0</v>
      </c>
      <c r="WC48" s="19"/>
      <c r="WD48" s="19"/>
      <c r="WE48" s="19">
        <v>0</v>
      </c>
      <c r="WF48" s="19"/>
      <c r="WG48" s="19"/>
      <c r="WH48" s="19"/>
      <c r="WI48" s="19">
        <v>0</v>
      </c>
      <c r="WJ48" s="19">
        <v>2.2000000000000002</v>
      </c>
      <c r="WK48" s="19">
        <v>2.4</v>
      </c>
      <c r="WL48" s="19">
        <v>2.4</v>
      </c>
      <c r="WM48" s="19">
        <v>-0.2</v>
      </c>
      <c r="WN48" s="19">
        <v>2</v>
      </c>
      <c r="WO48" s="19">
        <v>2.4</v>
      </c>
      <c r="WP48" s="19">
        <v>2.4</v>
      </c>
      <c r="WQ48" s="19">
        <v>-0.4</v>
      </c>
      <c r="WR48" s="19">
        <v>1.1000000000000001</v>
      </c>
      <c r="WS48" s="19">
        <v>1.44</v>
      </c>
      <c r="WT48" s="19">
        <v>1.45</v>
      </c>
      <c r="WU48" s="19">
        <v>-0.35</v>
      </c>
      <c r="WV48" s="19">
        <v>0</v>
      </c>
      <c r="WW48" s="19"/>
      <c r="WX48" s="19"/>
      <c r="WY48" s="19">
        <v>0</v>
      </c>
      <c r="WZ48" s="19">
        <v>6.7</v>
      </c>
      <c r="XA48" s="19">
        <v>6.8</v>
      </c>
      <c r="XB48" s="19">
        <v>6.8</v>
      </c>
      <c r="XC48" s="19">
        <v>-0.1</v>
      </c>
      <c r="XD48" s="19">
        <v>18.899999999999999</v>
      </c>
      <c r="XE48" s="19">
        <v>17.902909999999999</v>
      </c>
      <c r="XF48" s="19">
        <v>18.4466</v>
      </c>
      <c r="XG48" s="19">
        <v>0.45340000000000003</v>
      </c>
      <c r="XH48" s="19">
        <v>9</v>
      </c>
      <c r="XI48" s="19">
        <v>10.8</v>
      </c>
      <c r="XJ48" s="19">
        <v>10.8</v>
      </c>
      <c r="XK48" s="19">
        <v>-1.8</v>
      </c>
      <c r="XL48" s="19">
        <v>28.2</v>
      </c>
      <c r="XM48" s="19">
        <v>28</v>
      </c>
      <c r="XN48" s="19">
        <v>28</v>
      </c>
      <c r="XO48" s="19">
        <v>0.2</v>
      </c>
      <c r="XP48" s="19">
        <v>35.299999999999997</v>
      </c>
      <c r="XQ48" s="19">
        <v>28</v>
      </c>
      <c r="XR48" s="19">
        <v>28</v>
      </c>
      <c r="XS48" s="19">
        <v>7.3</v>
      </c>
      <c r="XT48" s="19">
        <v>16.5</v>
      </c>
      <c r="XU48" s="19">
        <v>14</v>
      </c>
      <c r="XV48" s="19">
        <v>14</v>
      </c>
      <c r="XW48" s="19">
        <v>2.5</v>
      </c>
      <c r="XX48" s="19">
        <v>19</v>
      </c>
      <c r="XY48" s="19">
        <v>20</v>
      </c>
      <c r="XZ48" s="19">
        <v>20</v>
      </c>
      <c r="YA48" s="19">
        <v>-1</v>
      </c>
      <c r="YB48" s="19">
        <v>8.8000000000000007</v>
      </c>
      <c r="YC48" s="19">
        <v>8.3000000000000007</v>
      </c>
      <c r="YD48" s="19">
        <v>8.3000000000000007</v>
      </c>
      <c r="YE48" s="19">
        <v>0.5</v>
      </c>
      <c r="YF48" s="19">
        <v>11.1</v>
      </c>
      <c r="YG48" s="19">
        <v>11</v>
      </c>
      <c r="YH48" s="19">
        <v>11</v>
      </c>
      <c r="YI48" s="19">
        <v>0.1</v>
      </c>
    </row>
    <row r="49" spans="1:659" ht="24" customHeight="1" x14ac:dyDescent="0.25">
      <c r="A49" s="1"/>
      <c r="B49" s="13" t="s">
        <v>34</v>
      </c>
      <c r="C49" s="13" t="s">
        <v>799</v>
      </c>
      <c r="D49" s="14">
        <v>203.6</v>
      </c>
      <c r="E49" s="14">
        <v>203.20388</v>
      </c>
      <c r="F49" s="14">
        <v>203.20388</v>
      </c>
      <c r="G49" s="14">
        <v>0.39612000000000003</v>
      </c>
      <c r="H49" s="14">
        <v>618.70000000000005</v>
      </c>
      <c r="I49" s="14">
        <v>621</v>
      </c>
      <c r="J49" s="14">
        <v>621</v>
      </c>
      <c r="K49" s="14">
        <v>-2.2999999999999998</v>
      </c>
      <c r="L49" s="14">
        <v>211.1</v>
      </c>
      <c r="M49" s="14">
        <v>202.02234000000001</v>
      </c>
      <c r="N49" s="14">
        <v>202.02234000000001</v>
      </c>
      <c r="O49" s="14">
        <v>9.0776599999999998</v>
      </c>
      <c r="P49" s="14"/>
      <c r="Q49" s="14"/>
      <c r="R49" s="14"/>
      <c r="S49" s="14">
        <v>0</v>
      </c>
      <c r="T49" s="14"/>
      <c r="U49" s="14"/>
      <c r="V49" s="14"/>
      <c r="W49" s="14">
        <v>0</v>
      </c>
      <c r="X49" s="14">
        <v>90.2</v>
      </c>
      <c r="Y49" s="14">
        <v>91.778639999999996</v>
      </c>
      <c r="Z49" s="14">
        <v>91.778639999999996</v>
      </c>
      <c r="AA49" s="14">
        <v>-1.57864</v>
      </c>
      <c r="AB49" s="14">
        <v>238.1</v>
      </c>
      <c r="AC49" s="14">
        <v>242</v>
      </c>
      <c r="AD49" s="14">
        <v>242</v>
      </c>
      <c r="AE49" s="14">
        <v>-3.9</v>
      </c>
      <c r="AF49" s="14"/>
      <c r="AG49" s="14"/>
      <c r="AH49" s="14"/>
      <c r="AI49" s="14">
        <v>0</v>
      </c>
      <c r="AJ49" s="14"/>
      <c r="AK49" s="14"/>
      <c r="AL49" s="14"/>
      <c r="AM49" s="14">
        <v>0</v>
      </c>
      <c r="AN49" s="14">
        <v>148.69999999999999</v>
      </c>
      <c r="AO49" s="14">
        <v>148.42336</v>
      </c>
      <c r="AP49" s="14">
        <v>196.22801999999999</v>
      </c>
      <c r="AQ49" s="14">
        <v>-47.528019999999998</v>
      </c>
      <c r="AR49" s="14">
        <v>149.19999999999999</v>
      </c>
      <c r="AS49" s="14">
        <v>148.42336</v>
      </c>
      <c r="AT49" s="14">
        <v>196.22801999999999</v>
      </c>
      <c r="AU49" s="14">
        <v>-47.028019999999998</v>
      </c>
      <c r="AV49" s="14">
        <v>149</v>
      </c>
      <c r="AW49" s="14">
        <v>148.42336</v>
      </c>
      <c r="AX49" s="14">
        <v>196.22801999999999</v>
      </c>
      <c r="AY49" s="14">
        <v>-47.228020000000001</v>
      </c>
      <c r="AZ49" s="14">
        <v>251.6</v>
      </c>
      <c r="BA49" s="14">
        <v>223.30360999999999</v>
      </c>
      <c r="BB49" s="14">
        <v>295.22593999999998</v>
      </c>
      <c r="BC49" s="14">
        <v>-43.62594</v>
      </c>
      <c r="BD49" s="14"/>
      <c r="BE49" s="14"/>
      <c r="BF49" s="14"/>
      <c r="BG49" s="14">
        <v>0</v>
      </c>
      <c r="BH49" s="14"/>
      <c r="BI49" s="14"/>
      <c r="BJ49" s="14"/>
      <c r="BK49" s="14">
        <v>0</v>
      </c>
      <c r="BL49" s="14">
        <v>400.3</v>
      </c>
      <c r="BM49" s="14">
        <v>409.02528999999998</v>
      </c>
      <c r="BN49" s="14">
        <v>487.50594000000001</v>
      </c>
      <c r="BO49" s="14">
        <v>-87.205939999999998</v>
      </c>
      <c r="BP49" s="14">
        <v>5.5</v>
      </c>
      <c r="BQ49" s="14">
        <v>5.4625000000000004</v>
      </c>
      <c r="BR49" s="14">
        <v>5.4625000000000004</v>
      </c>
      <c r="BS49" s="14">
        <v>3.7499999999999999E-2</v>
      </c>
      <c r="BT49" s="14"/>
      <c r="BU49" s="14"/>
      <c r="BV49" s="14"/>
      <c r="BW49" s="14">
        <v>0</v>
      </c>
      <c r="BX49" s="14"/>
      <c r="BY49" s="14"/>
      <c r="BZ49" s="14"/>
      <c r="CA49" s="14">
        <v>0</v>
      </c>
      <c r="CB49" s="14"/>
      <c r="CC49" s="14"/>
      <c r="CD49" s="14"/>
      <c r="CE49" s="14">
        <v>0</v>
      </c>
      <c r="CF49" s="14"/>
      <c r="CG49" s="14"/>
      <c r="CH49" s="14"/>
      <c r="CI49" s="14">
        <v>0</v>
      </c>
      <c r="CJ49" s="14">
        <v>167.7</v>
      </c>
      <c r="CK49" s="14">
        <v>163.90777</v>
      </c>
      <c r="CL49" s="14">
        <v>163.90777</v>
      </c>
      <c r="CM49" s="14">
        <v>3.79223</v>
      </c>
      <c r="CN49" s="14">
        <v>9.3000000000000007</v>
      </c>
      <c r="CO49" s="14">
        <v>5.1333399999999996</v>
      </c>
      <c r="CP49" s="14">
        <v>5.1333399999999996</v>
      </c>
      <c r="CQ49" s="14">
        <v>4.1666600000000003</v>
      </c>
      <c r="CR49" s="14">
        <v>6.4</v>
      </c>
      <c r="CS49" s="14">
        <v>2.8177599999999998</v>
      </c>
      <c r="CT49" s="14">
        <v>2.8177599999999998</v>
      </c>
      <c r="CU49" s="14">
        <v>3.5822400000000001</v>
      </c>
      <c r="CV49" s="14"/>
      <c r="CW49" s="14"/>
      <c r="CX49" s="14"/>
      <c r="CY49" s="14">
        <v>0</v>
      </c>
      <c r="CZ49" s="14">
        <v>7</v>
      </c>
      <c r="DA49" s="14">
        <v>6.8787000000000003</v>
      </c>
      <c r="DB49" s="14">
        <v>6.8787000000000003</v>
      </c>
      <c r="DC49" s="14">
        <v>0.12130000000000001</v>
      </c>
      <c r="DD49" s="14">
        <v>14</v>
      </c>
      <c r="DE49" s="14">
        <v>14.919420000000001</v>
      </c>
      <c r="DF49" s="14">
        <v>14.919420000000001</v>
      </c>
      <c r="DG49" s="14">
        <v>-0.91942000000000002</v>
      </c>
      <c r="DH49" s="14">
        <v>140.6</v>
      </c>
      <c r="DI49" s="14">
        <v>98.52458</v>
      </c>
      <c r="DJ49" s="14">
        <v>142.30582999999999</v>
      </c>
      <c r="DK49" s="14">
        <v>-1.70583</v>
      </c>
      <c r="DL49" s="14"/>
      <c r="DM49" s="14"/>
      <c r="DN49" s="14"/>
      <c r="DO49" s="14">
        <v>0</v>
      </c>
      <c r="DP49" s="14"/>
      <c r="DQ49" s="14"/>
      <c r="DR49" s="14"/>
      <c r="DS49" s="14">
        <v>0</v>
      </c>
      <c r="DT49" s="14">
        <v>0</v>
      </c>
      <c r="DU49" s="14"/>
      <c r="DV49" s="14"/>
      <c r="DW49" s="14">
        <v>0</v>
      </c>
      <c r="DX49" s="14"/>
      <c r="DY49" s="14"/>
      <c r="DZ49" s="14"/>
      <c r="EA49" s="14">
        <v>0</v>
      </c>
      <c r="EB49" s="14">
        <v>55.4</v>
      </c>
      <c r="EC49" s="14">
        <v>56.178640000000001</v>
      </c>
      <c r="ED49" s="14">
        <v>56.178640000000001</v>
      </c>
      <c r="EE49" s="14">
        <v>-0.77864</v>
      </c>
      <c r="EF49" s="14">
        <v>221.2</v>
      </c>
      <c r="EG49" s="14">
        <v>214.09425999999999</v>
      </c>
      <c r="EH49" s="14">
        <v>220.48074</v>
      </c>
      <c r="EI49" s="14">
        <v>0.71926000000000001</v>
      </c>
      <c r="EJ49" s="14"/>
      <c r="EK49" s="14"/>
      <c r="EL49" s="14"/>
      <c r="EM49" s="14">
        <v>0</v>
      </c>
      <c r="EN49" s="14"/>
      <c r="EO49" s="14"/>
      <c r="EP49" s="14"/>
      <c r="EQ49" s="14">
        <v>0</v>
      </c>
      <c r="ER49" s="14"/>
      <c r="ES49" s="14"/>
      <c r="ET49" s="14"/>
      <c r="EU49" s="14">
        <v>0</v>
      </c>
      <c r="EV49" s="14">
        <v>6.5</v>
      </c>
      <c r="EW49" s="14">
        <v>6.39</v>
      </c>
      <c r="EX49" s="14">
        <v>6.39</v>
      </c>
      <c r="EY49" s="14">
        <v>0.11</v>
      </c>
      <c r="EZ49" s="14">
        <v>457.6</v>
      </c>
      <c r="FA49" s="14">
        <v>456.65048999999999</v>
      </c>
      <c r="FB49" s="14">
        <v>197.82028</v>
      </c>
      <c r="FC49" s="14">
        <v>259.77972</v>
      </c>
      <c r="FD49" s="14">
        <v>38.6</v>
      </c>
      <c r="FE49" s="14">
        <v>47.312190000000001</v>
      </c>
      <c r="FF49" s="14">
        <v>51.823419999999999</v>
      </c>
      <c r="FG49" s="14">
        <v>-13.223420000000001</v>
      </c>
      <c r="FH49" s="14">
        <v>151.1</v>
      </c>
      <c r="FI49" s="14">
        <v>151.21556000000001</v>
      </c>
      <c r="FJ49" s="14">
        <v>151.21556000000001</v>
      </c>
      <c r="FK49" s="14">
        <v>-0.11556</v>
      </c>
      <c r="FL49" s="14">
        <v>20.6</v>
      </c>
      <c r="FM49" s="14">
        <v>20.749040000000001</v>
      </c>
      <c r="FN49" s="14">
        <v>20.749040000000001</v>
      </c>
      <c r="FO49" s="14">
        <v>-0.14904000000000001</v>
      </c>
      <c r="FP49" s="14">
        <v>18</v>
      </c>
      <c r="FQ49" s="14">
        <v>17.210889999999999</v>
      </c>
      <c r="FR49" s="14">
        <v>17.210889999999999</v>
      </c>
      <c r="FS49" s="14">
        <v>0.78910999999999998</v>
      </c>
      <c r="FT49" s="14">
        <v>18.8</v>
      </c>
      <c r="FU49" s="14">
        <v>17.436889999999998</v>
      </c>
      <c r="FV49" s="14">
        <v>17.961169999999999</v>
      </c>
      <c r="FW49" s="14">
        <v>0.83882999999999996</v>
      </c>
      <c r="FX49" s="14">
        <v>89.3</v>
      </c>
      <c r="FY49" s="14">
        <v>87.68835</v>
      </c>
      <c r="FZ49" s="14">
        <v>87.68835</v>
      </c>
      <c r="GA49" s="14">
        <v>1.61165</v>
      </c>
      <c r="GB49" s="14">
        <v>180.9</v>
      </c>
      <c r="GC49" s="14">
        <v>184.91498000000001</v>
      </c>
      <c r="GD49" s="14">
        <v>184.91498000000001</v>
      </c>
      <c r="GE49" s="14">
        <v>-4.0149800000000004</v>
      </c>
      <c r="GF49" s="14">
        <v>181.2</v>
      </c>
      <c r="GG49" s="14">
        <v>184.91498000000001</v>
      </c>
      <c r="GH49" s="14">
        <v>184.91498000000001</v>
      </c>
      <c r="GI49" s="14">
        <v>-3.7149800000000002</v>
      </c>
      <c r="GJ49" s="14">
        <v>184.1</v>
      </c>
      <c r="GK49" s="14">
        <v>185.47028</v>
      </c>
      <c r="GL49" s="14">
        <v>185.47028</v>
      </c>
      <c r="GM49" s="14">
        <v>-1.3702799999999999</v>
      </c>
      <c r="GN49" s="14">
        <v>106.9</v>
      </c>
      <c r="GO49" s="14">
        <v>99.927229999999994</v>
      </c>
      <c r="GP49" s="14">
        <v>110.37475999999999</v>
      </c>
      <c r="GQ49" s="14">
        <v>-3.4747599999999998</v>
      </c>
      <c r="GR49" s="14">
        <v>21.1</v>
      </c>
      <c r="GS49" s="14">
        <v>21.26267</v>
      </c>
      <c r="GT49" s="14">
        <v>18</v>
      </c>
      <c r="GU49" s="14">
        <v>3.1</v>
      </c>
      <c r="GV49" s="14">
        <v>37</v>
      </c>
      <c r="GW49" s="14">
        <v>36.63308</v>
      </c>
      <c r="GX49" s="14">
        <v>44.060189999999999</v>
      </c>
      <c r="GY49" s="14">
        <v>-7.0601900000000004</v>
      </c>
      <c r="GZ49" s="14">
        <v>4.0999999999999996</v>
      </c>
      <c r="HA49" s="14">
        <v>1.97359</v>
      </c>
      <c r="HB49" s="14">
        <v>1.97359</v>
      </c>
      <c r="HC49" s="14">
        <v>2.1264099999999999</v>
      </c>
      <c r="HD49" s="14">
        <v>31.1</v>
      </c>
      <c r="HE49" s="14">
        <v>34.003050000000002</v>
      </c>
      <c r="HF49" s="14">
        <v>34.003050000000002</v>
      </c>
      <c r="HG49" s="14">
        <v>-2.9030499999999999</v>
      </c>
      <c r="HH49" s="14">
        <v>79.3</v>
      </c>
      <c r="HI49" s="14">
        <v>121.02500999999999</v>
      </c>
      <c r="HJ49" s="14">
        <v>123.15288</v>
      </c>
      <c r="HK49" s="14">
        <v>-43.852879999999999</v>
      </c>
      <c r="HL49" s="14"/>
      <c r="HM49" s="14"/>
      <c r="HN49" s="14"/>
      <c r="HO49" s="14">
        <v>0</v>
      </c>
      <c r="HP49" s="14"/>
      <c r="HQ49" s="14"/>
      <c r="HR49" s="14"/>
      <c r="HS49" s="14">
        <v>0</v>
      </c>
      <c r="HT49" s="14">
        <v>80.8</v>
      </c>
      <c r="HU49" s="14">
        <v>85.482579999999999</v>
      </c>
      <c r="HV49" s="14">
        <v>85.482579999999999</v>
      </c>
      <c r="HW49" s="14">
        <v>-4.6825799999999997</v>
      </c>
      <c r="HX49" s="14"/>
      <c r="HY49" s="14"/>
      <c r="HZ49" s="14"/>
      <c r="IA49" s="14">
        <v>0</v>
      </c>
      <c r="IB49" s="14"/>
      <c r="IC49" s="14"/>
      <c r="ID49" s="14"/>
      <c r="IE49" s="14">
        <v>0</v>
      </c>
      <c r="IF49" s="14">
        <v>47.4</v>
      </c>
      <c r="IG49" s="14">
        <v>45.221359999999997</v>
      </c>
      <c r="IH49" s="14"/>
      <c r="II49" s="14">
        <v>47.4</v>
      </c>
      <c r="IJ49" s="14"/>
      <c r="IK49" s="14"/>
      <c r="IL49" s="14"/>
      <c r="IM49" s="14">
        <v>0</v>
      </c>
      <c r="IN49" s="14"/>
      <c r="IO49" s="14"/>
      <c r="IP49" s="14"/>
      <c r="IQ49" s="14">
        <v>0</v>
      </c>
      <c r="IR49" s="14"/>
      <c r="IS49" s="14"/>
      <c r="IT49" s="14"/>
      <c r="IU49" s="14">
        <v>0</v>
      </c>
      <c r="IV49" s="14">
        <v>80.5</v>
      </c>
      <c r="IW49" s="14">
        <v>79.977900000000005</v>
      </c>
      <c r="IX49" s="14">
        <v>101.93576</v>
      </c>
      <c r="IY49" s="14">
        <v>-21.435759999999998</v>
      </c>
      <c r="IZ49" s="14"/>
      <c r="JA49" s="14"/>
      <c r="JB49" s="14"/>
      <c r="JC49" s="14">
        <v>0</v>
      </c>
      <c r="JD49" s="14">
        <v>171.4</v>
      </c>
      <c r="JE49" s="14">
        <v>186.21592999999999</v>
      </c>
      <c r="JF49" s="14">
        <v>186.21592999999999</v>
      </c>
      <c r="JG49" s="14">
        <v>-14.81593</v>
      </c>
      <c r="JH49" s="14">
        <v>200</v>
      </c>
      <c r="JI49" s="14">
        <v>186.21592999999999</v>
      </c>
      <c r="JJ49" s="14">
        <v>186.21592999999999</v>
      </c>
      <c r="JK49" s="14">
        <v>13.78407</v>
      </c>
      <c r="JL49" s="14">
        <v>180.3</v>
      </c>
      <c r="JM49" s="14">
        <v>186.77513999999999</v>
      </c>
      <c r="JN49" s="14">
        <v>186.77513999999999</v>
      </c>
      <c r="JO49" s="14">
        <v>-6.4751399999999997</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v>49.9</v>
      </c>
      <c r="KK49" s="14">
        <v>50</v>
      </c>
      <c r="KL49" s="14">
        <v>50</v>
      </c>
      <c r="KM49" s="14">
        <v>-0.1</v>
      </c>
      <c r="KN49" s="14"/>
      <c r="KO49" s="14"/>
      <c r="KP49" s="14"/>
      <c r="KQ49" s="14">
        <v>0</v>
      </c>
      <c r="KR49" s="14"/>
      <c r="KS49" s="14"/>
      <c r="KT49" s="14"/>
      <c r="KU49" s="14">
        <v>0</v>
      </c>
      <c r="KV49" s="14">
        <v>2.4</v>
      </c>
      <c r="KW49" s="14">
        <v>2.2284299999999999</v>
      </c>
      <c r="KX49" s="14">
        <v>2.2284299999999999</v>
      </c>
      <c r="KY49" s="14">
        <v>0.17157</v>
      </c>
      <c r="KZ49" s="14">
        <v>211.5</v>
      </c>
      <c r="LA49" s="14">
        <v>192.27524</v>
      </c>
      <c r="LB49" s="14">
        <v>189.28226000000001</v>
      </c>
      <c r="LC49" s="14">
        <v>22.217739999999999</v>
      </c>
      <c r="LD49" s="14">
        <v>81.900000000000006</v>
      </c>
      <c r="LE49" s="14">
        <v>82.083470000000005</v>
      </c>
      <c r="LF49" s="14">
        <v>108.13</v>
      </c>
      <c r="LG49" s="14">
        <v>-26.23</v>
      </c>
      <c r="LH49" s="14">
        <v>65.5</v>
      </c>
      <c r="LI49" s="14">
        <v>67.133979999999994</v>
      </c>
      <c r="LJ49" s="14">
        <v>67.133979999999994</v>
      </c>
      <c r="LK49" s="14">
        <v>-1.63398</v>
      </c>
      <c r="LL49" s="14">
        <v>46.6</v>
      </c>
      <c r="LM49" s="14">
        <v>46.463590000000003</v>
      </c>
      <c r="LN49" s="14">
        <v>46.463590000000003</v>
      </c>
      <c r="LO49" s="14">
        <v>0.13641</v>
      </c>
      <c r="LP49" s="14">
        <v>29.9</v>
      </c>
      <c r="LQ49" s="14">
        <v>29.951460000000001</v>
      </c>
      <c r="LR49" s="14">
        <v>29.951460000000001</v>
      </c>
      <c r="LS49" s="14">
        <v>-5.1459999999999999E-2</v>
      </c>
      <c r="LT49" s="14"/>
      <c r="LU49" s="14"/>
      <c r="LV49" s="14"/>
      <c r="LW49" s="14">
        <v>0</v>
      </c>
      <c r="LX49" s="14"/>
      <c r="LY49" s="14"/>
      <c r="LZ49" s="14"/>
      <c r="MA49" s="14">
        <v>0</v>
      </c>
      <c r="MB49" s="14"/>
      <c r="MC49" s="14"/>
      <c r="MD49" s="14"/>
      <c r="ME49" s="14">
        <v>0</v>
      </c>
      <c r="MF49" s="14">
        <v>144.30000000000001</v>
      </c>
      <c r="MG49" s="14">
        <v>151.08876000000001</v>
      </c>
      <c r="MH49" s="14">
        <v>151.08876000000001</v>
      </c>
      <c r="MI49" s="14">
        <v>-6.7887599999999999</v>
      </c>
      <c r="MJ49" s="14">
        <v>145.30000000000001</v>
      </c>
      <c r="MK49" s="14">
        <v>151.08876000000001</v>
      </c>
      <c r="ML49" s="14">
        <v>151.08876000000001</v>
      </c>
      <c r="MM49" s="14">
        <v>-5.7887599999999999</v>
      </c>
      <c r="MN49" s="14">
        <v>148.5</v>
      </c>
      <c r="MO49" s="14">
        <v>151.54248000000001</v>
      </c>
      <c r="MP49" s="14">
        <v>151.54248000000001</v>
      </c>
      <c r="MQ49" s="14">
        <v>-3.0424799999999999</v>
      </c>
      <c r="MR49" s="14">
        <v>0</v>
      </c>
      <c r="MS49" s="14"/>
      <c r="MT49" s="14"/>
      <c r="MU49" s="14">
        <v>0</v>
      </c>
      <c r="MV49" s="14"/>
      <c r="MW49" s="14"/>
      <c r="MX49" s="14"/>
      <c r="MY49" s="14">
        <v>0</v>
      </c>
      <c r="MZ49" s="14"/>
      <c r="NA49" s="14"/>
      <c r="NB49" s="14"/>
      <c r="NC49" s="14">
        <v>0</v>
      </c>
      <c r="ND49" s="14"/>
      <c r="NE49" s="14"/>
      <c r="NF49" s="14"/>
      <c r="NG49" s="14">
        <v>0</v>
      </c>
      <c r="NH49" s="14"/>
      <c r="NI49" s="14"/>
      <c r="NJ49" s="14"/>
      <c r="NK49" s="14">
        <v>0</v>
      </c>
      <c r="NL49" s="14">
        <v>213.6</v>
      </c>
      <c r="NM49" s="14">
        <v>206.29038</v>
      </c>
      <c r="NN49" s="14">
        <v>206.29038</v>
      </c>
      <c r="NO49" s="14">
        <v>7.3096199999999998</v>
      </c>
      <c r="NP49" s="14">
        <v>102.2</v>
      </c>
      <c r="NQ49" s="14">
        <v>103.45493</v>
      </c>
      <c r="NR49" s="14">
        <v>103.45493</v>
      </c>
      <c r="NS49" s="14">
        <v>-1.2549300000000001</v>
      </c>
      <c r="NT49" s="14">
        <v>7.6</v>
      </c>
      <c r="NU49" s="14">
        <v>6.9255000000000004</v>
      </c>
      <c r="NV49" s="14">
        <v>7.7856500000000004</v>
      </c>
      <c r="NW49" s="14">
        <v>-0.18565000000000001</v>
      </c>
      <c r="NX49" s="14">
        <v>8.1999999999999993</v>
      </c>
      <c r="NY49" s="14">
        <v>7.2655000000000003</v>
      </c>
      <c r="NZ49" s="14">
        <v>8.1678800000000003</v>
      </c>
      <c r="OA49" s="14">
        <v>3.2120000000000003E-2</v>
      </c>
      <c r="OB49" s="14">
        <v>0</v>
      </c>
      <c r="OC49" s="14"/>
      <c r="OD49" s="14"/>
      <c r="OE49" s="14">
        <v>0</v>
      </c>
      <c r="OF49" s="14">
        <v>80.099999999999994</v>
      </c>
      <c r="OG49" s="14">
        <v>71</v>
      </c>
      <c r="OH49" s="14">
        <v>96.12</v>
      </c>
      <c r="OI49" s="14">
        <v>-16.02</v>
      </c>
      <c r="OJ49" s="14">
        <v>0</v>
      </c>
      <c r="OK49" s="14"/>
      <c r="OL49" s="14"/>
      <c r="OM49" s="14">
        <v>0</v>
      </c>
      <c r="ON49" s="14">
        <v>1.8</v>
      </c>
      <c r="OO49" s="14">
        <v>0.79</v>
      </c>
      <c r="OP49" s="14">
        <v>0.621</v>
      </c>
      <c r="OQ49" s="14">
        <v>1.179</v>
      </c>
      <c r="OR49" s="14">
        <v>0</v>
      </c>
      <c r="OS49" s="14"/>
      <c r="OT49" s="14"/>
      <c r="OU49" s="14">
        <v>0</v>
      </c>
      <c r="OV49" s="14">
        <v>12.8</v>
      </c>
      <c r="OW49" s="14">
        <v>12.25243</v>
      </c>
      <c r="OX49" s="14">
        <v>12.621359999999999</v>
      </c>
      <c r="OY49" s="14">
        <v>0.17863999999999999</v>
      </c>
      <c r="OZ49" s="14">
        <v>12.856</v>
      </c>
      <c r="PA49" s="14">
        <v>8.4509899999999991</v>
      </c>
      <c r="PB49" s="14">
        <v>8.4509899999999991</v>
      </c>
      <c r="PC49" s="14">
        <v>4.4050099999999999</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v>2.1</v>
      </c>
      <c r="PU49" s="14">
        <v>2.64</v>
      </c>
      <c r="PV49" s="14">
        <v>2.65</v>
      </c>
      <c r="PW49" s="14">
        <v>-0.55000000000000004</v>
      </c>
      <c r="PX49" s="14">
        <v>2.6</v>
      </c>
      <c r="PY49" s="14">
        <v>2.5</v>
      </c>
      <c r="PZ49" s="14">
        <v>2.5</v>
      </c>
      <c r="QA49" s="14">
        <v>0.1</v>
      </c>
      <c r="QB49" s="14">
        <v>20.100000000000001</v>
      </c>
      <c r="QC49" s="14">
        <v>20.254370000000002</v>
      </c>
      <c r="QD49" s="14">
        <v>20.254370000000002</v>
      </c>
      <c r="QE49" s="14">
        <v>-0.15437000000000001</v>
      </c>
      <c r="QF49" s="14">
        <v>20</v>
      </c>
      <c r="QG49" s="14">
        <v>18.854369999999999</v>
      </c>
      <c r="QH49" s="14">
        <v>19.417480000000001</v>
      </c>
      <c r="QI49" s="14">
        <v>0.58252000000000004</v>
      </c>
      <c r="QJ49" s="14">
        <v>19</v>
      </c>
      <c r="QK49" s="14">
        <v>16.970870000000001</v>
      </c>
      <c r="QL49" s="14">
        <v>17.475729999999999</v>
      </c>
      <c r="QM49" s="14">
        <v>1.52427</v>
      </c>
      <c r="QN49" s="14">
        <v>3.4</v>
      </c>
      <c r="QO49" s="14">
        <v>3.5</v>
      </c>
      <c r="QP49" s="14">
        <v>3.5</v>
      </c>
      <c r="QQ49" s="14">
        <v>-0.1</v>
      </c>
      <c r="QR49" s="14">
        <v>18.399999999999999</v>
      </c>
      <c r="QS49" s="14">
        <v>17.436889999999998</v>
      </c>
      <c r="QT49" s="14">
        <v>17.961169999999999</v>
      </c>
      <c r="QU49" s="14">
        <v>0.43883</v>
      </c>
      <c r="QV49" s="14">
        <v>0</v>
      </c>
      <c r="QW49" s="14"/>
      <c r="QX49" s="14"/>
      <c r="QY49" s="14">
        <v>0</v>
      </c>
      <c r="QZ49" s="14">
        <v>0</v>
      </c>
      <c r="RA49" s="14"/>
      <c r="RB49" s="14"/>
      <c r="RC49" s="14">
        <v>0</v>
      </c>
      <c r="RD49" s="14">
        <v>21.9</v>
      </c>
      <c r="RE49" s="14">
        <v>20</v>
      </c>
      <c r="RF49" s="14">
        <v>23.757000000000001</v>
      </c>
      <c r="RG49" s="14">
        <v>-1.857</v>
      </c>
      <c r="RH49" s="14">
        <v>55.6</v>
      </c>
      <c r="RI49" s="14">
        <v>57.9</v>
      </c>
      <c r="RJ49" s="14">
        <v>66.831000000000003</v>
      </c>
      <c r="RK49" s="14">
        <v>-11.231</v>
      </c>
      <c r="RL49" s="14">
        <v>0</v>
      </c>
      <c r="RM49" s="14"/>
      <c r="RN49" s="14"/>
      <c r="RO49" s="14">
        <v>0</v>
      </c>
      <c r="RP49" s="14">
        <v>3.1</v>
      </c>
      <c r="RQ49" s="14">
        <v>3.39</v>
      </c>
      <c r="RR49" s="14">
        <v>3.399</v>
      </c>
      <c r="RS49" s="14">
        <v>-0.29899999999999999</v>
      </c>
      <c r="RT49" s="14">
        <v>19.3</v>
      </c>
      <c r="RU49" s="14">
        <v>19.772790000000001</v>
      </c>
      <c r="RV49" s="14">
        <v>19.772790000000001</v>
      </c>
      <c r="RW49" s="14">
        <v>-0.47278999999999999</v>
      </c>
      <c r="RX49" s="14">
        <v>2.8</v>
      </c>
      <c r="RY49" s="14">
        <v>2</v>
      </c>
      <c r="RZ49" s="14">
        <v>2</v>
      </c>
      <c r="SA49" s="14">
        <v>0.8</v>
      </c>
      <c r="SB49" s="14">
        <v>0</v>
      </c>
      <c r="SC49" s="14">
        <v>0.4</v>
      </c>
      <c r="SD49" s="14">
        <v>0.4</v>
      </c>
      <c r="SE49" s="14">
        <v>-0.4</v>
      </c>
      <c r="SF49" s="14">
        <v>4.5999999999999996</v>
      </c>
      <c r="SG49" s="14">
        <v>8.32</v>
      </c>
      <c r="SH49" s="14">
        <v>8.3000000000000007</v>
      </c>
      <c r="SI49" s="14">
        <v>-3.7</v>
      </c>
      <c r="SJ49" s="14">
        <v>6.7</v>
      </c>
      <c r="SK49" s="14">
        <v>6.4</v>
      </c>
      <c r="SL49" s="14">
        <v>6.4</v>
      </c>
      <c r="SM49" s="14">
        <v>0.3</v>
      </c>
      <c r="SN49" s="14">
        <v>8.4</v>
      </c>
      <c r="SO49" s="14">
        <v>11.32039</v>
      </c>
      <c r="SP49" s="14">
        <v>11.65049</v>
      </c>
      <c r="SQ49" s="14">
        <v>-3.2504900000000001</v>
      </c>
      <c r="SR49" s="14">
        <v>11.3</v>
      </c>
      <c r="SS49" s="14">
        <v>15.08738</v>
      </c>
      <c r="ST49" s="14">
        <v>15.53398</v>
      </c>
      <c r="SU49" s="14">
        <v>-4.2339799999999999</v>
      </c>
      <c r="SV49" s="14">
        <v>16.899999999999999</v>
      </c>
      <c r="SW49" s="14">
        <v>17.728159999999999</v>
      </c>
      <c r="SX49" s="14">
        <v>18.25243</v>
      </c>
      <c r="SY49" s="14">
        <v>-1.35243</v>
      </c>
      <c r="SZ49" s="14">
        <v>23.7</v>
      </c>
      <c r="TA49" s="14">
        <v>13.96</v>
      </c>
      <c r="TB49" s="14">
        <v>14.827999999999999</v>
      </c>
      <c r="TC49" s="14">
        <v>8.8719999999999999</v>
      </c>
      <c r="TD49" s="14">
        <v>65.400000000000006</v>
      </c>
      <c r="TE49" s="14">
        <v>45.74</v>
      </c>
      <c r="TF49" s="14">
        <v>53.216000000000001</v>
      </c>
      <c r="TG49" s="14">
        <v>12.183999999999999</v>
      </c>
      <c r="TH49" s="14">
        <v>0</v>
      </c>
      <c r="TI49" s="14"/>
      <c r="TJ49" s="14"/>
      <c r="TK49" s="14">
        <v>0</v>
      </c>
      <c r="TL49" s="14">
        <v>74.8</v>
      </c>
      <c r="TM49" s="14">
        <v>83.4</v>
      </c>
      <c r="TN49" s="14">
        <v>65.028999999999996</v>
      </c>
      <c r="TO49" s="14">
        <v>9.7710000000000008</v>
      </c>
      <c r="TP49" s="14">
        <v>88.2</v>
      </c>
      <c r="TQ49" s="14">
        <v>104.7</v>
      </c>
      <c r="TR49" s="14">
        <v>84.700999999999993</v>
      </c>
      <c r="TS49" s="14">
        <v>3.4990000000000001</v>
      </c>
      <c r="TT49" s="14">
        <v>8.6999999999999993</v>
      </c>
      <c r="TU49" s="14">
        <v>5.94</v>
      </c>
      <c r="TV49" s="14">
        <v>3.6349999999999998</v>
      </c>
      <c r="TW49" s="14">
        <v>5.0650000000000004</v>
      </c>
      <c r="TX49" s="14">
        <v>3.4</v>
      </c>
      <c r="TY49" s="14">
        <v>4.29</v>
      </c>
      <c r="TZ49" s="14">
        <v>5.49</v>
      </c>
      <c r="UA49" s="14">
        <v>-2.09</v>
      </c>
      <c r="UB49" s="14">
        <v>18.3</v>
      </c>
      <c r="UC49" s="14">
        <v>21</v>
      </c>
      <c r="UD49" s="14">
        <v>19.417480000000001</v>
      </c>
      <c r="UE49" s="14">
        <v>-1.11748</v>
      </c>
      <c r="UF49" s="14">
        <v>4.3</v>
      </c>
      <c r="UG49" s="14">
        <v>6</v>
      </c>
      <c r="UH49" s="14">
        <v>6</v>
      </c>
      <c r="UI49" s="14">
        <v>-1.7</v>
      </c>
      <c r="UJ49" s="14">
        <v>7</v>
      </c>
      <c r="UK49" s="14">
        <v>7.6</v>
      </c>
      <c r="UL49" s="14">
        <v>7.6</v>
      </c>
      <c r="UM49" s="14">
        <v>-0.6</v>
      </c>
      <c r="UN49" s="14">
        <v>20.399999999999999</v>
      </c>
      <c r="UO49" s="14">
        <v>18.854369999999999</v>
      </c>
      <c r="UP49" s="14">
        <v>19.417480000000001</v>
      </c>
      <c r="UQ49" s="14">
        <v>0.98251999999999995</v>
      </c>
      <c r="UR49" s="14">
        <v>20.399999999999999</v>
      </c>
      <c r="US49" s="14">
        <v>18.854369999999999</v>
      </c>
      <c r="UT49" s="14">
        <v>19.417480000000001</v>
      </c>
      <c r="UU49" s="14">
        <v>0.98251999999999995</v>
      </c>
      <c r="UV49" s="14">
        <v>20.100000000000001</v>
      </c>
      <c r="UW49" s="14">
        <v>18.854369999999999</v>
      </c>
      <c r="UX49" s="14">
        <v>19.417480000000001</v>
      </c>
      <c r="UY49" s="14">
        <v>0.68252000000000002</v>
      </c>
      <c r="UZ49" s="14">
        <v>1.4</v>
      </c>
      <c r="VA49" s="14">
        <v>0.87</v>
      </c>
      <c r="VB49" s="14">
        <v>1.393</v>
      </c>
      <c r="VC49" s="14">
        <v>7.0000000000000001E-3</v>
      </c>
      <c r="VD49" s="14">
        <v>0</v>
      </c>
      <c r="VE49" s="14"/>
      <c r="VF49" s="14"/>
      <c r="VG49" s="14">
        <v>0</v>
      </c>
      <c r="VH49" s="14">
        <v>0</v>
      </c>
      <c r="VI49" s="14"/>
      <c r="VJ49" s="14"/>
      <c r="VK49" s="14">
        <v>0</v>
      </c>
      <c r="VL49" s="14">
        <v>0</v>
      </c>
      <c r="VM49" s="14"/>
      <c r="VN49" s="14"/>
      <c r="VO49" s="14">
        <v>0</v>
      </c>
      <c r="VP49" s="14">
        <v>0.6</v>
      </c>
      <c r="VQ49" s="14">
        <v>0.6</v>
      </c>
      <c r="VR49" s="14">
        <v>0.6</v>
      </c>
      <c r="VS49" s="14">
        <v>0</v>
      </c>
      <c r="VT49" s="14">
        <v>58.7</v>
      </c>
      <c r="VU49" s="14">
        <v>56.8</v>
      </c>
      <c r="VV49" s="14">
        <v>100</v>
      </c>
      <c r="VW49" s="14">
        <v>-41.3</v>
      </c>
      <c r="VX49" s="14">
        <v>45.9</v>
      </c>
      <c r="VY49" s="14">
        <v>44</v>
      </c>
      <c r="VZ49" s="14">
        <v>74</v>
      </c>
      <c r="WA49" s="14">
        <v>-28.1</v>
      </c>
      <c r="WB49" s="14">
        <v>0</v>
      </c>
      <c r="WC49" s="14"/>
      <c r="WD49" s="14"/>
      <c r="WE49" s="14">
        <v>0</v>
      </c>
      <c r="WF49" s="14"/>
      <c r="WG49" s="14"/>
      <c r="WH49" s="14"/>
      <c r="WI49" s="14">
        <v>0</v>
      </c>
      <c r="WJ49" s="14">
        <v>2.2000000000000002</v>
      </c>
      <c r="WK49" s="14">
        <v>2.4</v>
      </c>
      <c r="WL49" s="14">
        <v>2.4</v>
      </c>
      <c r="WM49" s="14">
        <v>-0.2</v>
      </c>
      <c r="WN49" s="14">
        <v>2</v>
      </c>
      <c r="WO49" s="14">
        <v>2.4</v>
      </c>
      <c r="WP49" s="14">
        <v>2.4</v>
      </c>
      <c r="WQ49" s="14">
        <v>-0.4</v>
      </c>
      <c r="WR49" s="14">
        <v>1.1000000000000001</v>
      </c>
      <c r="WS49" s="14">
        <v>1.44</v>
      </c>
      <c r="WT49" s="14">
        <v>1.45</v>
      </c>
      <c r="WU49" s="14">
        <v>-0.35</v>
      </c>
      <c r="WV49" s="14">
        <v>0</v>
      </c>
      <c r="WW49" s="14"/>
      <c r="WX49" s="14"/>
      <c r="WY49" s="14">
        <v>0</v>
      </c>
      <c r="WZ49" s="14">
        <v>6.6</v>
      </c>
      <c r="XA49" s="14">
        <v>6.8</v>
      </c>
      <c r="XB49" s="14">
        <v>6.8</v>
      </c>
      <c r="XC49" s="14">
        <v>-0.2</v>
      </c>
      <c r="XD49" s="14">
        <v>19.100000000000001</v>
      </c>
      <c r="XE49" s="14">
        <v>17.902909999999999</v>
      </c>
      <c r="XF49" s="14">
        <v>18.4466</v>
      </c>
      <c r="XG49" s="14">
        <v>0.65339999999999998</v>
      </c>
      <c r="XH49" s="14">
        <v>9.1</v>
      </c>
      <c r="XI49" s="14">
        <v>10.8</v>
      </c>
      <c r="XJ49" s="14">
        <v>10.8</v>
      </c>
      <c r="XK49" s="14">
        <v>-1.7</v>
      </c>
      <c r="XL49" s="14">
        <v>28</v>
      </c>
      <c r="XM49" s="14">
        <v>28</v>
      </c>
      <c r="XN49" s="14">
        <v>28</v>
      </c>
      <c r="XO49" s="14">
        <v>0</v>
      </c>
      <c r="XP49" s="14">
        <v>35.200000000000003</v>
      </c>
      <c r="XQ49" s="14">
        <v>28</v>
      </c>
      <c r="XR49" s="14">
        <v>28</v>
      </c>
      <c r="XS49" s="14">
        <v>7.2</v>
      </c>
      <c r="XT49" s="14">
        <v>16.399999999999999</v>
      </c>
      <c r="XU49" s="14">
        <v>14</v>
      </c>
      <c r="XV49" s="14">
        <v>14</v>
      </c>
      <c r="XW49" s="14">
        <v>2.4</v>
      </c>
      <c r="XX49" s="14">
        <v>18.5</v>
      </c>
      <c r="XY49" s="14">
        <v>20</v>
      </c>
      <c r="XZ49" s="14">
        <v>20</v>
      </c>
      <c r="YA49" s="14">
        <v>-1.5</v>
      </c>
      <c r="YB49" s="14">
        <v>8.6</v>
      </c>
      <c r="YC49" s="14">
        <v>8.3000000000000007</v>
      </c>
      <c r="YD49" s="14">
        <v>8.3000000000000007</v>
      </c>
      <c r="YE49" s="14">
        <v>0.3</v>
      </c>
      <c r="YF49" s="14">
        <v>10.27</v>
      </c>
      <c r="YG49" s="14">
        <v>11</v>
      </c>
      <c r="YH49" s="14">
        <v>11</v>
      </c>
      <c r="YI49" s="14">
        <v>-0.73</v>
      </c>
    </row>
    <row r="50" spans="1:659" ht="24" customHeight="1" x14ac:dyDescent="0.25">
      <c r="A50" s="1"/>
      <c r="B50" s="16" t="s">
        <v>34</v>
      </c>
      <c r="C50" s="16" t="s">
        <v>800</v>
      </c>
      <c r="D50" s="17">
        <v>202.3</v>
      </c>
      <c r="E50" s="17">
        <v>203.20388</v>
      </c>
      <c r="F50" s="17">
        <v>203.20388</v>
      </c>
      <c r="G50" s="17">
        <v>-0.90388000000000002</v>
      </c>
      <c r="H50" s="17">
        <v>616.4</v>
      </c>
      <c r="I50" s="17">
        <v>621</v>
      </c>
      <c r="J50" s="17">
        <v>621</v>
      </c>
      <c r="K50" s="17">
        <v>-4.5999999999999996</v>
      </c>
      <c r="L50" s="17">
        <v>212.3</v>
      </c>
      <c r="M50" s="17">
        <v>202.02234000000001</v>
      </c>
      <c r="N50" s="17">
        <v>202.02234000000001</v>
      </c>
      <c r="O50" s="17">
        <v>10.277659999999999</v>
      </c>
      <c r="P50" s="17"/>
      <c r="Q50" s="17"/>
      <c r="R50" s="17"/>
      <c r="S50" s="17">
        <v>0</v>
      </c>
      <c r="T50" s="17"/>
      <c r="U50" s="17"/>
      <c r="V50" s="17"/>
      <c r="W50" s="17">
        <v>0</v>
      </c>
      <c r="X50" s="17">
        <v>90</v>
      </c>
      <c r="Y50" s="17">
        <v>91.778639999999996</v>
      </c>
      <c r="Z50" s="17">
        <v>91.778639999999996</v>
      </c>
      <c r="AA50" s="17">
        <v>-1.77864</v>
      </c>
      <c r="AB50" s="17">
        <v>238</v>
      </c>
      <c r="AC50" s="17">
        <v>242</v>
      </c>
      <c r="AD50" s="17">
        <v>242</v>
      </c>
      <c r="AE50" s="17">
        <v>-4</v>
      </c>
      <c r="AF50" s="17"/>
      <c r="AG50" s="17"/>
      <c r="AH50" s="17"/>
      <c r="AI50" s="17">
        <v>0</v>
      </c>
      <c r="AJ50" s="17"/>
      <c r="AK50" s="17"/>
      <c r="AL50" s="17"/>
      <c r="AM50" s="17">
        <v>0</v>
      </c>
      <c r="AN50" s="17">
        <v>146.5</v>
      </c>
      <c r="AO50" s="17">
        <v>152.44841</v>
      </c>
      <c r="AP50" s="17">
        <v>196.22801999999999</v>
      </c>
      <c r="AQ50" s="17">
        <v>-49.728020000000001</v>
      </c>
      <c r="AR50" s="17">
        <v>146.69999999999999</v>
      </c>
      <c r="AS50" s="17">
        <v>152.44841</v>
      </c>
      <c r="AT50" s="17">
        <v>196.22801999999999</v>
      </c>
      <c r="AU50" s="17">
        <v>-49.528019999999998</v>
      </c>
      <c r="AV50" s="17">
        <v>146.5</v>
      </c>
      <c r="AW50" s="17">
        <v>152.44841</v>
      </c>
      <c r="AX50" s="17">
        <v>196.22801999999999</v>
      </c>
      <c r="AY50" s="17">
        <v>-49.728020000000001</v>
      </c>
      <c r="AZ50" s="17">
        <v>246.4</v>
      </c>
      <c r="BA50" s="17">
        <v>229.35932</v>
      </c>
      <c r="BB50" s="17">
        <v>295.22593999999998</v>
      </c>
      <c r="BC50" s="17">
        <v>-48.825940000000003</v>
      </c>
      <c r="BD50" s="17"/>
      <c r="BE50" s="17"/>
      <c r="BF50" s="17"/>
      <c r="BG50" s="17">
        <v>0</v>
      </c>
      <c r="BH50" s="17"/>
      <c r="BI50" s="17"/>
      <c r="BJ50" s="17"/>
      <c r="BK50" s="17">
        <v>0</v>
      </c>
      <c r="BL50" s="17">
        <v>421.2</v>
      </c>
      <c r="BM50" s="17">
        <v>422.41318000000001</v>
      </c>
      <c r="BN50" s="17">
        <v>495.85782</v>
      </c>
      <c r="BO50" s="17">
        <v>-74.657820000000001</v>
      </c>
      <c r="BP50" s="17">
        <v>5.5</v>
      </c>
      <c r="BQ50" s="17">
        <v>5.4625000000000004</v>
      </c>
      <c r="BR50" s="17">
        <v>5.4625000000000004</v>
      </c>
      <c r="BS50" s="17">
        <v>3.7499999999999999E-2</v>
      </c>
      <c r="BT50" s="17"/>
      <c r="BU50" s="17"/>
      <c r="BV50" s="17"/>
      <c r="BW50" s="17">
        <v>0</v>
      </c>
      <c r="BX50" s="17"/>
      <c r="BY50" s="17"/>
      <c r="BZ50" s="17"/>
      <c r="CA50" s="17">
        <v>0</v>
      </c>
      <c r="CB50" s="17"/>
      <c r="CC50" s="17"/>
      <c r="CD50" s="17"/>
      <c r="CE50" s="17">
        <v>0</v>
      </c>
      <c r="CF50" s="17"/>
      <c r="CG50" s="17"/>
      <c r="CH50" s="17"/>
      <c r="CI50" s="17">
        <v>0</v>
      </c>
      <c r="CJ50" s="17">
        <v>158.69999999999999</v>
      </c>
      <c r="CK50" s="17">
        <v>163.90777</v>
      </c>
      <c r="CL50" s="17">
        <v>163.90777</v>
      </c>
      <c r="CM50" s="17">
        <v>-5.20777</v>
      </c>
      <c r="CN50" s="17">
        <v>9.4</v>
      </c>
      <c r="CO50" s="17">
        <v>5.1333399999999996</v>
      </c>
      <c r="CP50" s="17">
        <v>5.1333399999999996</v>
      </c>
      <c r="CQ50" s="17">
        <v>4.2666599999999999</v>
      </c>
      <c r="CR50" s="17">
        <v>6.2</v>
      </c>
      <c r="CS50" s="17">
        <v>2.8177599999999998</v>
      </c>
      <c r="CT50" s="17">
        <v>2.8177599999999998</v>
      </c>
      <c r="CU50" s="17">
        <v>3.3822399999999999</v>
      </c>
      <c r="CV50" s="17"/>
      <c r="CW50" s="17"/>
      <c r="CX50" s="17"/>
      <c r="CY50" s="17">
        <v>0</v>
      </c>
      <c r="CZ50" s="17">
        <v>6.9</v>
      </c>
      <c r="DA50" s="17">
        <v>6.8787000000000003</v>
      </c>
      <c r="DB50" s="17">
        <v>6.8787000000000003</v>
      </c>
      <c r="DC50" s="17">
        <v>2.1299999999999999E-2</v>
      </c>
      <c r="DD50" s="17">
        <v>14</v>
      </c>
      <c r="DE50" s="17">
        <v>14.919420000000001</v>
      </c>
      <c r="DF50" s="17">
        <v>14.919420000000001</v>
      </c>
      <c r="DG50" s="17">
        <v>-0.91942000000000002</v>
      </c>
      <c r="DH50" s="17">
        <v>141.6</v>
      </c>
      <c r="DI50" s="17">
        <v>97.290289999999999</v>
      </c>
      <c r="DJ50" s="17">
        <v>142.30582999999999</v>
      </c>
      <c r="DK50" s="17">
        <v>-0.70582999999999996</v>
      </c>
      <c r="DL50" s="17"/>
      <c r="DM50" s="17"/>
      <c r="DN50" s="17"/>
      <c r="DO50" s="17">
        <v>0</v>
      </c>
      <c r="DP50" s="17"/>
      <c r="DQ50" s="17"/>
      <c r="DR50" s="17"/>
      <c r="DS50" s="17">
        <v>0</v>
      </c>
      <c r="DT50" s="17">
        <v>0</v>
      </c>
      <c r="DU50" s="17"/>
      <c r="DV50" s="17"/>
      <c r="DW50" s="17">
        <v>0</v>
      </c>
      <c r="DX50" s="17"/>
      <c r="DY50" s="17"/>
      <c r="DZ50" s="17"/>
      <c r="EA50" s="17">
        <v>0</v>
      </c>
      <c r="EB50" s="17">
        <v>55.3</v>
      </c>
      <c r="EC50" s="17">
        <v>56.178640000000001</v>
      </c>
      <c r="ED50" s="17">
        <v>56.178640000000001</v>
      </c>
      <c r="EE50" s="17">
        <v>-0.87863999999999998</v>
      </c>
      <c r="EF50" s="17">
        <v>222.9</v>
      </c>
      <c r="EG50" s="17">
        <v>214.46048999999999</v>
      </c>
      <c r="EH50" s="17">
        <v>220.48074</v>
      </c>
      <c r="EI50" s="17">
        <v>2.41926</v>
      </c>
      <c r="EJ50" s="17"/>
      <c r="EK50" s="17"/>
      <c r="EL50" s="17"/>
      <c r="EM50" s="17">
        <v>0</v>
      </c>
      <c r="EN50" s="17"/>
      <c r="EO50" s="17"/>
      <c r="EP50" s="17"/>
      <c r="EQ50" s="17">
        <v>0</v>
      </c>
      <c r="ER50" s="17"/>
      <c r="ES50" s="17"/>
      <c r="ET50" s="17"/>
      <c r="EU50" s="17">
        <v>0</v>
      </c>
      <c r="EV50" s="17">
        <v>6.5</v>
      </c>
      <c r="EW50" s="17">
        <v>6.39</v>
      </c>
      <c r="EX50" s="17">
        <v>6.39</v>
      </c>
      <c r="EY50" s="17">
        <v>0.11</v>
      </c>
      <c r="EZ50" s="17">
        <v>456.3</v>
      </c>
      <c r="FA50" s="17">
        <v>456.65048999999999</v>
      </c>
      <c r="FB50" s="17">
        <v>202.03093000000001</v>
      </c>
      <c r="FC50" s="17">
        <v>254.26907</v>
      </c>
      <c r="FD50" s="17">
        <v>38.4</v>
      </c>
      <c r="FE50" s="17">
        <v>47.312190000000001</v>
      </c>
      <c r="FF50" s="17">
        <v>51.823419999999999</v>
      </c>
      <c r="FG50" s="17">
        <v>-13.42342</v>
      </c>
      <c r="FH50" s="17">
        <v>150.9</v>
      </c>
      <c r="FI50" s="17">
        <v>151.21556000000001</v>
      </c>
      <c r="FJ50" s="17">
        <v>151.21556000000001</v>
      </c>
      <c r="FK50" s="17">
        <v>-0.31556000000000001</v>
      </c>
      <c r="FL50" s="17">
        <v>20.8</v>
      </c>
      <c r="FM50" s="17">
        <v>20.749040000000001</v>
      </c>
      <c r="FN50" s="17">
        <v>20.749040000000001</v>
      </c>
      <c r="FO50" s="17">
        <v>5.0959999999999998E-2</v>
      </c>
      <c r="FP50" s="17">
        <v>18.2</v>
      </c>
      <c r="FQ50" s="17">
        <v>17.210889999999999</v>
      </c>
      <c r="FR50" s="17">
        <v>17.210889999999999</v>
      </c>
      <c r="FS50" s="17">
        <v>0.98911000000000004</v>
      </c>
      <c r="FT50" s="17">
        <v>18.8</v>
      </c>
      <c r="FU50" s="17">
        <v>17.436889999999998</v>
      </c>
      <c r="FV50" s="17">
        <v>17.961169999999999</v>
      </c>
      <c r="FW50" s="17">
        <v>0.83882999999999996</v>
      </c>
      <c r="FX50" s="17">
        <v>88.9</v>
      </c>
      <c r="FY50" s="17">
        <v>87.68835</v>
      </c>
      <c r="FZ50" s="17">
        <v>87.68835</v>
      </c>
      <c r="GA50" s="17">
        <v>1.2116499999999999</v>
      </c>
      <c r="GB50" s="17">
        <v>181.1</v>
      </c>
      <c r="GC50" s="17">
        <v>184.91498000000001</v>
      </c>
      <c r="GD50" s="17">
        <v>184.91498000000001</v>
      </c>
      <c r="GE50" s="17">
        <v>-3.8149799999999998</v>
      </c>
      <c r="GF50" s="17">
        <v>181.1</v>
      </c>
      <c r="GG50" s="17">
        <v>184.91498000000001</v>
      </c>
      <c r="GH50" s="17">
        <v>184.91498000000001</v>
      </c>
      <c r="GI50" s="17">
        <v>-3.8149799999999998</v>
      </c>
      <c r="GJ50" s="17">
        <v>185.1</v>
      </c>
      <c r="GK50" s="17">
        <v>185.47028</v>
      </c>
      <c r="GL50" s="17">
        <v>185.47028</v>
      </c>
      <c r="GM50" s="17">
        <v>-0.37028</v>
      </c>
      <c r="GN50" s="17">
        <v>107</v>
      </c>
      <c r="GO50" s="17">
        <v>99.927229999999994</v>
      </c>
      <c r="GP50" s="17">
        <v>110.37475999999999</v>
      </c>
      <c r="GQ50" s="17">
        <v>-3.3747600000000002</v>
      </c>
      <c r="GR50" s="17">
        <v>26.7</v>
      </c>
      <c r="GS50" s="17">
        <v>26.630769999999998</v>
      </c>
      <c r="GT50" s="17">
        <v>18</v>
      </c>
      <c r="GU50" s="17">
        <v>8.6999999999999993</v>
      </c>
      <c r="GV50" s="17">
        <v>36.9</v>
      </c>
      <c r="GW50" s="17">
        <v>36.63308</v>
      </c>
      <c r="GX50" s="17">
        <v>44.060189999999999</v>
      </c>
      <c r="GY50" s="17">
        <v>-7.1601900000000001</v>
      </c>
      <c r="GZ50" s="17">
        <v>4.0999999999999996</v>
      </c>
      <c r="HA50" s="17">
        <v>1.97359</v>
      </c>
      <c r="HB50" s="17">
        <v>1.97359</v>
      </c>
      <c r="HC50" s="17">
        <v>2.1264099999999999</v>
      </c>
      <c r="HD50" s="17">
        <v>31.1</v>
      </c>
      <c r="HE50" s="17">
        <v>34.003050000000002</v>
      </c>
      <c r="HF50" s="17">
        <v>34.003050000000002</v>
      </c>
      <c r="HG50" s="17">
        <v>-2.9030499999999999</v>
      </c>
      <c r="HH50" s="17">
        <v>85.8</v>
      </c>
      <c r="HI50" s="17">
        <v>113.33049</v>
      </c>
      <c r="HJ50" s="17">
        <v>127.38834</v>
      </c>
      <c r="HK50" s="17">
        <v>-41.588340000000002</v>
      </c>
      <c r="HL50" s="17"/>
      <c r="HM50" s="17"/>
      <c r="HN50" s="17"/>
      <c r="HO50" s="17">
        <v>0</v>
      </c>
      <c r="HP50" s="17"/>
      <c r="HQ50" s="17"/>
      <c r="HR50" s="17"/>
      <c r="HS50" s="17">
        <v>0</v>
      </c>
      <c r="HT50" s="17">
        <v>80.8</v>
      </c>
      <c r="HU50" s="17">
        <v>85.482579999999999</v>
      </c>
      <c r="HV50" s="17">
        <v>85.482579999999999</v>
      </c>
      <c r="HW50" s="17">
        <v>-4.6825799999999997</v>
      </c>
      <c r="HX50" s="17"/>
      <c r="HY50" s="17"/>
      <c r="HZ50" s="17"/>
      <c r="IA50" s="17">
        <v>0</v>
      </c>
      <c r="IB50" s="17"/>
      <c r="IC50" s="17"/>
      <c r="ID50" s="17"/>
      <c r="IE50" s="17">
        <v>0</v>
      </c>
      <c r="IF50" s="17">
        <v>47.3</v>
      </c>
      <c r="IG50" s="17">
        <v>45.221359999999997</v>
      </c>
      <c r="IH50" s="17"/>
      <c r="II50" s="17">
        <v>47.3</v>
      </c>
      <c r="IJ50" s="17"/>
      <c r="IK50" s="17"/>
      <c r="IL50" s="17"/>
      <c r="IM50" s="17">
        <v>0</v>
      </c>
      <c r="IN50" s="17"/>
      <c r="IO50" s="17"/>
      <c r="IP50" s="17"/>
      <c r="IQ50" s="17">
        <v>0</v>
      </c>
      <c r="IR50" s="17"/>
      <c r="IS50" s="17"/>
      <c r="IT50" s="17"/>
      <c r="IU50" s="17">
        <v>0</v>
      </c>
      <c r="IV50" s="17">
        <v>80.400000000000006</v>
      </c>
      <c r="IW50" s="17">
        <v>79.977900000000005</v>
      </c>
      <c r="IX50" s="17">
        <v>101.93576</v>
      </c>
      <c r="IY50" s="17">
        <v>-21.53576</v>
      </c>
      <c r="IZ50" s="17"/>
      <c r="JA50" s="17"/>
      <c r="JB50" s="17"/>
      <c r="JC50" s="17">
        <v>0</v>
      </c>
      <c r="JD50" s="17">
        <v>171</v>
      </c>
      <c r="JE50" s="17">
        <v>186.21592999999999</v>
      </c>
      <c r="JF50" s="17">
        <v>186.21592999999999</v>
      </c>
      <c r="JG50" s="17">
        <v>-15.21593</v>
      </c>
      <c r="JH50" s="17">
        <v>200</v>
      </c>
      <c r="JI50" s="17">
        <v>186.21592999999999</v>
      </c>
      <c r="JJ50" s="17">
        <v>186.21592999999999</v>
      </c>
      <c r="JK50" s="17">
        <v>13.78407</v>
      </c>
      <c r="JL50" s="17">
        <v>180.4</v>
      </c>
      <c r="JM50" s="17">
        <v>186.77513999999999</v>
      </c>
      <c r="JN50" s="17">
        <v>186.77513999999999</v>
      </c>
      <c r="JO50" s="17">
        <v>-6.37514</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v>50</v>
      </c>
      <c r="KK50" s="17">
        <v>50</v>
      </c>
      <c r="KL50" s="17">
        <v>50</v>
      </c>
      <c r="KM50" s="17">
        <v>0</v>
      </c>
      <c r="KN50" s="17"/>
      <c r="KO50" s="17"/>
      <c r="KP50" s="17"/>
      <c r="KQ50" s="17">
        <v>0</v>
      </c>
      <c r="KR50" s="17"/>
      <c r="KS50" s="17"/>
      <c r="KT50" s="17"/>
      <c r="KU50" s="17">
        <v>0</v>
      </c>
      <c r="KV50" s="17">
        <v>2.4</v>
      </c>
      <c r="KW50" s="17">
        <v>2.2284299999999999</v>
      </c>
      <c r="KX50" s="17">
        <v>2.2284299999999999</v>
      </c>
      <c r="KY50" s="17">
        <v>0.17157</v>
      </c>
      <c r="KZ50" s="17">
        <v>240.4</v>
      </c>
      <c r="LA50" s="17">
        <v>181.20388</v>
      </c>
      <c r="LB50" s="17">
        <v>185.04679999999999</v>
      </c>
      <c r="LC50" s="17">
        <v>55.353200000000001</v>
      </c>
      <c r="LD50" s="17">
        <v>89.9</v>
      </c>
      <c r="LE50" s="17">
        <v>87.464370000000002</v>
      </c>
      <c r="LF50" s="17">
        <v>119.8703</v>
      </c>
      <c r="LG50" s="17">
        <v>-29.970300000000002</v>
      </c>
      <c r="LH50" s="17">
        <v>65</v>
      </c>
      <c r="LI50" s="17">
        <v>67.133979999999994</v>
      </c>
      <c r="LJ50" s="17">
        <v>67.133979999999994</v>
      </c>
      <c r="LK50" s="17">
        <v>-2.1339800000000002</v>
      </c>
      <c r="LL50" s="17">
        <v>46.6</v>
      </c>
      <c r="LM50" s="17">
        <v>46.463590000000003</v>
      </c>
      <c r="LN50" s="17">
        <v>46.463590000000003</v>
      </c>
      <c r="LO50" s="17">
        <v>0.13641</v>
      </c>
      <c r="LP50" s="17">
        <v>29.9</v>
      </c>
      <c r="LQ50" s="17">
        <v>29.951460000000001</v>
      </c>
      <c r="LR50" s="17">
        <v>29.951460000000001</v>
      </c>
      <c r="LS50" s="17">
        <v>-5.1459999999999999E-2</v>
      </c>
      <c r="LT50" s="17"/>
      <c r="LU50" s="17"/>
      <c r="LV50" s="17"/>
      <c r="LW50" s="17">
        <v>0</v>
      </c>
      <c r="LX50" s="17"/>
      <c r="LY50" s="17"/>
      <c r="LZ50" s="17"/>
      <c r="MA50" s="17">
        <v>0</v>
      </c>
      <c r="MB50" s="17"/>
      <c r="MC50" s="17"/>
      <c r="MD50" s="17"/>
      <c r="ME50" s="17">
        <v>0</v>
      </c>
      <c r="MF50" s="17">
        <v>144.1</v>
      </c>
      <c r="MG50" s="17">
        <v>151.08876000000001</v>
      </c>
      <c r="MH50" s="17">
        <v>151.08876000000001</v>
      </c>
      <c r="MI50" s="17">
        <v>-6.9887600000000001</v>
      </c>
      <c r="MJ50" s="17">
        <v>145.4</v>
      </c>
      <c r="MK50" s="17">
        <v>151.08876000000001</v>
      </c>
      <c r="ML50" s="17">
        <v>151.08876000000001</v>
      </c>
      <c r="MM50" s="17">
        <v>-5.6887600000000003</v>
      </c>
      <c r="MN50" s="17">
        <v>148.4</v>
      </c>
      <c r="MO50" s="17">
        <v>151.54248000000001</v>
      </c>
      <c r="MP50" s="17">
        <v>151.54248000000001</v>
      </c>
      <c r="MQ50" s="17">
        <v>-3.1424799999999999</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213.8</v>
      </c>
      <c r="NM50" s="17">
        <v>206.29038</v>
      </c>
      <c r="NN50" s="17">
        <v>206.29038</v>
      </c>
      <c r="NO50" s="17">
        <v>7.50962</v>
      </c>
      <c r="NP50" s="17">
        <v>102.4</v>
      </c>
      <c r="NQ50" s="17">
        <v>103.45493</v>
      </c>
      <c r="NR50" s="17">
        <v>103.45493</v>
      </c>
      <c r="NS50" s="17">
        <v>-1.0549299999999999</v>
      </c>
      <c r="NT50" s="17">
        <v>7.6</v>
      </c>
      <c r="NU50" s="17">
        <v>6.9255000000000004</v>
      </c>
      <c r="NV50" s="17">
        <v>7.7856500000000004</v>
      </c>
      <c r="NW50" s="17">
        <v>-0.18565000000000001</v>
      </c>
      <c r="NX50" s="17">
        <v>7.8</v>
      </c>
      <c r="NY50" s="17">
        <v>7.2655000000000003</v>
      </c>
      <c r="NZ50" s="17">
        <v>8.1678800000000003</v>
      </c>
      <c r="OA50" s="17">
        <v>-0.36787999999999998</v>
      </c>
      <c r="OB50" s="17">
        <v>0</v>
      </c>
      <c r="OC50" s="17"/>
      <c r="OD50" s="17"/>
      <c r="OE50" s="17">
        <v>0</v>
      </c>
      <c r="OF50" s="17">
        <v>68</v>
      </c>
      <c r="OG50" s="17">
        <v>66.7</v>
      </c>
      <c r="OH50" s="17">
        <v>94.46</v>
      </c>
      <c r="OI50" s="17">
        <v>-26.46</v>
      </c>
      <c r="OJ50" s="17">
        <v>0</v>
      </c>
      <c r="OK50" s="17"/>
      <c r="OL50" s="17"/>
      <c r="OM50" s="17">
        <v>0</v>
      </c>
      <c r="ON50" s="17">
        <v>1.4</v>
      </c>
      <c r="OO50" s="17">
        <v>0.55000000000000004</v>
      </c>
      <c r="OP50" s="17">
        <v>0.73499999999999999</v>
      </c>
      <c r="OQ50" s="17">
        <v>0.66500000000000004</v>
      </c>
      <c r="OR50" s="17">
        <v>0</v>
      </c>
      <c r="OS50" s="17"/>
      <c r="OT50" s="17"/>
      <c r="OU50" s="17">
        <v>0</v>
      </c>
      <c r="OV50" s="17">
        <v>12.8</v>
      </c>
      <c r="OW50" s="17">
        <v>12.25243</v>
      </c>
      <c r="OX50" s="17">
        <v>12.621359999999999</v>
      </c>
      <c r="OY50" s="17">
        <v>0.17863999999999999</v>
      </c>
      <c r="OZ50" s="17">
        <v>12.856999999999999</v>
      </c>
      <c r="PA50" s="17">
        <v>8.4509899999999991</v>
      </c>
      <c r="PB50" s="17">
        <v>8.4509899999999991</v>
      </c>
      <c r="PC50" s="17">
        <v>4.4060100000000002</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2.1</v>
      </c>
      <c r="PU50" s="17">
        <v>2.64</v>
      </c>
      <c r="PV50" s="17">
        <v>2.65</v>
      </c>
      <c r="PW50" s="17">
        <v>-0.55000000000000004</v>
      </c>
      <c r="PX50" s="17">
        <v>2.6</v>
      </c>
      <c r="PY50" s="17">
        <v>2.5</v>
      </c>
      <c r="PZ50" s="17">
        <v>2.5</v>
      </c>
      <c r="QA50" s="17">
        <v>0.1</v>
      </c>
      <c r="QB50" s="17">
        <v>20.100000000000001</v>
      </c>
      <c r="QC50" s="17">
        <v>20.254370000000002</v>
      </c>
      <c r="QD50" s="17">
        <v>20.254370000000002</v>
      </c>
      <c r="QE50" s="17">
        <v>-0.15437000000000001</v>
      </c>
      <c r="QF50" s="17">
        <v>20</v>
      </c>
      <c r="QG50" s="17">
        <v>18.854369999999999</v>
      </c>
      <c r="QH50" s="17">
        <v>19.417480000000001</v>
      </c>
      <c r="QI50" s="17">
        <v>0.58252000000000004</v>
      </c>
      <c r="QJ50" s="17">
        <v>19.100000000000001</v>
      </c>
      <c r="QK50" s="17">
        <v>16.970870000000001</v>
      </c>
      <c r="QL50" s="17">
        <v>17.475729999999999</v>
      </c>
      <c r="QM50" s="17">
        <v>1.6242700000000001</v>
      </c>
      <c r="QN50" s="17">
        <v>3.3</v>
      </c>
      <c r="QO50" s="17">
        <v>3.5</v>
      </c>
      <c r="QP50" s="17">
        <v>3.5</v>
      </c>
      <c r="QQ50" s="17">
        <v>-0.2</v>
      </c>
      <c r="QR50" s="17">
        <v>18.399999999999999</v>
      </c>
      <c r="QS50" s="17">
        <v>17.436889999999998</v>
      </c>
      <c r="QT50" s="17">
        <v>17.961169999999999</v>
      </c>
      <c r="QU50" s="17">
        <v>0.43883</v>
      </c>
      <c r="QV50" s="17">
        <v>0</v>
      </c>
      <c r="QW50" s="17"/>
      <c r="QX50" s="17"/>
      <c r="QY50" s="17">
        <v>0</v>
      </c>
      <c r="QZ50" s="17">
        <v>0</v>
      </c>
      <c r="RA50" s="17"/>
      <c r="RB50" s="17"/>
      <c r="RC50" s="17">
        <v>0</v>
      </c>
      <c r="RD50" s="17">
        <v>18.5</v>
      </c>
      <c r="RE50" s="17">
        <v>19.3</v>
      </c>
      <c r="RF50" s="17">
        <v>23.492999999999999</v>
      </c>
      <c r="RG50" s="17">
        <v>-4.9930000000000003</v>
      </c>
      <c r="RH50" s="17">
        <v>46.9</v>
      </c>
      <c r="RI50" s="17">
        <v>54.9</v>
      </c>
      <c r="RJ50" s="17">
        <v>64.718000000000004</v>
      </c>
      <c r="RK50" s="17">
        <v>-17.818000000000001</v>
      </c>
      <c r="RL50" s="17">
        <v>0</v>
      </c>
      <c r="RM50" s="17"/>
      <c r="RN50" s="17"/>
      <c r="RO50" s="17">
        <v>0</v>
      </c>
      <c r="RP50" s="17">
        <v>3.1</v>
      </c>
      <c r="RQ50" s="17">
        <v>3.39</v>
      </c>
      <c r="RR50" s="17">
        <v>3.399</v>
      </c>
      <c r="RS50" s="17">
        <v>-0.29899999999999999</v>
      </c>
      <c r="RT50" s="17">
        <v>19.399999999999999</v>
      </c>
      <c r="RU50" s="17">
        <v>19.772790000000001</v>
      </c>
      <c r="RV50" s="17">
        <v>19.772790000000001</v>
      </c>
      <c r="RW50" s="17">
        <v>-0.37279000000000001</v>
      </c>
      <c r="RX50" s="17">
        <v>2.7</v>
      </c>
      <c r="RY50" s="17">
        <v>2</v>
      </c>
      <c r="RZ50" s="17">
        <v>2</v>
      </c>
      <c r="SA50" s="17">
        <v>0.7</v>
      </c>
      <c r="SB50" s="17">
        <v>0</v>
      </c>
      <c r="SC50" s="17">
        <v>0.4</v>
      </c>
      <c r="SD50" s="17">
        <v>0.4</v>
      </c>
      <c r="SE50" s="17">
        <v>-0.4</v>
      </c>
      <c r="SF50" s="17">
        <v>4.7</v>
      </c>
      <c r="SG50" s="17">
        <v>8.32</v>
      </c>
      <c r="SH50" s="17">
        <v>8.3000000000000007</v>
      </c>
      <c r="SI50" s="17">
        <v>-3.6</v>
      </c>
      <c r="SJ50" s="17">
        <v>6.7</v>
      </c>
      <c r="SK50" s="17">
        <v>6.4</v>
      </c>
      <c r="SL50" s="17">
        <v>6.4</v>
      </c>
      <c r="SM50" s="17">
        <v>0.3</v>
      </c>
      <c r="SN50" s="17">
        <v>8.6</v>
      </c>
      <c r="SO50" s="17">
        <v>11.32039</v>
      </c>
      <c r="SP50" s="17">
        <v>11.65049</v>
      </c>
      <c r="SQ50" s="17">
        <v>-3.0504899999999999</v>
      </c>
      <c r="SR50" s="17">
        <v>11.5</v>
      </c>
      <c r="SS50" s="17">
        <v>15.08738</v>
      </c>
      <c r="ST50" s="17">
        <v>15.53398</v>
      </c>
      <c r="SU50" s="17">
        <v>-4.0339799999999997</v>
      </c>
      <c r="SV50" s="17">
        <v>17</v>
      </c>
      <c r="SW50" s="17">
        <v>17.728159999999999</v>
      </c>
      <c r="SX50" s="17">
        <v>18.25243</v>
      </c>
      <c r="SY50" s="17">
        <v>-1.2524299999999999</v>
      </c>
      <c r="SZ50" s="17">
        <v>22.1</v>
      </c>
      <c r="TA50" s="17">
        <v>13.06</v>
      </c>
      <c r="TB50" s="17">
        <v>13.512</v>
      </c>
      <c r="TC50" s="17">
        <v>8.5879999999999992</v>
      </c>
      <c r="TD50" s="17">
        <v>67.099999999999994</v>
      </c>
      <c r="TE50" s="17">
        <v>40.9</v>
      </c>
      <c r="TF50" s="17">
        <v>47.841999999999999</v>
      </c>
      <c r="TG50" s="17">
        <v>19.257999999999999</v>
      </c>
      <c r="TH50" s="17">
        <v>0</v>
      </c>
      <c r="TI50" s="17"/>
      <c r="TJ50" s="17"/>
      <c r="TK50" s="17">
        <v>0</v>
      </c>
      <c r="TL50" s="17">
        <v>62.5</v>
      </c>
      <c r="TM50" s="17">
        <v>80.900000000000006</v>
      </c>
      <c r="TN50" s="17">
        <v>62.838999999999999</v>
      </c>
      <c r="TO50" s="17">
        <v>-0.33900000000000002</v>
      </c>
      <c r="TP50" s="17">
        <v>90.4</v>
      </c>
      <c r="TQ50" s="17">
        <v>101.6</v>
      </c>
      <c r="TR50" s="17">
        <v>83.231999999999999</v>
      </c>
      <c r="TS50" s="17">
        <v>7.1680000000000001</v>
      </c>
      <c r="TT50" s="17">
        <v>8.4</v>
      </c>
      <c r="TU50" s="17">
        <v>5.39</v>
      </c>
      <c r="TV50" s="17">
        <v>3.4590000000000001</v>
      </c>
      <c r="TW50" s="17">
        <v>4.9409999999999998</v>
      </c>
      <c r="TX50" s="17">
        <v>2.6</v>
      </c>
      <c r="TY50" s="17">
        <v>3.75</v>
      </c>
      <c r="TZ50" s="17">
        <v>4.774</v>
      </c>
      <c r="UA50" s="17">
        <v>-2.1739999999999999</v>
      </c>
      <c r="UB50" s="17">
        <v>18.5</v>
      </c>
      <c r="UC50" s="17">
        <v>21</v>
      </c>
      <c r="UD50" s="17">
        <v>19.417480000000001</v>
      </c>
      <c r="UE50" s="17">
        <v>-0.91747999999999996</v>
      </c>
      <c r="UF50" s="17">
        <v>4.3</v>
      </c>
      <c r="UG50" s="17">
        <v>6</v>
      </c>
      <c r="UH50" s="17">
        <v>6</v>
      </c>
      <c r="UI50" s="17">
        <v>-1.7</v>
      </c>
      <c r="UJ50" s="17">
        <v>7.3</v>
      </c>
      <c r="UK50" s="17">
        <v>7.6</v>
      </c>
      <c r="UL50" s="17">
        <v>7.6</v>
      </c>
      <c r="UM50" s="17">
        <v>-0.3</v>
      </c>
      <c r="UN50" s="17">
        <v>20.399999999999999</v>
      </c>
      <c r="UO50" s="17">
        <v>18.854369999999999</v>
      </c>
      <c r="UP50" s="17">
        <v>19.417480000000001</v>
      </c>
      <c r="UQ50" s="17">
        <v>0.98251999999999995</v>
      </c>
      <c r="UR50" s="17">
        <v>20.399999999999999</v>
      </c>
      <c r="US50" s="17">
        <v>18.854369999999999</v>
      </c>
      <c r="UT50" s="17">
        <v>19.417480000000001</v>
      </c>
      <c r="UU50" s="17">
        <v>0.98251999999999995</v>
      </c>
      <c r="UV50" s="17">
        <v>20.100000000000001</v>
      </c>
      <c r="UW50" s="17">
        <v>18.854369999999999</v>
      </c>
      <c r="UX50" s="17">
        <v>19.417480000000001</v>
      </c>
      <c r="UY50" s="17">
        <v>0.68252000000000002</v>
      </c>
      <c r="UZ50" s="17">
        <v>0.8</v>
      </c>
      <c r="VA50" s="17">
        <v>0.74</v>
      </c>
      <c r="VB50" s="17">
        <v>1.3129999999999999</v>
      </c>
      <c r="VC50" s="17">
        <v>-0.51300000000000001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51.9</v>
      </c>
      <c r="VU50" s="17">
        <v>46.9</v>
      </c>
      <c r="VV50" s="17">
        <v>86</v>
      </c>
      <c r="VW50" s="17">
        <v>-34.1</v>
      </c>
      <c r="VX50" s="17">
        <v>39.1</v>
      </c>
      <c r="VY50" s="17">
        <v>34.299999999999997</v>
      </c>
      <c r="VZ50" s="17">
        <v>62</v>
      </c>
      <c r="WA50" s="17">
        <v>-22.9</v>
      </c>
      <c r="WB50" s="17">
        <v>0</v>
      </c>
      <c r="WC50" s="17"/>
      <c r="WD50" s="17"/>
      <c r="WE50" s="17">
        <v>0</v>
      </c>
      <c r="WF50" s="17"/>
      <c r="WG50" s="17"/>
      <c r="WH50" s="17"/>
      <c r="WI50" s="17">
        <v>0</v>
      </c>
      <c r="WJ50" s="17">
        <v>2.2000000000000002</v>
      </c>
      <c r="WK50" s="17">
        <v>2.4</v>
      </c>
      <c r="WL50" s="17">
        <v>2.4</v>
      </c>
      <c r="WM50" s="17">
        <v>-0.2</v>
      </c>
      <c r="WN50" s="17">
        <v>2</v>
      </c>
      <c r="WO50" s="17">
        <v>2.4</v>
      </c>
      <c r="WP50" s="17">
        <v>2.4</v>
      </c>
      <c r="WQ50" s="17">
        <v>-0.4</v>
      </c>
      <c r="WR50" s="17">
        <v>1.1000000000000001</v>
      </c>
      <c r="WS50" s="17">
        <v>1.44</v>
      </c>
      <c r="WT50" s="17">
        <v>1.45</v>
      </c>
      <c r="WU50" s="17">
        <v>-0.35</v>
      </c>
      <c r="WV50" s="17">
        <v>0</v>
      </c>
      <c r="WW50" s="17"/>
      <c r="WX50" s="17"/>
      <c r="WY50" s="17">
        <v>0</v>
      </c>
      <c r="WZ50" s="17">
        <v>6.6</v>
      </c>
      <c r="XA50" s="17">
        <v>6.8</v>
      </c>
      <c r="XB50" s="17">
        <v>6.8</v>
      </c>
      <c r="XC50" s="17">
        <v>-0.2</v>
      </c>
      <c r="XD50" s="17">
        <v>19.100000000000001</v>
      </c>
      <c r="XE50" s="17">
        <v>17.902909999999999</v>
      </c>
      <c r="XF50" s="17">
        <v>18.4466</v>
      </c>
      <c r="XG50" s="17">
        <v>0.65339999999999998</v>
      </c>
      <c r="XH50" s="17">
        <v>8.3000000000000007</v>
      </c>
      <c r="XI50" s="17">
        <v>10.8</v>
      </c>
      <c r="XJ50" s="17">
        <v>10.8</v>
      </c>
      <c r="XK50" s="17">
        <v>-2.5</v>
      </c>
      <c r="XL50" s="17">
        <v>28.3</v>
      </c>
      <c r="XM50" s="17">
        <v>28</v>
      </c>
      <c r="XN50" s="17">
        <v>28</v>
      </c>
      <c r="XO50" s="17">
        <v>0.3</v>
      </c>
      <c r="XP50" s="17">
        <v>35.299999999999997</v>
      </c>
      <c r="XQ50" s="17">
        <v>28</v>
      </c>
      <c r="XR50" s="17">
        <v>28</v>
      </c>
      <c r="XS50" s="17">
        <v>7.3</v>
      </c>
      <c r="XT50" s="17">
        <v>16.7</v>
      </c>
      <c r="XU50" s="17">
        <v>14</v>
      </c>
      <c r="XV50" s="17">
        <v>14</v>
      </c>
      <c r="XW50" s="17">
        <v>2.7</v>
      </c>
      <c r="XX50" s="17">
        <v>18.3</v>
      </c>
      <c r="XY50" s="17">
        <v>20</v>
      </c>
      <c r="XZ50" s="17">
        <v>20</v>
      </c>
      <c r="YA50" s="17">
        <v>-1.7</v>
      </c>
      <c r="YB50" s="17">
        <v>7.2</v>
      </c>
      <c r="YC50" s="17">
        <v>8.3000000000000007</v>
      </c>
      <c r="YD50" s="17">
        <v>8.3000000000000007</v>
      </c>
      <c r="YE50" s="17">
        <v>-1.1000000000000001</v>
      </c>
      <c r="YF50" s="17">
        <v>11.11</v>
      </c>
      <c r="YG50" s="17">
        <v>11</v>
      </c>
      <c r="YH50" s="17">
        <v>11</v>
      </c>
      <c r="YI50" s="17">
        <v>0.11</v>
      </c>
    </row>
    <row r="51" spans="1:659" ht="24" customHeight="1" x14ac:dyDescent="0.25">
      <c r="A51" s="1"/>
      <c r="B51" s="16" t="s">
        <v>34</v>
      </c>
      <c r="C51" s="16" t="s">
        <v>801</v>
      </c>
      <c r="D51" s="17">
        <v>204.5</v>
      </c>
      <c r="E51" s="17">
        <v>203.20388</v>
      </c>
      <c r="F51" s="17">
        <v>203.20388</v>
      </c>
      <c r="G51" s="17">
        <v>1.2961199999999999</v>
      </c>
      <c r="H51" s="17">
        <v>618.70000000000005</v>
      </c>
      <c r="I51" s="17">
        <v>621</v>
      </c>
      <c r="J51" s="17">
        <v>621</v>
      </c>
      <c r="K51" s="17">
        <v>-2.2999999999999998</v>
      </c>
      <c r="L51" s="17">
        <v>211</v>
      </c>
      <c r="M51" s="17">
        <v>202.02234000000001</v>
      </c>
      <c r="N51" s="17">
        <v>202.02234000000001</v>
      </c>
      <c r="O51" s="17">
        <v>8.9776600000000002</v>
      </c>
      <c r="P51" s="17"/>
      <c r="Q51" s="17"/>
      <c r="R51" s="17"/>
      <c r="S51" s="17">
        <v>0</v>
      </c>
      <c r="T51" s="17"/>
      <c r="U51" s="17"/>
      <c r="V51" s="17"/>
      <c r="W51" s="17">
        <v>0</v>
      </c>
      <c r="X51" s="17">
        <v>90.1</v>
      </c>
      <c r="Y51" s="17">
        <v>91.778639999999996</v>
      </c>
      <c r="Z51" s="17">
        <v>91.778639999999996</v>
      </c>
      <c r="AA51" s="17">
        <v>-1.6786399999999999</v>
      </c>
      <c r="AB51" s="17">
        <v>238.8</v>
      </c>
      <c r="AC51" s="17">
        <v>242</v>
      </c>
      <c r="AD51" s="17">
        <v>242</v>
      </c>
      <c r="AE51" s="17">
        <v>-3.2</v>
      </c>
      <c r="AF51" s="17"/>
      <c r="AG51" s="17"/>
      <c r="AH51" s="17"/>
      <c r="AI51" s="17">
        <v>0</v>
      </c>
      <c r="AJ51" s="17"/>
      <c r="AK51" s="17"/>
      <c r="AL51" s="17"/>
      <c r="AM51" s="17">
        <v>0</v>
      </c>
      <c r="AN51" s="17">
        <v>155.80000000000001</v>
      </c>
      <c r="AO51" s="17">
        <v>160.70805999999999</v>
      </c>
      <c r="AP51" s="17">
        <v>188.56058999999999</v>
      </c>
      <c r="AQ51" s="17">
        <v>-32.760590000000001</v>
      </c>
      <c r="AR51" s="17">
        <v>155.69999999999999</v>
      </c>
      <c r="AS51" s="17">
        <v>160.70805999999999</v>
      </c>
      <c r="AT51" s="17">
        <v>188.56058999999999</v>
      </c>
      <c r="AU51" s="17">
        <v>-32.860590000000002</v>
      </c>
      <c r="AV51" s="17">
        <v>155.80000000000001</v>
      </c>
      <c r="AW51" s="17">
        <v>160.70805999999999</v>
      </c>
      <c r="AX51" s="17">
        <v>188.56058999999999</v>
      </c>
      <c r="AY51" s="17">
        <v>-32.760590000000001</v>
      </c>
      <c r="AZ51" s="17">
        <v>258.89999999999998</v>
      </c>
      <c r="BA51" s="17">
        <v>241.786</v>
      </c>
      <c r="BB51" s="17">
        <v>283.69026000000002</v>
      </c>
      <c r="BC51" s="17">
        <v>-24.79026</v>
      </c>
      <c r="BD51" s="17"/>
      <c r="BE51" s="17"/>
      <c r="BF51" s="17"/>
      <c r="BG51" s="17">
        <v>0</v>
      </c>
      <c r="BH51" s="17"/>
      <c r="BI51" s="17"/>
      <c r="BJ51" s="17"/>
      <c r="BK51" s="17">
        <v>0</v>
      </c>
      <c r="BL51" s="17">
        <v>414.1</v>
      </c>
      <c r="BM51" s="17">
        <v>421.23442</v>
      </c>
      <c r="BN51" s="17">
        <v>461.39114999999998</v>
      </c>
      <c r="BO51" s="17">
        <v>-47.291150000000002</v>
      </c>
      <c r="BP51" s="17">
        <v>5.6</v>
      </c>
      <c r="BQ51" s="17">
        <v>5.4625000000000004</v>
      </c>
      <c r="BR51" s="17">
        <v>5.4625000000000004</v>
      </c>
      <c r="BS51" s="17">
        <v>0.13750000000000001</v>
      </c>
      <c r="BT51" s="17"/>
      <c r="BU51" s="17"/>
      <c r="BV51" s="17"/>
      <c r="BW51" s="17">
        <v>0</v>
      </c>
      <c r="BX51" s="17"/>
      <c r="BY51" s="17"/>
      <c r="BZ51" s="17"/>
      <c r="CA51" s="17">
        <v>0</v>
      </c>
      <c r="CB51" s="17"/>
      <c r="CC51" s="17"/>
      <c r="CD51" s="17"/>
      <c r="CE51" s="17">
        <v>0</v>
      </c>
      <c r="CF51" s="17"/>
      <c r="CG51" s="17"/>
      <c r="CH51" s="17"/>
      <c r="CI51" s="17">
        <v>0</v>
      </c>
      <c r="CJ51" s="17">
        <v>167.8</v>
      </c>
      <c r="CK51" s="17">
        <v>163.90777</v>
      </c>
      <c r="CL51" s="17">
        <v>163.90777</v>
      </c>
      <c r="CM51" s="17">
        <v>3.8922300000000001</v>
      </c>
      <c r="CN51" s="17">
        <v>7.4</v>
      </c>
      <c r="CO51" s="17">
        <v>5.1333399999999996</v>
      </c>
      <c r="CP51" s="17">
        <v>5.1333399999999996</v>
      </c>
      <c r="CQ51" s="17">
        <v>2.2666599999999999</v>
      </c>
      <c r="CR51" s="17">
        <v>6.3</v>
      </c>
      <c r="CS51" s="17">
        <v>2.8177599999999998</v>
      </c>
      <c r="CT51" s="17">
        <v>2.8177599999999998</v>
      </c>
      <c r="CU51" s="17">
        <v>3.48224</v>
      </c>
      <c r="CV51" s="17"/>
      <c r="CW51" s="17"/>
      <c r="CX51" s="17"/>
      <c r="CY51" s="17">
        <v>0</v>
      </c>
      <c r="CZ51" s="17">
        <v>7</v>
      </c>
      <c r="DA51" s="17">
        <v>6.8787000000000003</v>
      </c>
      <c r="DB51" s="17">
        <v>6.8787000000000003</v>
      </c>
      <c r="DC51" s="17">
        <v>0.12130000000000001</v>
      </c>
      <c r="DD51" s="17">
        <v>14</v>
      </c>
      <c r="DE51" s="17">
        <v>14.919420000000001</v>
      </c>
      <c r="DF51" s="17">
        <v>14.919420000000001</v>
      </c>
      <c r="DG51" s="17">
        <v>-0.91942000000000002</v>
      </c>
      <c r="DH51" s="17">
        <v>140.4</v>
      </c>
      <c r="DI51" s="17">
        <v>95.68356</v>
      </c>
      <c r="DJ51" s="17">
        <v>142.30582999999999</v>
      </c>
      <c r="DK51" s="17">
        <v>-1.9058299999999999</v>
      </c>
      <c r="DL51" s="17"/>
      <c r="DM51" s="17"/>
      <c r="DN51" s="17"/>
      <c r="DO51" s="17">
        <v>0</v>
      </c>
      <c r="DP51" s="17"/>
      <c r="DQ51" s="17"/>
      <c r="DR51" s="17"/>
      <c r="DS51" s="17">
        <v>0</v>
      </c>
      <c r="DT51" s="17">
        <v>0</v>
      </c>
      <c r="DU51" s="17"/>
      <c r="DV51" s="17"/>
      <c r="DW51" s="17">
        <v>0</v>
      </c>
      <c r="DX51" s="17"/>
      <c r="DY51" s="17"/>
      <c r="DZ51" s="17"/>
      <c r="EA51" s="17">
        <v>0</v>
      </c>
      <c r="EB51" s="17">
        <v>55.4</v>
      </c>
      <c r="EC51" s="17">
        <v>56.178640000000001</v>
      </c>
      <c r="ED51" s="17">
        <v>56.178640000000001</v>
      </c>
      <c r="EE51" s="17">
        <v>-0.77864</v>
      </c>
      <c r="EF51" s="17">
        <v>221.2</v>
      </c>
      <c r="EG51" s="17">
        <v>110.21751999999999</v>
      </c>
      <c r="EH51" s="17">
        <v>220.48074</v>
      </c>
      <c r="EI51" s="17">
        <v>0.71926000000000001</v>
      </c>
      <c r="EJ51" s="17"/>
      <c r="EK51" s="17"/>
      <c r="EL51" s="17"/>
      <c r="EM51" s="17">
        <v>0</v>
      </c>
      <c r="EN51" s="17"/>
      <c r="EO51" s="17"/>
      <c r="EP51" s="17"/>
      <c r="EQ51" s="17">
        <v>0</v>
      </c>
      <c r="ER51" s="17"/>
      <c r="ES51" s="17"/>
      <c r="ET51" s="17"/>
      <c r="EU51" s="17">
        <v>0</v>
      </c>
      <c r="EV51" s="17">
        <v>6.5</v>
      </c>
      <c r="EW51" s="17">
        <v>6.39</v>
      </c>
      <c r="EX51" s="17">
        <v>6.39</v>
      </c>
      <c r="EY51" s="17">
        <v>0.11</v>
      </c>
      <c r="EZ51" s="17">
        <v>456.5</v>
      </c>
      <c r="FA51" s="17">
        <v>456.65048999999999</v>
      </c>
      <c r="FB51" s="17">
        <v>190.86456999999999</v>
      </c>
      <c r="FC51" s="17">
        <v>265.63542999999999</v>
      </c>
      <c r="FD51" s="17">
        <v>37.5</v>
      </c>
      <c r="FE51" s="17">
        <v>47.312190000000001</v>
      </c>
      <c r="FF51" s="17">
        <v>51.823419999999999</v>
      </c>
      <c r="FG51" s="17">
        <v>-14.32342</v>
      </c>
      <c r="FH51" s="17">
        <v>151.5</v>
      </c>
      <c r="FI51" s="17">
        <v>151.21556000000001</v>
      </c>
      <c r="FJ51" s="17">
        <v>151.21556000000001</v>
      </c>
      <c r="FK51" s="17">
        <v>0.28444000000000003</v>
      </c>
      <c r="FL51" s="17">
        <v>19.899999999999999</v>
      </c>
      <c r="FM51" s="17">
        <v>20.749040000000001</v>
      </c>
      <c r="FN51" s="17">
        <v>20.749040000000001</v>
      </c>
      <c r="FO51" s="17">
        <v>-0.84904000000000002</v>
      </c>
      <c r="FP51" s="17">
        <v>18</v>
      </c>
      <c r="FQ51" s="17">
        <v>17.210889999999999</v>
      </c>
      <c r="FR51" s="17">
        <v>17.210889999999999</v>
      </c>
      <c r="FS51" s="17">
        <v>0.78910999999999998</v>
      </c>
      <c r="FT51" s="17">
        <v>18.8</v>
      </c>
      <c r="FU51" s="17">
        <v>17.436889999999998</v>
      </c>
      <c r="FV51" s="17">
        <v>17.961169999999999</v>
      </c>
      <c r="FW51" s="17">
        <v>0.83882999999999996</v>
      </c>
      <c r="FX51" s="17">
        <v>92</v>
      </c>
      <c r="FY51" s="17">
        <v>87.68835</v>
      </c>
      <c r="FZ51" s="17">
        <v>87.68835</v>
      </c>
      <c r="GA51" s="17">
        <v>4.3116500000000002</v>
      </c>
      <c r="GB51" s="17">
        <v>181.6</v>
      </c>
      <c r="GC51" s="17">
        <v>184.91498000000001</v>
      </c>
      <c r="GD51" s="17">
        <v>184.91498000000001</v>
      </c>
      <c r="GE51" s="17">
        <v>-3.3149799999999998</v>
      </c>
      <c r="GF51" s="17">
        <v>182</v>
      </c>
      <c r="GG51" s="17">
        <v>184.91498000000001</v>
      </c>
      <c r="GH51" s="17">
        <v>184.91498000000001</v>
      </c>
      <c r="GI51" s="17">
        <v>-2.9149799999999999</v>
      </c>
      <c r="GJ51" s="17">
        <v>183.4</v>
      </c>
      <c r="GK51" s="17">
        <v>185.47028</v>
      </c>
      <c r="GL51" s="17">
        <v>185.47028</v>
      </c>
      <c r="GM51" s="17">
        <v>-2.0702799999999999</v>
      </c>
      <c r="GN51" s="17">
        <v>108.9</v>
      </c>
      <c r="GO51" s="17">
        <v>99.927229999999994</v>
      </c>
      <c r="GP51" s="17">
        <v>110.37475999999999</v>
      </c>
      <c r="GQ51" s="17">
        <v>-1.4747600000000001</v>
      </c>
      <c r="GR51" s="17">
        <v>29.8</v>
      </c>
      <c r="GS51" s="17">
        <v>29.591339999999999</v>
      </c>
      <c r="GT51" s="17">
        <v>28.682480000000002</v>
      </c>
      <c r="GU51" s="17">
        <v>1.1175200000000001</v>
      </c>
      <c r="GV51" s="17">
        <v>37.299999999999997</v>
      </c>
      <c r="GW51" s="17">
        <v>36.63308</v>
      </c>
      <c r="GX51" s="17">
        <v>44.060189999999999</v>
      </c>
      <c r="GY51" s="17">
        <v>-6.7601899999999997</v>
      </c>
      <c r="GZ51" s="17">
        <v>4.0999999999999996</v>
      </c>
      <c r="HA51" s="17">
        <v>1.97359</v>
      </c>
      <c r="HB51" s="17">
        <v>1.97359</v>
      </c>
      <c r="HC51" s="17">
        <v>2.1264099999999999</v>
      </c>
      <c r="HD51" s="17">
        <v>31.2</v>
      </c>
      <c r="HE51" s="17">
        <v>34.003050000000002</v>
      </c>
      <c r="HF51" s="17">
        <v>34.003050000000002</v>
      </c>
      <c r="HG51" s="17">
        <v>-2.8030499999999998</v>
      </c>
      <c r="HH51" s="17">
        <v>82.9</v>
      </c>
      <c r="HI51" s="17">
        <v>123.69841</v>
      </c>
      <c r="HJ51" s="17">
        <v>130.54150999999999</v>
      </c>
      <c r="HK51" s="17">
        <v>-47.641509999999997</v>
      </c>
      <c r="HL51" s="17"/>
      <c r="HM51" s="17"/>
      <c r="HN51" s="17"/>
      <c r="HO51" s="17">
        <v>0</v>
      </c>
      <c r="HP51" s="17"/>
      <c r="HQ51" s="17"/>
      <c r="HR51" s="17"/>
      <c r="HS51" s="17">
        <v>0</v>
      </c>
      <c r="HT51" s="17">
        <v>81.099999999999994</v>
      </c>
      <c r="HU51" s="17">
        <v>85.482579999999999</v>
      </c>
      <c r="HV51" s="17">
        <v>85.482579999999999</v>
      </c>
      <c r="HW51" s="17">
        <v>-4.3825799999999999</v>
      </c>
      <c r="HX51" s="17"/>
      <c r="HY51" s="17"/>
      <c r="HZ51" s="17"/>
      <c r="IA51" s="17">
        <v>0</v>
      </c>
      <c r="IB51" s="17"/>
      <c r="IC51" s="17"/>
      <c r="ID51" s="17"/>
      <c r="IE51" s="17">
        <v>0</v>
      </c>
      <c r="IF51" s="17">
        <v>47.4</v>
      </c>
      <c r="IG51" s="17">
        <v>45.221359999999997</v>
      </c>
      <c r="IH51" s="17"/>
      <c r="II51" s="17">
        <v>47.4</v>
      </c>
      <c r="IJ51" s="17"/>
      <c r="IK51" s="17"/>
      <c r="IL51" s="17"/>
      <c r="IM51" s="17">
        <v>0</v>
      </c>
      <c r="IN51" s="17"/>
      <c r="IO51" s="17"/>
      <c r="IP51" s="17"/>
      <c r="IQ51" s="17">
        <v>0</v>
      </c>
      <c r="IR51" s="17"/>
      <c r="IS51" s="17"/>
      <c r="IT51" s="17"/>
      <c r="IU51" s="17">
        <v>0</v>
      </c>
      <c r="IV51" s="17">
        <v>80.5</v>
      </c>
      <c r="IW51" s="17">
        <v>79.977900000000005</v>
      </c>
      <c r="IX51" s="17">
        <v>101.93576</v>
      </c>
      <c r="IY51" s="17">
        <v>-21.435759999999998</v>
      </c>
      <c r="IZ51" s="17"/>
      <c r="JA51" s="17"/>
      <c r="JB51" s="17"/>
      <c r="JC51" s="17">
        <v>0</v>
      </c>
      <c r="JD51" s="17">
        <v>170.6</v>
      </c>
      <c r="JE51" s="17">
        <v>186.21592999999999</v>
      </c>
      <c r="JF51" s="17">
        <v>186.21592999999999</v>
      </c>
      <c r="JG51" s="17">
        <v>-15.615930000000001</v>
      </c>
      <c r="JH51" s="17">
        <v>200</v>
      </c>
      <c r="JI51" s="17">
        <v>186.21592999999999</v>
      </c>
      <c r="JJ51" s="17">
        <v>186.21592999999999</v>
      </c>
      <c r="JK51" s="17">
        <v>13.78407</v>
      </c>
      <c r="JL51" s="17">
        <v>180.9</v>
      </c>
      <c r="JM51" s="17">
        <v>186.77513999999999</v>
      </c>
      <c r="JN51" s="17">
        <v>186.77513999999999</v>
      </c>
      <c r="JO51" s="17">
        <v>-5.87514</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v>50.4</v>
      </c>
      <c r="KK51" s="17">
        <v>50</v>
      </c>
      <c r="KL51" s="17">
        <v>50</v>
      </c>
      <c r="KM51" s="17">
        <v>0.4</v>
      </c>
      <c r="KN51" s="17"/>
      <c r="KO51" s="17"/>
      <c r="KP51" s="17"/>
      <c r="KQ51" s="17">
        <v>0</v>
      </c>
      <c r="KR51" s="17"/>
      <c r="KS51" s="17"/>
      <c r="KT51" s="17"/>
      <c r="KU51" s="17">
        <v>0</v>
      </c>
      <c r="KV51" s="17">
        <v>2.4</v>
      </c>
      <c r="KW51" s="17">
        <v>2.2284299999999999</v>
      </c>
      <c r="KX51" s="17">
        <v>2.2284299999999999</v>
      </c>
      <c r="KY51" s="17">
        <v>0.17157</v>
      </c>
      <c r="KZ51" s="17">
        <v>201.5</v>
      </c>
      <c r="LA51" s="17">
        <v>204.17216999999999</v>
      </c>
      <c r="LB51" s="17">
        <v>203.85594</v>
      </c>
      <c r="LC51" s="17">
        <v>-2.3559399999999999</v>
      </c>
      <c r="LD51" s="17">
        <v>104.6</v>
      </c>
      <c r="LE51" s="17">
        <v>66.558790000000002</v>
      </c>
      <c r="LF51" s="17">
        <v>112.80824</v>
      </c>
      <c r="LG51" s="17">
        <v>-8.20824</v>
      </c>
      <c r="LH51" s="17">
        <v>65.2</v>
      </c>
      <c r="LI51" s="17">
        <v>67.133979999999994</v>
      </c>
      <c r="LJ51" s="17">
        <v>67.133979999999994</v>
      </c>
      <c r="LK51" s="17">
        <v>-1.93398</v>
      </c>
      <c r="LL51" s="17">
        <v>46.5</v>
      </c>
      <c r="LM51" s="17">
        <v>46.463590000000003</v>
      </c>
      <c r="LN51" s="17">
        <v>46.463590000000003</v>
      </c>
      <c r="LO51" s="17">
        <v>3.6409999999999998E-2</v>
      </c>
      <c r="LP51" s="17">
        <v>30.2</v>
      </c>
      <c r="LQ51" s="17">
        <v>29.951460000000001</v>
      </c>
      <c r="LR51" s="17">
        <v>29.951460000000001</v>
      </c>
      <c r="LS51" s="17">
        <v>0.24854000000000001</v>
      </c>
      <c r="LT51" s="17"/>
      <c r="LU51" s="17"/>
      <c r="LV51" s="17"/>
      <c r="LW51" s="17">
        <v>0</v>
      </c>
      <c r="LX51" s="17"/>
      <c r="LY51" s="17"/>
      <c r="LZ51" s="17"/>
      <c r="MA51" s="17">
        <v>0</v>
      </c>
      <c r="MB51" s="17"/>
      <c r="MC51" s="17"/>
      <c r="MD51" s="17"/>
      <c r="ME51" s="17">
        <v>0</v>
      </c>
      <c r="MF51" s="17">
        <v>143.9</v>
      </c>
      <c r="MG51" s="17">
        <v>151.08876000000001</v>
      </c>
      <c r="MH51" s="17">
        <v>151.08876000000001</v>
      </c>
      <c r="MI51" s="17">
        <v>-7.1887600000000003</v>
      </c>
      <c r="MJ51" s="17">
        <v>144.9</v>
      </c>
      <c r="MK51" s="17">
        <v>151.08876000000001</v>
      </c>
      <c r="ML51" s="17">
        <v>151.08876000000001</v>
      </c>
      <c r="MM51" s="17">
        <v>-6.1887600000000003</v>
      </c>
      <c r="MN51" s="17">
        <v>147.5</v>
      </c>
      <c r="MO51" s="17">
        <v>151.54248000000001</v>
      </c>
      <c r="MP51" s="17">
        <v>151.54248000000001</v>
      </c>
      <c r="MQ51" s="17">
        <v>-4.0424800000000003</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213.5</v>
      </c>
      <c r="NM51" s="17">
        <v>206.29038</v>
      </c>
      <c r="NN51" s="17">
        <v>206.29038</v>
      </c>
      <c r="NO51" s="17">
        <v>7.2096200000000001</v>
      </c>
      <c r="NP51" s="17">
        <v>102.4</v>
      </c>
      <c r="NQ51" s="17">
        <v>103.45493</v>
      </c>
      <c r="NR51" s="17">
        <v>103.45493</v>
      </c>
      <c r="NS51" s="17">
        <v>-1.0549299999999999</v>
      </c>
      <c r="NT51" s="17">
        <v>7.6</v>
      </c>
      <c r="NU51" s="17">
        <v>6.9255000000000004</v>
      </c>
      <c r="NV51" s="17">
        <v>7.7856500000000004</v>
      </c>
      <c r="NW51" s="17">
        <v>-0.18565000000000001</v>
      </c>
      <c r="NX51" s="17">
        <v>7.7</v>
      </c>
      <c r="NY51" s="17">
        <v>7.2655000000000003</v>
      </c>
      <c r="NZ51" s="17">
        <v>8.1678800000000003</v>
      </c>
      <c r="OA51" s="17">
        <v>-0.46788000000000002</v>
      </c>
      <c r="OB51" s="17">
        <v>0</v>
      </c>
      <c r="OC51" s="17"/>
      <c r="OD51" s="17"/>
      <c r="OE51" s="17">
        <v>0</v>
      </c>
      <c r="OF51" s="17">
        <v>76.5</v>
      </c>
      <c r="OG51" s="17">
        <v>62.3</v>
      </c>
      <c r="OH51" s="17">
        <v>92.32</v>
      </c>
      <c r="OI51" s="17">
        <v>-15.82</v>
      </c>
      <c r="OJ51" s="17">
        <v>0</v>
      </c>
      <c r="OK51" s="17"/>
      <c r="OL51" s="17"/>
      <c r="OM51" s="17">
        <v>0</v>
      </c>
      <c r="ON51" s="17">
        <v>0</v>
      </c>
      <c r="OO51" s="17">
        <v>0.5</v>
      </c>
      <c r="OP51" s="17">
        <v>0.82499999999999996</v>
      </c>
      <c r="OQ51" s="17">
        <v>-0.82499999999999996</v>
      </c>
      <c r="OR51" s="17">
        <v>0</v>
      </c>
      <c r="OS51" s="17"/>
      <c r="OT51" s="17"/>
      <c r="OU51" s="17">
        <v>0</v>
      </c>
      <c r="OV51" s="17">
        <v>13.3</v>
      </c>
      <c r="OW51" s="17">
        <v>12.25243</v>
      </c>
      <c r="OX51" s="17">
        <v>12.621359999999999</v>
      </c>
      <c r="OY51" s="17">
        <v>0.67864000000000002</v>
      </c>
      <c r="OZ51" s="17">
        <v>13.108000000000001</v>
      </c>
      <c r="PA51" s="17">
        <v>8.4509899999999991</v>
      </c>
      <c r="PB51" s="17">
        <v>8.4509899999999991</v>
      </c>
      <c r="PC51" s="17">
        <v>4.6570099999999996</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2.1</v>
      </c>
      <c r="PU51" s="17">
        <v>2.64</v>
      </c>
      <c r="PV51" s="17">
        <v>2.65</v>
      </c>
      <c r="PW51" s="17">
        <v>-0.55000000000000004</v>
      </c>
      <c r="PX51" s="17">
        <v>2.6</v>
      </c>
      <c r="PY51" s="17">
        <v>2.5</v>
      </c>
      <c r="PZ51" s="17">
        <v>2.5</v>
      </c>
      <c r="QA51" s="17">
        <v>0.1</v>
      </c>
      <c r="QB51" s="17">
        <v>20.2</v>
      </c>
      <c r="QC51" s="17">
        <v>20.254370000000002</v>
      </c>
      <c r="QD51" s="17">
        <v>20.254370000000002</v>
      </c>
      <c r="QE51" s="17">
        <v>-5.4370000000000002E-2</v>
      </c>
      <c r="QF51" s="17">
        <v>20</v>
      </c>
      <c r="QG51" s="17">
        <v>18.854369999999999</v>
      </c>
      <c r="QH51" s="17">
        <v>19.417480000000001</v>
      </c>
      <c r="QI51" s="17">
        <v>0.58252000000000004</v>
      </c>
      <c r="QJ51" s="17">
        <v>19.100000000000001</v>
      </c>
      <c r="QK51" s="17">
        <v>16.970870000000001</v>
      </c>
      <c r="QL51" s="17">
        <v>17.475729999999999</v>
      </c>
      <c r="QM51" s="17">
        <v>1.6242700000000001</v>
      </c>
      <c r="QN51" s="17">
        <v>3.3</v>
      </c>
      <c r="QO51" s="17">
        <v>3.5</v>
      </c>
      <c r="QP51" s="17">
        <v>3.5</v>
      </c>
      <c r="QQ51" s="17">
        <v>-0.2</v>
      </c>
      <c r="QR51" s="17">
        <v>18.399999999999999</v>
      </c>
      <c r="QS51" s="17">
        <v>17.436889999999998</v>
      </c>
      <c r="QT51" s="17">
        <v>17.961169999999999</v>
      </c>
      <c r="QU51" s="17">
        <v>0.43883</v>
      </c>
      <c r="QV51" s="17">
        <v>0</v>
      </c>
      <c r="QW51" s="17"/>
      <c r="QX51" s="17"/>
      <c r="QY51" s="17">
        <v>0</v>
      </c>
      <c r="QZ51" s="17">
        <v>0</v>
      </c>
      <c r="RA51" s="17"/>
      <c r="RB51" s="17"/>
      <c r="RC51" s="17">
        <v>0</v>
      </c>
      <c r="RD51" s="17">
        <v>16.5</v>
      </c>
      <c r="RE51" s="17">
        <v>18.7</v>
      </c>
      <c r="RF51" s="17">
        <v>23.096</v>
      </c>
      <c r="RG51" s="17">
        <v>-6.5960000000000001</v>
      </c>
      <c r="RH51" s="17">
        <v>42.1</v>
      </c>
      <c r="RI51" s="17">
        <v>51.9</v>
      </c>
      <c r="RJ51" s="17">
        <v>62.423000000000002</v>
      </c>
      <c r="RK51" s="17">
        <v>-20.323</v>
      </c>
      <c r="RL51" s="17">
        <v>0</v>
      </c>
      <c r="RM51" s="17"/>
      <c r="RN51" s="17"/>
      <c r="RO51" s="17">
        <v>0</v>
      </c>
      <c r="RP51" s="17">
        <v>2.9</v>
      </c>
      <c r="RQ51" s="17">
        <v>3.39</v>
      </c>
      <c r="RR51" s="17">
        <v>3.399</v>
      </c>
      <c r="RS51" s="17">
        <v>-0.499</v>
      </c>
      <c r="RT51" s="17">
        <v>19.3</v>
      </c>
      <c r="RU51" s="17">
        <v>19.772790000000001</v>
      </c>
      <c r="RV51" s="17">
        <v>19.772790000000001</v>
      </c>
      <c r="RW51" s="17">
        <v>-0.47278999999999999</v>
      </c>
      <c r="RX51" s="17">
        <v>2.7</v>
      </c>
      <c r="RY51" s="17">
        <v>2</v>
      </c>
      <c r="RZ51" s="17">
        <v>2</v>
      </c>
      <c r="SA51" s="17">
        <v>0.7</v>
      </c>
      <c r="SB51" s="17">
        <v>0</v>
      </c>
      <c r="SC51" s="17">
        <v>0.4</v>
      </c>
      <c r="SD51" s="17">
        <v>0.4</v>
      </c>
      <c r="SE51" s="17">
        <v>-0.4</v>
      </c>
      <c r="SF51" s="17">
        <v>5</v>
      </c>
      <c r="SG51" s="17">
        <v>8.32</v>
      </c>
      <c r="SH51" s="17">
        <v>8.3000000000000007</v>
      </c>
      <c r="SI51" s="17">
        <v>-3.3</v>
      </c>
      <c r="SJ51" s="17">
        <v>6.7</v>
      </c>
      <c r="SK51" s="17">
        <v>6.4</v>
      </c>
      <c r="SL51" s="17">
        <v>6.4</v>
      </c>
      <c r="SM51" s="17">
        <v>0.3</v>
      </c>
      <c r="SN51" s="17">
        <v>9</v>
      </c>
      <c r="SO51" s="17">
        <v>11.32039</v>
      </c>
      <c r="SP51" s="17">
        <v>11.65049</v>
      </c>
      <c r="SQ51" s="17">
        <v>-2.65049</v>
      </c>
      <c r="SR51" s="17">
        <v>11.5</v>
      </c>
      <c r="SS51" s="17">
        <v>15.08738</v>
      </c>
      <c r="ST51" s="17">
        <v>15.53398</v>
      </c>
      <c r="SU51" s="17">
        <v>-4.0339799999999997</v>
      </c>
      <c r="SV51" s="17">
        <v>16.7</v>
      </c>
      <c r="SW51" s="17">
        <v>17.728159999999999</v>
      </c>
      <c r="SX51" s="17">
        <v>18.25243</v>
      </c>
      <c r="SY51" s="17">
        <v>-1.55243</v>
      </c>
      <c r="SZ51" s="17">
        <v>19.2</v>
      </c>
      <c r="TA51" s="17">
        <v>12.47</v>
      </c>
      <c r="TB51" s="17">
        <v>12.349</v>
      </c>
      <c r="TC51" s="17">
        <v>6.851</v>
      </c>
      <c r="TD51" s="17">
        <v>65</v>
      </c>
      <c r="TE51" s="17">
        <v>38.39</v>
      </c>
      <c r="TF51" s="17">
        <v>43.225000000000001</v>
      </c>
      <c r="TG51" s="17">
        <v>21.774999999999999</v>
      </c>
      <c r="TH51" s="17">
        <v>0</v>
      </c>
      <c r="TI51" s="17"/>
      <c r="TJ51" s="17"/>
      <c r="TK51" s="17">
        <v>0</v>
      </c>
      <c r="TL51" s="17">
        <v>62.5</v>
      </c>
      <c r="TM51" s="17">
        <v>79.400000000000006</v>
      </c>
      <c r="TN51" s="17">
        <v>61.271999999999998</v>
      </c>
      <c r="TO51" s="17">
        <v>1.228</v>
      </c>
      <c r="TP51" s="17">
        <v>91</v>
      </c>
      <c r="TQ51" s="17">
        <v>98.3</v>
      </c>
      <c r="TR51" s="17">
        <v>81.846999999999994</v>
      </c>
      <c r="TS51" s="17">
        <v>9.1530000000000005</v>
      </c>
      <c r="TT51" s="17">
        <v>7.7</v>
      </c>
      <c r="TU51" s="17">
        <v>4.6500000000000004</v>
      </c>
      <c r="TV51" s="17">
        <v>3.2410000000000001</v>
      </c>
      <c r="TW51" s="17">
        <v>4.4589999999999996</v>
      </c>
      <c r="TX51" s="17">
        <v>2.7</v>
      </c>
      <c r="TY51" s="17">
        <v>3.23</v>
      </c>
      <c r="TZ51" s="17">
        <v>4.1059999999999999</v>
      </c>
      <c r="UA51" s="17">
        <v>-1.4059999999999999</v>
      </c>
      <c r="UB51" s="17">
        <v>18.5</v>
      </c>
      <c r="UC51" s="17">
        <v>21</v>
      </c>
      <c r="UD51" s="17">
        <v>19.417480000000001</v>
      </c>
      <c r="UE51" s="17">
        <v>-0.91747999999999996</v>
      </c>
      <c r="UF51" s="17">
        <v>4.2</v>
      </c>
      <c r="UG51" s="17">
        <v>6</v>
      </c>
      <c r="UH51" s="17">
        <v>6</v>
      </c>
      <c r="UI51" s="17">
        <v>-1.8</v>
      </c>
      <c r="UJ51" s="17">
        <v>7.5</v>
      </c>
      <c r="UK51" s="17">
        <v>7.6</v>
      </c>
      <c r="UL51" s="17">
        <v>7.6</v>
      </c>
      <c r="UM51" s="17">
        <v>-0.1</v>
      </c>
      <c r="UN51" s="17">
        <v>20.399999999999999</v>
      </c>
      <c r="UO51" s="17">
        <v>18.854369999999999</v>
      </c>
      <c r="UP51" s="17">
        <v>19.417480000000001</v>
      </c>
      <c r="UQ51" s="17">
        <v>0.98251999999999995</v>
      </c>
      <c r="UR51" s="17">
        <v>20.399999999999999</v>
      </c>
      <c r="US51" s="17">
        <v>18.854369999999999</v>
      </c>
      <c r="UT51" s="17">
        <v>19.417480000000001</v>
      </c>
      <c r="UU51" s="17">
        <v>0.98251999999999995</v>
      </c>
      <c r="UV51" s="17">
        <v>20.100000000000001</v>
      </c>
      <c r="UW51" s="17">
        <v>18.854369999999999</v>
      </c>
      <c r="UX51" s="17">
        <v>19.417480000000001</v>
      </c>
      <c r="UY51" s="17">
        <v>0.68252000000000002</v>
      </c>
      <c r="UZ51" s="17">
        <v>0</v>
      </c>
      <c r="VA51" s="17">
        <v>0.65</v>
      </c>
      <c r="VB51" s="17">
        <v>1.242</v>
      </c>
      <c r="VC51" s="17">
        <v>-1.242</v>
      </c>
      <c r="VD51" s="17">
        <v>0</v>
      </c>
      <c r="VE51" s="17"/>
      <c r="VF51" s="17"/>
      <c r="VG51" s="17">
        <v>0</v>
      </c>
      <c r="VH51" s="17">
        <v>0</v>
      </c>
      <c r="VI51" s="17"/>
      <c r="VJ51" s="17"/>
      <c r="VK51" s="17">
        <v>0</v>
      </c>
      <c r="VL51" s="17">
        <v>0</v>
      </c>
      <c r="VM51" s="17"/>
      <c r="VN51" s="17"/>
      <c r="VO51" s="17">
        <v>0</v>
      </c>
      <c r="VP51" s="17">
        <v>0.6</v>
      </c>
      <c r="VQ51" s="17">
        <v>0.6</v>
      </c>
      <c r="VR51" s="17">
        <v>0.6</v>
      </c>
      <c r="VS51" s="17">
        <v>0</v>
      </c>
      <c r="VT51" s="17">
        <v>28.8</v>
      </c>
      <c r="VU51" s="17">
        <v>37.5</v>
      </c>
      <c r="VV51" s="17">
        <v>74</v>
      </c>
      <c r="VW51" s="17">
        <v>-45.2</v>
      </c>
      <c r="VX51" s="17">
        <v>24.3</v>
      </c>
      <c r="VY51" s="17">
        <v>25.3</v>
      </c>
      <c r="VZ51" s="17">
        <v>52</v>
      </c>
      <c r="WA51" s="17">
        <v>-27.7</v>
      </c>
      <c r="WB51" s="17">
        <v>0</v>
      </c>
      <c r="WC51" s="17"/>
      <c r="WD51" s="17"/>
      <c r="WE51" s="17">
        <v>0</v>
      </c>
      <c r="WF51" s="17"/>
      <c r="WG51" s="17"/>
      <c r="WH51" s="17"/>
      <c r="WI51" s="17">
        <v>0</v>
      </c>
      <c r="WJ51" s="17">
        <v>2.2000000000000002</v>
      </c>
      <c r="WK51" s="17">
        <v>2.4</v>
      </c>
      <c r="WL51" s="17">
        <v>2.4</v>
      </c>
      <c r="WM51" s="17">
        <v>-0.2</v>
      </c>
      <c r="WN51" s="17">
        <v>2</v>
      </c>
      <c r="WO51" s="17">
        <v>2.4</v>
      </c>
      <c r="WP51" s="17">
        <v>2.4</v>
      </c>
      <c r="WQ51" s="17">
        <v>-0.4</v>
      </c>
      <c r="WR51" s="17">
        <v>1.1000000000000001</v>
      </c>
      <c r="WS51" s="17">
        <v>1.44</v>
      </c>
      <c r="WT51" s="17">
        <v>1.45</v>
      </c>
      <c r="WU51" s="17">
        <v>-0.35</v>
      </c>
      <c r="WV51" s="17">
        <v>0</v>
      </c>
      <c r="WW51" s="17"/>
      <c r="WX51" s="17"/>
      <c r="WY51" s="17">
        <v>0</v>
      </c>
      <c r="WZ51" s="17">
        <v>6.6</v>
      </c>
      <c r="XA51" s="17">
        <v>6.8</v>
      </c>
      <c r="XB51" s="17">
        <v>6.8</v>
      </c>
      <c r="XC51" s="17">
        <v>-0.2</v>
      </c>
      <c r="XD51" s="17">
        <v>19</v>
      </c>
      <c r="XE51" s="17">
        <v>17.902909999999999</v>
      </c>
      <c r="XF51" s="17">
        <v>18.4466</v>
      </c>
      <c r="XG51" s="17">
        <v>0.5534</v>
      </c>
      <c r="XH51" s="17">
        <v>8.3000000000000007</v>
      </c>
      <c r="XI51" s="17">
        <v>10.8</v>
      </c>
      <c r="XJ51" s="17">
        <v>10.8</v>
      </c>
      <c r="XK51" s="17">
        <v>-2.5</v>
      </c>
      <c r="XL51" s="17">
        <v>28.3</v>
      </c>
      <c r="XM51" s="17">
        <v>28</v>
      </c>
      <c r="XN51" s="17">
        <v>28</v>
      </c>
      <c r="XO51" s="17">
        <v>0.3</v>
      </c>
      <c r="XP51" s="17">
        <v>35.4</v>
      </c>
      <c r="XQ51" s="17">
        <v>28</v>
      </c>
      <c r="XR51" s="17">
        <v>28</v>
      </c>
      <c r="XS51" s="17">
        <v>7.4</v>
      </c>
      <c r="XT51" s="17">
        <v>15.5</v>
      </c>
      <c r="XU51" s="17">
        <v>14</v>
      </c>
      <c r="XV51" s="17">
        <v>14</v>
      </c>
      <c r="XW51" s="17">
        <v>1.5</v>
      </c>
      <c r="XX51" s="17">
        <v>17.3</v>
      </c>
      <c r="XY51" s="17">
        <v>20</v>
      </c>
      <c r="XZ51" s="17">
        <v>20</v>
      </c>
      <c r="YA51" s="17">
        <v>-2.7</v>
      </c>
      <c r="YB51" s="17">
        <v>7.5</v>
      </c>
      <c r="YC51" s="17">
        <v>8.3000000000000007</v>
      </c>
      <c r="YD51" s="17">
        <v>8.3000000000000007</v>
      </c>
      <c r="YE51" s="17">
        <v>-0.8</v>
      </c>
      <c r="YF51" s="17">
        <v>11.09</v>
      </c>
      <c r="YG51" s="17">
        <v>11</v>
      </c>
      <c r="YH51" s="17">
        <v>11</v>
      </c>
      <c r="YI51" s="17">
        <v>0.09</v>
      </c>
    </row>
    <row r="52" spans="1:659" ht="24" customHeight="1" x14ac:dyDescent="0.25">
      <c r="A52" s="1"/>
      <c r="B52" s="16" t="s">
        <v>34</v>
      </c>
      <c r="C52" s="16" t="s">
        <v>802</v>
      </c>
      <c r="D52" s="17">
        <v>203.1</v>
      </c>
      <c r="E52" s="17">
        <v>203.20388</v>
      </c>
      <c r="F52" s="17">
        <v>203.20388</v>
      </c>
      <c r="G52" s="17">
        <v>-0.10388</v>
      </c>
      <c r="H52" s="17">
        <v>616.6</v>
      </c>
      <c r="I52" s="17">
        <v>621</v>
      </c>
      <c r="J52" s="17">
        <v>621</v>
      </c>
      <c r="K52" s="17">
        <v>-4.4000000000000004</v>
      </c>
      <c r="L52" s="17">
        <v>213.4</v>
      </c>
      <c r="M52" s="17">
        <v>202.02234000000001</v>
      </c>
      <c r="N52" s="17">
        <v>202.02234000000001</v>
      </c>
      <c r="O52" s="17">
        <v>11.377660000000001</v>
      </c>
      <c r="P52" s="17"/>
      <c r="Q52" s="17"/>
      <c r="R52" s="17"/>
      <c r="S52" s="17">
        <v>0</v>
      </c>
      <c r="T52" s="17"/>
      <c r="U52" s="17"/>
      <c r="V52" s="17"/>
      <c r="W52" s="17">
        <v>0</v>
      </c>
      <c r="X52" s="17">
        <v>90</v>
      </c>
      <c r="Y52" s="17">
        <v>91.778639999999996</v>
      </c>
      <c r="Z52" s="17">
        <v>91.778639999999996</v>
      </c>
      <c r="AA52" s="17">
        <v>-1.77864</v>
      </c>
      <c r="AB52" s="17">
        <v>238.1</v>
      </c>
      <c r="AC52" s="17">
        <v>242</v>
      </c>
      <c r="AD52" s="17">
        <v>242</v>
      </c>
      <c r="AE52" s="17">
        <v>-3.9</v>
      </c>
      <c r="AF52" s="17"/>
      <c r="AG52" s="17"/>
      <c r="AH52" s="17"/>
      <c r="AI52" s="17">
        <v>0</v>
      </c>
      <c r="AJ52" s="17"/>
      <c r="AK52" s="17"/>
      <c r="AL52" s="17"/>
      <c r="AM52" s="17">
        <v>0</v>
      </c>
      <c r="AN52" s="17">
        <v>153.30000000000001</v>
      </c>
      <c r="AO52" s="17">
        <v>146.34238999999999</v>
      </c>
      <c r="AP52" s="17">
        <v>196.22801999999999</v>
      </c>
      <c r="AQ52" s="17">
        <v>-42.928019999999997</v>
      </c>
      <c r="AR52" s="17">
        <v>153.4</v>
      </c>
      <c r="AS52" s="17">
        <v>146.34238999999999</v>
      </c>
      <c r="AT52" s="17">
        <v>196.22801999999999</v>
      </c>
      <c r="AU52" s="17">
        <v>-42.828020000000002</v>
      </c>
      <c r="AV52" s="17">
        <v>153.5</v>
      </c>
      <c r="AW52" s="17">
        <v>146.34238999999999</v>
      </c>
      <c r="AX52" s="17">
        <v>196.22801999999999</v>
      </c>
      <c r="AY52" s="17">
        <v>-42.728020000000001</v>
      </c>
      <c r="AZ52" s="17">
        <v>255.7</v>
      </c>
      <c r="BA52" s="17">
        <v>220.17277999999999</v>
      </c>
      <c r="BB52" s="17">
        <v>295.22593999999998</v>
      </c>
      <c r="BC52" s="17">
        <v>-39.525939999999999</v>
      </c>
      <c r="BD52" s="17"/>
      <c r="BE52" s="17"/>
      <c r="BF52" s="17"/>
      <c r="BG52" s="17">
        <v>0</v>
      </c>
      <c r="BH52" s="17"/>
      <c r="BI52" s="17"/>
      <c r="BJ52" s="17"/>
      <c r="BK52" s="17">
        <v>0</v>
      </c>
      <c r="BL52" s="17">
        <v>555.9</v>
      </c>
      <c r="BM52" s="17">
        <v>394.12110999999999</v>
      </c>
      <c r="BN52" s="17">
        <v>434.39398999999997</v>
      </c>
      <c r="BO52" s="17">
        <v>121.50601</v>
      </c>
      <c r="BP52" s="17">
        <v>5.6</v>
      </c>
      <c r="BQ52" s="17">
        <v>5.4625000000000004</v>
      </c>
      <c r="BR52" s="17">
        <v>5.4625000000000004</v>
      </c>
      <c r="BS52" s="17">
        <v>0.13750000000000001</v>
      </c>
      <c r="BT52" s="17"/>
      <c r="BU52" s="17"/>
      <c r="BV52" s="17"/>
      <c r="BW52" s="17">
        <v>0</v>
      </c>
      <c r="BX52" s="17"/>
      <c r="BY52" s="17"/>
      <c r="BZ52" s="17"/>
      <c r="CA52" s="17">
        <v>0</v>
      </c>
      <c r="CB52" s="17"/>
      <c r="CC52" s="17"/>
      <c r="CD52" s="17"/>
      <c r="CE52" s="17">
        <v>0</v>
      </c>
      <c r="CF52" s="17"/>
      <c r="CG52" s="17"/>
      <c r="CH52" s="17"/>
      <c r="CI52" s="17">
        <v>0</v>
      </c>
      <c r="CJ52" s="17">
        <v>166</v>
      </c>
      <c r="CK52" s="17">
        <v>163.90777</v>
      </c>
      <c r="CL52" s="17">
        <v>163.90777</v>
      </c>
      <c r="CM52" s="17">
        <v>2.0922299999999998</v>
      </c>
      <c r="CN52" s="17">
        <v>7.2</v>
      </c>
      <c r="CO52" s="17">
        <v>5.1333399999999996</v>
      </c>
      <c r="CP52" s="17">
        <v>5.1333399999999996</v>
      </c>
      <c r="CQ52" s="17">
        <v>2.0666600000000002</v>
      </c>
      <c r="CR52" s="17">
        <v>5.5</v>
      </c>
      <c r="CS52" s="17">
        <v>2.8177599999999998</v>
      </c>
      <c r="CT52" s="17">
        <v>2.8177599999999998</v>
      </c>
      <c r="CU52" s="17">
        <v>2.6822400000000002</v>
      </c>
      <c r="CV52" s="17"/>
      <c r="CW52" s="17"/>
      <c r="CX52" s="17"/>
      <c r="CY52" s="17">
        <v>0</v>
      </c>
      <c r="CZ52" s="17">
        <v>6.9</v>
      </c>
      <c r="DA52" s="17">
        <v>6.8787000000000003</v>
      </c>
      <c r="DB52" s="17">
        <v>6.8787000000000003</v>
      </c>
      <c r="DC52" s="17">
        <v>2.1299999999999999E-2</v>
      </c>
      <c r="DD52" s="17">
        <v>14</v>
      </c>
      <c r="DE52" s="17">
        <v>14.919420000000001</v>
      </c>
      <c r="DF52" s="17">
        <v>14.919420000000001</v>
      </c>
      <c r="DG52" s="17">
        <v>-0.91942000000000002</v>
      </c>
      <c r="DH52" s="17">
        <v>140.69999999999999</v>
      </c>
      <c r="DI52" s="17">
        <v>95.68356</v>
      </c>
      <c r="DJ52" s="17">
        <v>142.30582999999999</v>
      </c>
      <c r="DK52" s="17">
        <v>-1.6058300000000001</v>
      </c>
      <c r="DL52" s="17"/>
      <c r="DM52" s="17"/>
      <c r="DN52" s="17"/>
      <c r="DO52" s="17">
        <v>0</v>
      </c>
      <c r="DP52" s="17"/>
      <c r="DQ52" s="17"/>
      <c r="DR52" s="17"/>
      <c r="DS52" s="17">
        <v>0</v>
      </c>
      <c r="DT52" s="17">
        <v>0</v>
      </c>
      <c r="DU52" s="17"/>
      <c r="DV52" s="17"/>
      <c r="DW52" s="17">
        <v>0</v>
      </c>
      <c r="DX52" s="17"/>
      <c r="DY52" s="17"/>
      <c r="DZ52" s="17"/>
      <c r="EA52" s="17">
        <v>0</v>
      </c>
      <c r="EB52" s="17">
        <v>55.4</v>
      </c>
      <c r="EC52" s="17">
        <v>56.178640000000001</v>
      </c>
      <c r="ED52" s="17">
        <v>56.178640000000001</v>
      </c>
      <c r="EE52" s="17">
        <v>-0.77864</v>
      </c>
      <c r="EF52" s="17">
        <v>97.2</v>
      </c>
      <c r="EG52" s="17">
        <v>213.65477999999999</v>
      </c>
      <c r="EH52" s="17">
        <v>220.48074</v>
      </c>
      <c r="EI52" s="17">
        <v>-123.28073999999999</v>
      </c>
      <c r="EJ52" s="17"/>
      <c r="EK52" s="17"/>
      <c r="EL52" s="17"/>
      <c r="EM52" s="17">
        <v>0</v>
      </c>
      <c r="EN52" s="17"/>
      <c r="EO52" s="17"/>
      <c r="EP52" s="17"/>
      <c r="EQ52" s="17">
        <v>0</v>
      </c>
      <c r="ER52" s="17"/>
      <c r="ES52" s="17"/>
      <c r="ET52" s="17"/>
      <c r="EU52" s="17">
        <v>0</v>
      </c>
      <c r="EV52" s="17">
        <v>6.4</v>
      </c>
      <c r="EW52" s="17">
        <v>6.39</v>
      </c>
      <c r="EX52" s="17">
        <v>6.39</v>
      </c>
      <c r="EY52" s="17">
        <v>0.01</v>
      </c>
      <c r="EZ52" s="17">
        <v>459.2</v>
      </c>
      <c r="FA52" s="17">
        <v>456.65048999999999</v>
      </c>
      <c r="FB52" s="17">
        <v>178.07114000000001</v>
      </c>
      <c r="FC52" s="17">
        <v>281.12885999999997</v>
      </c>
      <c r="FD52" s="17">
        <v>33.299999999999997</v>
      </c>
      <c r="FE52" s="17">
        <v>47.312190000000001</v>
      </c>
      <c r="FF52" s="17">
        <v>51.823419999999999</v>
      </c>
      <c r="FG52" s="17">
        <v>-18.523420000000002</v>
      </c>
      <c r="FH52" s="17">
        <v>151.19999999999999</v>
      </c>
      <c r="FI52" s="17">
        <v>151.21556000000001</v>
      </c>
      <c r="FJ52" s="17">
        <v>151.21556000000001</v>
      </c>
      <c r="FK52" s="17">
        <v>-1.5559999999999999E-2</v>
      </c>
      <c r="FL52" s="17">
        <v>17.399999999999999</v>
      </c>
      <c r="FM52" s="17">
        <v>20.749040000000001</v>
      </c>
      <c r="FN52" s="17">
        <v>20.749040000000001</v>
      </c>
      <c r="FO52" s="17">
        <v>-3.34904</v>
      </c>
      <c r="FP52" s="17">
        <v>18</v>
      </c>
      <c r="FQ52" s="17">
        <v>17.210889999999999</v>
      </c>
      <c r="FR52" s="17">
        <v>17.210889999999999</v>
      </c>
      <c r="FS52" s="17">
        <v>0.78910999999999998</v>
      </c>
      <c r="FT52" s="17">
        <v>18.8</v>
      </c>
      <c r="FU52" s="17">
        <v>17.436889999999998</v>
      </c>
      <c r="FV52" s="17">
        <v>17.961169999999999</v>
      </c>
      <c r="FW52" s="17">
        <v>0.83882999999999996</v>
      </c>
      <c r="FX52" s="17">
        <v>89.6</v>
      </c>
      <c r="FY52" s="17">
        <v>87.68835</v>
      </c>
      <c r="FZ52" s="17">
        <v>87.68835</v>
      </c>
      <c r="GA52" s="17">
        <v>1.9116500000000001</v>
      </c>
      <c r="GB52" s="17">
        <v>181.6</v>
      </c>
      <c r="GC52" s="17">
        <v>184.91498000000001</v>
      </c>
      <c r="GD52" s="17">
        <v>184.91498000000001</v>
      </c>
      <c r="GE52" s="17">
        <v>-3.3149799999999998</v>
      </c>
      <c r="GF52" s="17">
        <v>182.2</v>
      </c>
      <c r="GG52" s="17">
        <v>184.91498000000001</v>
      </c>
      <c r="GH52" s="17">
        <v>184.91498000000001</v>
      </c>
      <c r="GI52" s="17">
        <v>-2.7149800000000002</v>
      </c>
      <c r="GJ52" s="17">
        <v>184.1</v>
      </c>
      <c r="GK52" s="17">
        <v>185.47028</v>
      </c>
      <c r="GL52" s="17">
        <v>185.47028</v>
      </c>
      <c r="GM52" s="17">
        <v>-1.3702799999999999</v>
      </c>
      <c r="GN52" s="17">
        <v>107</v>
      </c>
      <c r="GO52" s="17">
        <v>99.927229999999994</v>
      </c>
      <c r="GP52" s="17">
        <v>109.72698</v>
      </c>
      <c r="GQ52" s="17">
        <v>-2.7269800000000002</v>
      </c>
      <c r="GR52" s="17">
        <v>21.1</v>
      </c>
      <c r="GS52" s="17">
        <v>21.219650000000001</v>
      </c>
      <c r="GT52" s="17">
        <v>35.371740000000003</v>
      </c>
      <c r="GU52" s="17">
        <v>-14.271739999999999</v>
      </c>
      <c r="GV52" s="17">
        <v>37</v>
      </c>
      <c r="GW52" s="17">
        <v>36.63308</v>
      </c>
      <c r="GX52" s="17">
        <v>44.060189999999999</v>
      </c>
      <c r="GY52" s="17">
        <v>-7.0601900000000004</v>
      </c>
      <c r="GZ52" s="17">
        <v>4.0999999999999996</v>
      </c>
      <c r="HA52" s="17">
        <v>1.97359</v>
      </c>
      <c r="HB52" s="17">
        <v>1.97359</v>
      </c>
      <c r="HC52" s="17">
        <v>2.1264099999999999</v>
      </c>
      <c r="HD52" s="17">
        <v>30.7</v>
      </c>
      <c r="HE52" s="17">
        <v>34.003050000000002</v>
      </c>
      <c r="HF52" s="17">
        <v>34.003050000000002</v>
      </c>
      <c r="HG52" s="17">
        <v>-3.3030499999999998</v>
      </c>
      <c r="HH52" s="17">
        <v>163.19999999999999</v>
      </c>
      <c r="HI52" s="17">
        <v>76.699029999999993</v>
      </c>
      <c r="HJ52" s="17">
        <v>107.73545</v>
      </c>
      <c r="HK52" s="17">
        <v>55.464550000000003</v>
      </c>
      <c r="HL52" s="17"/>
      <c r="HM52" s="17"/>
      <c r="HN52" s="17"/>
      <c r="HO52" s="17">
        <v>0</v>
      </c>
      <c r="HP52" s="17"/>
      <c r="HQ52" s="17"/>
      <c r="HR52" s="17"/>
      <c r="HS52" s="17">
        <v>0</v>
      </c>
      <c r="HT52" s="17">
        <v>80.900000000000006</v>
      </c>
      <c r="HU52" s="17">
        <v>85.482579999999999</v>
      </c>
      <c r="HV52" s="17">
        <v>85.482579999999999</v>
      </c>
      <c r="HW52" s="17">
        <v>-4.5825800000000001</v>
      </c>
      <c r="HX52" s="17"/>
      <c r="HY52" s="17"/>
      <c r="HZ52" s="17"/>
      <c r="IA52" s="17">
        <v>0</v>
      </c>
      <c r="IB52" s="17"/>
      <c r="IC52" s="17"/>
      <c r="ID52" s="17"/>
      <c r="IE52" s="17">
        <v>0</v>
      </c>
      <c r="IF52" s="17">
        <v>47.5</v>
      </c>
      <c r="IG52" s="17">
        <v>45.221359999999997</v>
      </c>
      <c r="IH52" s="17"/>
      <c r="II52" s="17">
        <v>47.5</v>
      </c>
      <c r="IJ52" s="17"/>
      <c r="IK52" s="17"/>
      <c r="IL52" s="17"/>
      <c r="IM52" s="17">
        <v>0</v>
      </c>
      <c r="IN52" s="17"/>
      <c r="IO52" s="17"/>
      <c r="IP52" s="17"/>
      <c r="IQ52" s="17">
        <v>0</v>
      </c>
      <c r="IR52" s="17"/>
      <c r="IS52" s="17"/>
      <c r="IT52" s="17"/>
      <c r="IU52" s="17">
        <v>0</v>
      </c>
      <c r="IV52" s="17">
        <v>80.599999999999994</v>
      </c>
      <c r="IW52" s="17">
        <v>79.977900000000005</v>
      </c>
      <c r="IX52" s="17">
        <v>101.14758999999999</v>
      </c>
      <c r="IY52" s="17">
        <v>-20.54759</v>
      </c>
      <c r="IZ52" s="17"/>
      <c r="JA52" s="17"/>
      <c r="JB52" s="17"/>
      <c r="JC52" s="17">
        <v>0</v>
      </c>
      <c r="JD52" s="17">
        <v>171.7</v>
      </c>
      <c r="JE52" s="17">
        <v>186.21592999999999</v>
      </c>
      <c r="JF52" s="17">
        <v>186.21592999999999</v>
      </c>
      <c r="JG52" s="17">
        <v>-14.515930000000001</v>
      </c>
      <c r="JH52" s="17">
        <v>200</v>
      </c>
      <c r="JI52" s="17">
        <v>186.21592999999999</v>
      </c>
      <c r="JJ52" s="17">
        <v>186.21592999999999</v>
      </c>
      <c r="JK52" s="17">
        <v>13.78407</v>
      </c>
      <c r="JL52" s="17">
        <v>181.2</v>
      </c>
      <c r="JM52" s="17">
        <v>186.77513999999999</v>
      </c>
      <c r="JN52" s="17">
        <v>186.77513999999999</v>
      </c>
      <c r="JO52" s="17">
        <v>-5.5751400000000002</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v>50.2</v>
      </c>
      <c r="KK52" s="17">
        <v>50</v>
      </c>
      <c r="KL52" s="17">
        <v>50</v>
      </c>
      <c r="KM52" s="17">
        <v>0.2</v>
      </c>
      <c r="KN52" s="17"/>
      <c r="KO52" s="17"/>
      <c r="KP52" s="17"/>
      <c r="KQ52" s="17">
        <v>0</v>
      </c>
      <c r="KR52" s="17"/>
      <c r="KS52" s="17"/>
      <c r="KT52" s="17"/>
      <c r="KU52" s="17">
        <v>0</v>
      </c>
      <c r="KV52" s="17">
        <v>2.4</v>
      </c>
      <c r="KW52" s="17">
        <v>2.2284299999999999</v>
      </c>
      <c r="KX52" s="17">
        <v>2.2284299999999999</v>
      </c>
      <c r="KY52" s="17">
        <v>0.17157</v>
      </c>
      <c r="KZ52" s="17">
        <v>220.2</v>
      </c>
      <c r="LA52" s="17">
        <v>183.16463999999999</v>
      </c>
      <c r="LB52" s="17">
        <v>187.17173</v>
      </c>
      <c r="LC52" s="17">
        <v>33.028269999999999</v>
      </c>
      <c r="LD52" s="17">
        <v>83.5</v>
      </c>
      <c r="LE52" s="17">
        <v>89.995689999999996</v>
      </c>
      <c r="LF52" s="17">
        <v>100.38352</v>
      </c>
      <c r="LG52" s="17">
        <v>-16.883520000000001</v>
      </c>
      <c r="LH52" s="17">
        <v>64.099999999999994</v>
      </c>
      <c r="LI52" s="17">
        <v>67.133979999999994</v>
      </c>
      <c r="LJ52" s="17">
        <v>67.133979999999994</v>
      </c>
      <c r="LK52" s="17">
        <v>-3.0339800000000001</v>
      </c>
      <c r="LL52" s="17">
        <v>47.3</v>
      </c>
      <c r="LM52" s="17">
        <v>46.463590000000003</v>
      </c>
      <c r="LN52" s="17">
        <v>46.463590000000003</v>
      </c>
      <c r="LO52" s="17">
        <v>0.83640999999999999</v>
      </c>
      <c r="LP52" s="17">
        <v>30.1</v>
      </c>
      <c r="LQ52" s="17">
        <v>29.951460000000001</v>
      </c>
      <c r="LR52" s="17">
        <v>29.951460000000001</v>
      </c>
      <c r="LS52" s="17">
        <v>0.14854000000000001</v>
      </c>
      <c r="LT52" s="17"/>
      <c r="LU52" s="17"/>
      <c r="LV52" s="17"/>
      <c r="LW52" s="17">
        <v>0</v>
      </c>
      <c r="LX52" s="17"/>
      <c r="LY52" s="17"/>
      <c r="LZ52" s="17"/>
      <c r="MA52" s="17">
        <v>0</v>
      </c>
      <c r="MB52" s="17"/>
      <c r="MC52" s="17"/>
      <c r="MD52" s="17"/>
      <c r="ME52" s="17">
        <v>0</v>
      </c>
      <c r="MF52" s="17">
        <v>144.69999999999999</v>
      </c>
      <c r="MG52" s="17">
        <v>151.08876000000001</v>
      </c>
      <c r="MH52" s="17">
        <v>151.08876000000001</v>
      </c>
      <c r="MI52" s="17">
        <v>-6.3887600000000004</v>
      </c>
      <c r="MJ52" s="17">
        <v>146.1</v>
      </c>
      <c r="MK52" s="17">
        <v>151.08876000000001</v>
      </c>
      <c r="ML52" s="17">
        <v>151.08876000000001</v>
      </c>
      <c r="MM52" s="17">
        <v>-4.9887600000000001</v>
      </c>
      <c r="MN52" s="17">
        <v>149</v>
      </c>
      <c r="MO52" s="17">
        <v>151.54248000000001</v>
      </c>
      <c r="MP52" s="17">
        <v>151.54248000000001</v>
      </c>
      <c r="MQ52" s="17">
        <v>-2.5424799999999999</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213.2</v>
      </c>
      <c r="NM52" s="17">
        <v>206.29038</v>
      </c>
      <c r="NN52" s="17">
        <v>206.29038</v>
      </c>
      <c r="NO52" s="17">
        <v>6.9096200000000003</v>
      </c>
      <c r="NP52" s="17">
        <v>102.4</v>
      </c>
      <c r="NQ52" s="17">
        <v>103.45493</v>
      </c>
      <c r="NR52" s="17">
        <v>103.45493</v>
      </c>
      <c r="NS52" s="17">
        <v>-1.0549299999999999</v>
      </c>
      <c r="NT52" s="17">
        <v>7.6</v>
      </c>
      <c r="NU52" s="17">
        <v>6.9255000000000004</v>
      </c>
      <c r="NV52" s="17">
        <v>7.7856500000000004</v>
      </c>
      <c r="NW52" s="17">
        <v>-0.18565000000000001</v>
      </c>
      <c r="NX52" s="17">
        <v>7.8</v>
      </c>
      <c r="NY52" s="17">
        <v>7.2655000000000003</v>
      </c>
      <c r="NZ52" s="17">
        <v>8.1678800000000003</v>
      </c>
      <c r="OA52" s="17">
        <v>-0.36787999999999998</v>
      </c>
      <c r="OB52" s="17">
        <v>0</v>
      </c>
      <c r="OC52" s="17"/>
      <c r="OD52" s="17"/>
      <c r="OE52" s="17">
        <v>0</v>
      </c>
      <c r="OF52" s="17">
        <v>83.3</v>
      </c>
      <c r="OG52" s="17">
        <v>60.9</v>
      </c>
      <c r="OH52" s="17">
        <v>90.19</v>
      </c>
      <c r="OI52" s="17">
        <v>-6.89</v>
      </c>
      <c r="OJ52" s="17">
        <v>0</v>
      </c>
      <c r="OK52" s="17"/>
      <c r="OL52" s="17"/>
      <c r="OM52" s="17">
        <v>0</v>
      </c>
      <c r="ON52" s="17">
        <v>0</v>
      </c>
      <c r="OO52" s="17">
        <v>0.46</v>
      </c>
      <c r="OP52" s="17">
        <v>0.84299999999999997</v>
      </c>
      <c r="OQ52" s="17">
        <v>-0.84299999999999997</v>
      </c>
      <c r="OR52" s="17">
        <v>0</v>
      </c>
      <c r="OS52" s="17"/>
      <c r="OT52" s="17"/>
      <c r="OU52" s="17">
        <v>0</v>
      </c>
      <c r="OV52" s="17">
        <v>14.2</v>
      </c>
      <c r="OW52" s="17">
        <v>12.25243</v>
      </c>
      <c r="OX52" s="17">
        <v>12.621359999999999</v>
      </c>
      <c r="OY52" s="17">
        <v>1.57864</v>
      </c>
      <c r="OZ52" s="17">
        <v>13.118</v>
      </c>
      <c r="PA52" s="17">
        <v>8.4509899999999991</v>
      </c>
      <c r="PB52" s="17">
        <v>8.4509899999999991</v>
      </c>
      <c r="PC52" s="17">
        <v>4.6670100000000003</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2.1</v>
      </c>
      <c r="PU52" s="17">
        <v>2.64</v>
      </c>
      <c r="PV52" s="17">
        <v>2.65</v>
      </c>
      <c r="PW52" s="17">
        <v>-0.55000000000000004</v>
      </c>
      <c r="PX52" s="17">
        <v>2.6</v>
      </c>
      <c r="PY52" s="17">
        <v>2.5</v>
      </c>
      <c r="PZ52" s="17">
        <v>2.5</v>
      </c>
      <c r="QA52" s="17">
        <v>0.1</v>
      </c>
      <c r="QB52" s="17">
        <v>20.2</v>
      </c>
      <c r="QC52" s="17">
        <v>20.254370000000002</v>
      </c>
      <c r="QD52" s="17">
        <v>20.254370000000002</v>
      </c>
      <c r="QE52" s="17">
        <v>-5.4370000000000002E-2</v>
      </c>
      <c r="QF52" s="17">
        <v>20</v>
      </c>
      <c r="QG52" s="17">
        <v>18.854369999999999</v>
      </c>
      <c r="QH52" s="17">
        <v>19.417480000000001</v>
      </c>
      <c r="QI52" s="17">
        <v>0.58252000000000004</v>
      </c>
      <c r="QJ52" s="17">
        <v>19</v>
      </c>
      <c r="QK52" s="17">
        <v>16.970870000000001</v>
      </c>
      <c r="QL52" s="17">
        <v>17.475729999999999</v>
      </c>
      <c r="QM52" s="17">
        <v>1.52427</v>
      </c>
      <c r="QN52" s="17">
        <v>3.3</v>
      </c>
      <c r="QO52" s="17">
        <v>3.5</v>
      </c>
      <c r="QP52" s="17">
        <v>3.5</v>
      </c>
      <c r="QQ52" s="17">
        <v>-0.2</v>
      </c>
      <c r="QR52" s="17">
        <v>18.399999999999999</v>
      </c>
      <c r="QS52" s="17">
        <v>17.436889999999998</v>
      </c>
      <c r="QT52" s="17">
        <v>17.961169999999999</v>
      </c>
      <c r="QU52" s="17">
        <v>0.43883</v>
      </c>
      <c r="QV52" s="17">
        <v>0</v>
      </c>
      <c r="QW52" s="17"/>
      <c r="QX52" s="17"/>
      <c r="QY52" s="17">
        <v>0</v>
      </c>
      <c r="QZ52" s="17">
        <v>0</v>
      </c>
      <c r="RA52" s="17"/>
      <c r="RB52" s="17"/>
      <c r="RC52" s="17">
        <v>0</v>
      </c>
      <c r="RD52" s="17">
        <v>15.8</v>
      </c>
      <c r="RE52" s="17">
        <v>17.3</v>
      </c>
      <c r="RF52" s="17">
        <v>22.297999999999998</v>
      </c>
      <c r="RG52" s="17">
        <v>-6.4980000000000002</v>
      </c>
      <c r="RH52" s="17">
        <v>38.6</v>
      </c>
      <c r="RI52" s="17">
        <v>47.1</v>
      </c>
      <c r="RJ52" s="17">
        <v>59.584000000000003</v>
      </c>
      <c r="RK52" s="17">
        <v>-20.984000000000002</v>
      </c>
      <c r="RL52" s="17">
        <v>0</v>
      </c>
      <c r="RM52" s="17"/>
      <c r="RN52" s="17"/>
      <c r="RO52" s="17">
        <v>0</v>
      </c>
      <c r="RP52" s="17">
        <v>3</v>
      </c>
      <c r="RQ52" s="17">
        <v>3.39</v>
      </c>
      <c r="RR52" s="17">
        <v>3.399</v>
      </c>
      <c r="RS52" s="17">
        <v>-0.39900000000000002</v>
      </c>
      <c r="RT52" s="17">
        <v>19.3</v>
      </c>
      <c r="RU52" s="17">
        <v>19.772790000000001</v>
      </c>
      <c r="RV52" s="17">
        <v>19.772790000000001</v>
      </c>
      <c r="RW52" s="17">
        <v>-0.47278999999999999</v>
      </c>
      <c r="RX52" s="17">
        <v>2.7</v>
      </c>
      <c r="RY52" s="17">
        <v>2</v>
      </c>
      <c r="RZ52" s="17">
        <v>2</v>
      </c>
      <c r="SA52" s="17">
        <v>0.7</v>
      </c>
      <c r="SB52" s="17">
        <v>0</v>
      </c>
      <c r="SC52" s="17">
        <v>0.4</v>
      </c>
      <c r="SD52" s="17">
        <v>0.4</v>
      </c>
      <c r="SE52" s="17">
        <v>-0.4</v>
      </c>
      <c r="SF52" s="17">
        <v>5.6</v>
      </c>
      <c r="SG52" s="17">
        <v>8.32</v>
      </c>
      <c r="SH52" s="17">
        <v>8.3000000000000007</v>
      </c>
      <c r="SI52" s="17">
        <v>-2.7</v>
      </c>
      <c r="SJ52" s="17">
        <v>6.8</v>
      </c>
      <c r="SK52" s="17">
        <v>6.4</v>
      </c>
      <c r="SL52" s="17">
        <v>6.4</v>
      </c>
      <c r="SM52" s="17">
        <v>0.4</v>
      </c>
      <c r="SN52" s="17">
        <v>9.1</v>
      </c>
      <c r="SO52" s="17">
        <v>11.32039</v>
      </c>
      <c r="SP52" s="17">
        <v>11.65049</v>
      </c>
      <c r="SQ52" s="17">
        <v>-2.5504899999999999</v>
      </c>
      <c r="SR52" s="17">
        <v>11.4</v>
      </c>
      <c r="SS52" s="17">
        <v>15.08738</v>
      </c>
      <c r="ST52" s="17">
        <v>15.53398</v>
      </c>
      <c r="SU52" s="17">
        <v>-4.1339800000000002</v>
      </c>
      <c r="SV52" s="17">
        <v>16.7</v>
      </c>
      <c r="SW52" s="17">
        <v>17.728159999999999</v>
      </c>
      <c r="SX52" s="17">
        <v>18.25243</v>
      </c>
      <c r="SY52" s="17">
        <v>-1.55243</v>
      </c>
      <c r="SZ52" s="17">
        <v>17.899999999999999</v>
      </c>
      <c r="TA52" s="17">
        <v>11.89</v>
      </c>
      <c r="TB52" s="17">
        <v>11.648</v>
      </c>
      <c r="TC52" s="17">
        <v>6.2519999999999998</v>
      </c>
      <c r="TD52" s="17">
        <v>58</v>
      </c>
      <c r="TE52" s="17">
        <v>36.58</v>
      </c>
      <c r="TF52" s="17">
        <v>40.881</v>
      </c>
      <c r="TG52" s="17">
        <v>17.119</v>
      </c>
      <c r="TH52" s="17">
        <v>0</v>
      </c>
      <c r="TI52" s="17"/>
      <c r="TJ52" s="17"/>
      <c r="TK52" s="17">
        <v>0</v>
      </c>
      <c r="TL52" s="17">
        <v>51.6</v>
      </c>
      <c r="TM52" s="17">
        <v>76.8</v>
      </c>
      <c r="TN52" s="17">
        <v>61.567999999999998</v>
      </c>
      <c r="TO52" s="17">
        <v>-9.968</v>
      </c>
      <c r="TP52" s="17">
        <v>74</v>
      </c>
      <c r="TQ52" s="17">
        <v>95.2</v>
      </c>
      <c r="TR52" s="17">
        <v>80.715000000000003</v>
      </c>
      <c r="TS52" s="17">
        <v>-6.7149999999999999</v>
      </c>
      <c r="TT52" s="17">
        <v>9.1</v>
      </c>
      <c r="TU52" s="17">
        <v>3.97</v>
      </c>
      <c r="TV52" s="17">
        <v>2.895</v>
      </c>
      <c r="TW52" s="17">
        <v>6.2050000000000001</v>
      </c>
      <c r="TX52" s="17">
        <v>2.2999999999999998</v>
      </c>
      <c r="TY52" s="17">
        <v>2.77</v>
      </c>
      <c r="TZ52" s="17">
        <v>3.58</v>
      </c>
      <c r="UA52" s="17">
        <v>-1.28</v>
      </c>
      <c r="UB52" s="17">
        <v>18.5</v>
      </c>
      <c r="UC52" s="17">
        <v>21</v>
      </c>
      <c r="UD52" s="17">
        <v>19.417480000000001</v>
      </c>
      <c r="UE52" s="17">
        <v>-0.91747999999999996</v>
      </c>
      <c r="UF52" s="17">
        <v>4.2</v>
      </c>
      <c r="UG52" s="17">
        <v>6</v>
      </c>
      <c r="UH52" s="17">
        <v>6</v>
      </c>
      <c r="UI52" s="17">
        <v>-1.8</v>
      </c>
      <c r="UJ52" s="17">
        <v>7.5</v>
      </c>
      <c r="UK52" s="17">
        <v>7.6</v>
      </c>
      <c r="UL52" s="17">
        <v>7.6</v>
      </c>
      <c r="UM52" s="17">
        <v>-0.1</v>
      </c>
      <c r="UN52" s="17">
        <v>20.399999999999999</v>
      </c>
      <c r="UO52" s="17">
        <v>18.854369999999999</v>
      </c>
      <c r="UP52" s="17">
        <v>19.417480000000001</v>
      </c>
      <c r="UQ52" s="17">
        <v>0.98251999999999995</v>
      </c>
      <c r="UR52" s="17">
        <v>20.399999999999999</v>
      </c>
      <c r="US52" s="17">
        <v>18.854369999999999</v>
      </c>
      <c r="UT52" s="17">
        <v>19.417480000000001</v>
      </c>
      <c r="UU52" s="17">
        <v>0.98251999999999995</v>
      </c>
      <c r="UV52" s="17">
        <v>20.100000000000001</v>
      </c>
      <c r="UW52" s="17">
        <v>18.854369999999999</v>
      </c>
      <c r="UX52" s="17">
        <v>19.417480000000001</v>
      </c>
      <c r="UY52" s="17">
        <v>0.68252000000000002</v>
      </c>
      <c r="UZ52" s="17">
        <v>0</v>
      </c>
      <c r="VA52" s="17">
        <v>0.61</v>
      </c>
      <c r="VB52" s="17">
        <v>1.2010000000000001</v>
      </c>
      <c r="VC52" s="17">
        <v>-1.2010000000000001</v>
      </c>
      <c r="VD52" s="17">
        <v>0</v>
      </c>
      <c r="VE52" s="17"/>
      <c r="VF52" s="17"/>
      <c r="VG52" s="17">
        <v>0</v>
      </c>
      <c r="VH52" s="17">
        <v>0</v>
      </c>
      <c r="VI52" s="17"/>
      <c r="VJ52" s="17"/>
      <c r="VK52" s="17">
        <v>0</v>
      </c>
      <c r="VL52" s="17">
        <v>0</v>
      </c>
      <c r="VM52" s="17"/>
      <c r="VN52" s="17"/>
      <c r="VO52" s="17">
        <v>0</v>
      </c>
      <c r="VP52" s="17">
        <v>0.6</v>
      </c>
      <c r="VQ52" s="17">
        <v>0.6</v>
      </c>
      <c r="VR52" s="17">
        <v>0.6</v>
      </c>
      <c r="VS52" s="17">
        <v>0</v>
      </c>
      <c r="VT52" s="17">
        <v>18.7</v>
      </c>
      <c r="VU52" s="17">
        <v>31.1</v>
      </c>
      <c r="VV52" s="17">
        <v>64</v>
      </c>
      <c r="VW52" s="17">
        <v>-45.3</v>
      </c>
      <c r="VX52" s="17">
        <v>14.3</v>
      </c>
      <c r="VY52" s="17">
        <v>19.899999999999999</v>
      </c>
      <c r="VZ52" s="17">
        <v>43</v>
      </c>
      <c r="WA52" s="17">
        <v>-28.7</v>
      </c>
      <c r="WB52" s="17">
        <v>0</v>
      </c>
      <c r="WC52" s="17"/>
      <c r="WD52" s="17"/>
      <c r="WE52" s="17">
        <v>0</v>
      </c>
      <c r="WF52" s="17"/>
      <c r="WG52" s="17"/>
      <c r="WH52" s="17"/>
      <c r="WI52" s="17">
        <v>0</v>
      </c>
      <c r="WJ52" s="17">
        <v>2.2000000000000002</v>
      </c>
      <c r="WK52" s="17">
        <v>2.4</v>
      </c>
      <c r="WL52" s="17">
        <v>2.4</v>
      </c>
      <c r="WM52" s="17">
        <v>-0.2</v>
      </c>
      <c r="WN52" s="17">
        <v>2</v>
      </c>
      <c r="WO52" s="17">
        <v>2.4</v>
      </c>
      <c r="WP52" s="17">
        <v>2.4</v>
      </c>
      <c r="WQ52" s="17">
        <v>-0.4</v>
      </c>
      <c r="WR52" s="17">
        <v>1.1000000000000001</v>
      </c>
      <c r="WS52" s="17">
        <v>1.44</v>
      </c>
      <c r="WT52" s="17">
        <v>1.45</v>
      </c>
      <c r="WU52" s="17">
        <v>-0.35</v>
      </c>
      <c r="WV52" s="17">
        <v>0</v>
      </c>
      <c r="WW52" s="17"/>
      <c r="WX52" s="17"/>
      <c r="WY52" s="17">
        <v>0</v>
      </c>
      <c r="WZ52" s="17">
        <v>6.6</v>
      </c>
      <c r="XA52" s="17">
        <v>6.8</v>
      </c>
      <c r="XB52" s="17">
        <v>6.8</v>
      </c>
      <c r="XC52" s="17">
        <v>-0.2</v>
      </c>
      <c r="XD52" s="17">
        <v>19</v>
      </c>
      <c r="XE52" s="17">
        <v>17.902909999999999</v>
      </c>
      <c r="XF52" s="17">
        <v>18.4466</v>
      </c>
      <c r="XG52" s="17">
        <v>0.5534</v>
      </c>
      <c r="XH52" s="17">
        <v>8.8000000000000007</v>
      </c>
      <c r="XI52" s="17">
        <v>10.8</v>
      </c>
      <c r="XJ52" s="17">
        <v>10.8</v>
      </c>
      <c r="XK52" s="17">
        <v>-2</v>
      </c>
      <c r="XL52" s="17">
        <v>28.1</v>
      </c>
      <c r="XM52" s="17">
        <v>28</v>
      </c>
      <c r="XN52" s="17">
        <v>28</v>
      </c>
      <c r="XO52" s="17">
        <v>0.1</v>
      </c>
      <c r="XP52" s="17">
        <v>35.200000000000003</v>
      </c>
      <c r="XQ52" s="17">
        <v>28</v>
      </c>
      <c r="XR52" s="17">
        <v>28</v>
      </c>
      <c r="XS52" s="17">
        <v>7.2</v>
      </c>
      <c r="XT52" s="17">
        <v>15.9</v>
      </c>
      <c r="XU52" s="17">
        <v>14</v>
      </c>
      <c r="XV52" s="17">
        <v>14</v>
      </c>
      <c r="XW52" s="17">
        <v>1.9</v>
      </c>
      <c r="XX52" s="17">
        <v>18.5</v>
      </c>
      <c r="XY52" s="17">
        <v>20</v>
      </c>
      <c r="XZ52" s="17">
        <v>20</v>
      </c>
      <c r="YA52" s="17">
        <v>-1.5</v>
      </c>
      <c r="YB52" s="17">
        <v>8.6</v>
      </c>
      <c r="YC52" s="17">
        <v>8.3000000000000007</v>
      </c>
      <c r="YD52" s="17">
        <v>8.3000000000000007</v>
      </c>
      <c r="YE52" s="17">
        <v>0.3</v>
      </c>
      <c r="YF52" s="17">
        <v>11.09</v>
      </c>
      <c r="YG52" s="17">
        <v>11</v>
      </c>
      <c r="YH52" s="17">
        <v>11</v>
      </c>
      <c r="YI52" s="17">
        <v>0.09</v>
      </c>
    </row>
    <row r="53" spans="1:659" ht="24" customHeight="1" x14ac:dyDescent="0.25">
      <c r="A53" s="1"/>
      <c r="B53" s="16" t="s">
        <v>34</v>
      </c>
      <c r="C53" s="16" t="s">
        <v>803</v>
      </c>
      <c r="D53" s="17">
        <v>202.3</v>
      </c>
      <c r="E53" s="17">
        <v>203.20388</v>
      </c>
      <c r="F53" s="17">
        <v>203.20388</v>
      </c>
      <c r="G53" s="17">
        <v>-0.90388000000000002</v>
      </c>
      <c r="H53" s="17">
        <v>613.5</v>
      </c>
      <c r="I53" s="17">
        <v>621</v>
      </c>
      <c r="J53" s="17">
        <v>621</v>
      </c>
      <c r="K53" s="17">
        <v>-7.5</v>
      </c>
      <c r="L53" s="17">
        <v>210.8</v>
      </c>
      <c r="M53" s="17">
        <v>202.02234000000001</v>
      </c>
      <c r="N53" s="17">
        <v>202.02234000000001</v>
      </c>
      <c r="O53" s="17">
        <v>8.7776599999999991</v>
      </c>
      <c r="P53" s="17"/>
      <c r="Q53" s="17"/>
      <c r="R53" s="17"/>
      <c r="S53" s="17">
        <v>0</v>
      </c>
      <c r="T53" s="17"/>
      <c r="U53" s="17"/>
      <c r="V53" s="17"/>
      <c r="W53" s="17">
        <v>0</v>
      </c>
      <c r="X53" s="17">
        <v>89.9</v>
      </c>
      <c r="Y53" s="17">
        <v>91.778639999999996</v>
      </c>
      <c r="Z53" s="17">
        <v>91.778639999999996</v>
      </c>
      <c r="AA53" s="17">
        <v>-1.8786400000000001</v>
      </c>
      <c r="AB53" s="17">
        <v>236.4</v>
      </c>
      <c r="AC53" s="17">
        <v>242</v>
      </c>
      <c r="AD53" s="17">
        <v>242</v>
      </c>
      <c r="AE53" s="17">
        <v>-5.6</v>
      </c>
      <c r="AF53" s="17"/>
      <c r="AG53" s="17"/>
      <c r="AH53" s="17"/>
      <c r="AI53" s="17">
        <v>0</v>
      </c>
      <c r="AJ53" s="17"/>
      <c r="AK53" s="17"/>
      <c r="AL53" s="17"/>
      <c r="AM53" s="17">
        <v>0</v>
      </c>
      <c r="AN53" s="17">
        <v>157.6</v>
      </c>
      <c r="AO53" s="17">
        <v>141.72829999999999</v>
      </c>
      <c r="AP53" s="17">
        <v>190.28774000000001</v>
      </c>
      <c r="AQ53" s="17">
        <v>-32.687739999999998</v>
      </c>
      <c r="AR53" s="17">
        <v>157.6</v>
      </c>
      <c r="AS53" s="17">
        <v>141.72829999999999</v>
      </c>
      <c r="AT53" s="17">
        <v>190.28774000000001</v>
      </c>
      <c r="AU53" s="17">
        <v>-32.687739999999998</v>
      </c>
      <c r="AV53" s="17">
        <v>157.9</v>
      </c>
      <c r="AW53" s="17">
        <v>141.72829999999999</v>
      </c>
      <c r="AX53" s="17">
        <v>190.28774000000001</v>
      </c>
      <c r="AY53" s="17">
        <v>-32.387740000000001</v>
      </c>
      <c r="AZ53" s="17">
        <v>262.39999999999998</v>
      </c>
      <c r="BA53" s="17">
        <v>213.23087000000001</v>
      </c>
      <c r="BB53" s="17">
        <v>286.28877</v>
      </c>
      <c r="BC53" s="17">
        <v>-23.888770000000001</v>
      </c>
      <c r="BD53" s="17"/>
      <c r="BE53" s="17"/>
      <c r="BF53" s="17"/>
      <c r="BG53" s="17">
        <v>0</v>
      </c>
      <c r="BH53" s="17"/>
      <c r="BI53" s="17"/>
      <c r="BJ53" s="17"/>
      <c r="BK53" s="17">
        <v>0</v>
      </c>
      <c r="BL53" s="17">
        <v>548.9</v>
      </c>
      <c r="BM53" s="17">
        <v>369.65449999999998</v>
      </c>
      <c r="BN53" s="17">
        <v>398.60523999999998</v>
      </c>
      <c r="BO53" s="17">
        <v>150.29476</v>
      </c>
      <c r="BP53" s="17">
        <v>5.6</v>
      </c>
      <c r="BQ53" s="17">
        <v>5.4625000000000004</v>
      </c>
      <c r="BR53" s="17">
        <v>5.4625000000000004</v>
      </c>
      <c r="BS53" s="17">
        <v>0.13750000000000001</v>
      </c>
      <c r="BT53" s="17"/>
      <c r="BU53" s="17"/>
      <c r="BV53" s="17"/>
      <c r="BW53" s="17">
        <v>0</v>
      </c>
      <c r="BX53" s="17"/>
      <c r="BY53" s="17"/>
      <c r="BZ53" s="17"/>
      <c r="CA53" s="17">
        <v>0</v>
      </c>
      <c r="CB53" s="17"/>
      <c r="CC53" s="17"/>
      <c r="CD53" s="17"/>
      <c r="CE53" s="17">
        <v>0</v>
      </c>
      <c r="CF53" s="17"/>
      <c r="CG53" s="17"/>
      <c r="CH53" s="17"/>
      <c r="CI53" s="17">
        <v>0</v>
      </c>
      <c r="CJ53" s="17">
        <v>166.5</v>
      </c>
      <c r="CK53" s="17">
        <v>163.90777</v>
      </c>
      <c r="CL53" s="17">
        <v>163.90777</v>
      </c>
      <c r="CM53" s="17">
        <v>2.5922299999999998</v>
      </c>
      <c r="CN53" s="17">
        <v>7.2</v>
      </c>
      <c r="CO53" s="17">
        <v>5.1333399999999996</v>
      </c>
      <c r="CP53" s="17">
        <v>5.1333399999999996</v>
      </c>
      <c r="CQ53" s="17">
        <v>2.0666600000000002</v>
      </c>
      <c r="CR53" s="17">
        <v>5.5</v>
      </c>
      <c r="CS53" s="17">
        <v>2.8177599999999998</v>
      </c>
      <c r="CT53" s="17">
        <v>2.8177599999999998</v>
      </c>
      <c r="CU53" s="17">
        <v>2.6822400000000002</v>
      </c>
      <c r="CV53" s="17"/>
      <c r="CW53" s="17"/>
      <c r="CX53" s="17"/>
      <c r="CY53" s="17">
        <v>0</v>
      </c>
      <c r="CZ53" s="17">
        <v>7</v>
      </c>
      <c r="DA53" s="17">
        <v>6.8787000000000003</v>
      </c>
      <c r="DB53" s="17">
        <v>6.8787000000000003</v>
      </c>
      <c r="DC53" s="17">
        <v>0.12130000000000001</v>
      </c>
      <c r="DD53" s="17">
        <v>14.2</v>
      </c>
      <c r="DE53" s="17">
        <v>14.919420000000001</v>
      </c>
      <c r="DF53" s="17">
        <v>14.919420000000001</v>
      </c>
      <c r="DG53" s="17">
        <v>-0.71941999999999995</v>
      </c>
      <c r="DH53" s="17">
        <v>140.19999999999999</v>
      </c>
      <c r="DI53" s="17">
        <v>95.68356</v>
      </c>
      <c r="DJ53" s="17">
        <v>142.30582000000001</v>
      </c>
      <c r="DK53" s="17">
        <v>-2.10582</v>
      </c>
      <c r="DL53" s="17"/>
      <c r="DM53" s="17"/>
      <c r="DN53" s="17"/>
      <c r="DO53" s="17">
        <v>0</v>
      </c>
      <c r="DP53" s="17"/>
      <c r="DQ53" s="17"/>
      <c r="DR53" s="17"/>
      <c r="DS53" s="17">
        <v>0</v>
      </c>
      <c r="DT53" s="17">
        <v>0</v>
      </c>
      <c r="DU53" s="17"/>
      <c r="DV53" s="17"/>
      <c r="DW53" s="17">
        <v>0</v>
      </c>
      <c r="DX53" s="17"/>
      <c r="DY53" s="17"/>
      <c r="DZ53" s="17"/>
      <c r="EA53" s="17">
        <v>0</v>
      </c>
      <c r="EB53" s="17">
        <v>55.4</v>
      </c>
      <c r="EC53" s="17">
        <v>56.178640000000001</v>
      </c>
      <c r="ED53" s="17">
        <v>56.178640000000001</v>
      </c>
      <c r="EE53" s="17">
        <v>-0.77864</v>
      </c>
      <c r="EF53" s="17">
        <v>81.599999999999994</v>
      </c>
      <c r="EG53" s="17">
        <v>205.22141999999999</v>
      </c>
      <c r="EH53" s="17">
        <v>220.48074</v>
      </c>
      <c r="EI53" s="17">
        <v>-138.88074</v>
      </c>
      <c r="EJ53" s="17"/>
      <c r="EK53" s="17"/>
      <c r="EL53" s="17"/>
      <c r="EM53" s="17">
        <v>0</v>
      </c>
      <c r="EN53" s="17"/>
      <c r="EO53" s="17"/>
      <c r="EP53" s="17"/>
      <c r="EQ53" s="17">
        <v>0</v>
      </c>
      <c r="ER53" s="17"/>
      <c r="ES53" s="17"/>
      <c r="ET53" s="17"/>
      <c r="EU53" s="17">
        <v>0</v>
      </c>
      <c r="EV53" s="17">
        <v>6.4</v>
      </c>
      <c r="EW53" s="17">
        <v>6.39</v>
      </c>
      <c r="EX53" s="17">
        <v>6.39</v>
      </c>
      <c r="EY53" s="17">
        <v>0.01</v>
      </c>
      <c r="EZ53" s="17">
        <v>455.8</v>
      </c>
      <c r="FA53" s="17">
        <v>456.65048999999999</v>
      </c>
      <c r="FB53" s="17">
        <v>171.2731</v>
      </c>
      <c r="FC53" s="17">
        <v>284.52690000000001</v>
      </c>
      <c r="FD53" s="17">
        <v>37</v>
      </c>
      <c r="FE53" s="17">
        <v>47.312190000000001</v>
      </c>
      <c r="FF53" s="17">
        <v>51.823419999999999</v>
      </c>
      <c r="FG53" s="17">
        <v>-14.82342</v>
      </c>
      <c r="FH53" s="17">
        <v>150.6</v>
      </c>
      <c r="FI53" s="17">
        <v>151.21556000000001</v>
      </c>
      <c r="FJ53" s="17">
        <v>151.21556000000001</v>
      </c>
      <c r="FK53" s="17">
        <v>-0.61556</v>
      </c>
      <c r="FL53" s="17">
        <v>20.7</v>
      </c>
      <c r="FM53" s="17">
        <v>20.749040000000001</v>
      </c>
      <c r="FN53" s="17">
        <v>20.749040000000001</v>
      </c>
      <c r="FO53" s="17">
        <v>-4.904E-2</v>
      </c>
      <c r="FP53" s="17">
        <v>17.899999999999999</v>
      </c>
      <c r="FQ53" s="17">
        <v>17.210889999999999</v>
      </c>
      <c r="FR53" s="17">
        <v>17.210889999999999</v>
      </c>
      <c r="FS53" s="17">
        <v>0.68911</v>
      </c>
      <c r="FT53" s="17">
        <v>18.8</v>
      </c>
      <c r="FU53" s="17">
        <v>17.436889999999998</v>
      </c>
      <c r="FV53" s="17">
        <v>17.961169999999999</v>
      </c>
      <c r="FW53" s="17">
        <v>0.83882999999999996</v>
      </c>
      <c r="FX53" s="17">
        <v>89.6</v>
      </c>
      <c r="FY53" s="17">
        <v>87.68835</v>
      </c>
      <c r="FZ53" s="17">
        <v>87.68835</v>
      </c>
      <c r="GA53" s="17">
        <v>1.9116500000000001</v>
      </c>
      <c r="GB53" s="17">
        <v>181.7</v>
      </c>
      <c r="GC53" s="17">
        <v>184.91498000000001</v>
      </c>
      <c r="GD53" s="17">
        <v>184.91498000000001</v>
      </c>
      <c r="GE53" s="17">
        <v>-3.2149800000000002</v>
      </c>
      <c r="GF53" s="17">
        <v>182.4</v>
      </c>
      <c r="GG53" s="17">
        <v>184.91498000000001</v>
      </c>
      <c r="GH53" s="17">
        <v>184.91498000000001</v>
      </c>
      <c r="GI53" s="17">
        <v>-2.51498</v>
      </c>
      <c r="GJ53" s="17">
        <v>183</v>
      </c>
      <c r="GK53" s="17">
        <v>185.47028</v>
      </c>
      <c r="GL53" s="17">
        <v>185.47028</v>
      </c>
      <c r="GM53" s="17">
        <v>-2.4702799999999998</v>
      </c>
      <c r="GN53" s="17">
        <v>107.1</v>
      </c>
      <c r="GO53" s="17">
        <v>99.927229999999994</v>
      </c>
      <c r="GP53" s="17">
        <v>104.94499999999999</v>
      </c>
      <c r="GQ53" s="17">
        <v>2.1549999999999998</v>
      </c>
      <c r="GR53" s="17">
        <v>26.8</v>
      </c>
      <c r="GS53" s="17">
        <v>26.71566</v>
      </c>
      <c r="GT53" s="17">
        <v>35.371740000000003</v>
      </c>
      <c r="GU53" s="17">
        <v>-8.5717400000000001</v>
      </c>
      <c r="GV53" s="17">
        <v>36.5</v>
      </c>
      <c r="GW53" s="17">
        <v>36.63308</v>
      </c>
      <c r="GX53" s="17">
        <v>44.060189999999999</v>
      </c>
      <c r="GY53" s="17">
        <v>-7.5601900000000004</v>
      </c>
      <c r="GZ53" s="17">
        <v>4.0999999999999996</v>
      </c>
      <c r="HA53" s="17">
        <v>1.97359</v>
      </c>
      <c r="HB53" s="17">
        <v>1.97359</v>
      </c>
      <c r="HC53" s="17">
        <v>2.1264099999999999</v>
      </c>
      <c r="HD53" s="17">
        <v>31.4</v>
      </c>
      <c r="HE53" s="17">
        <v>34.003050000000002</v>
      </c>
      <c r="HF53" s="17">
        <v>34.003050000000002</v>
      </c>
      <c r="HG53" s="17">
        <v>-2.6030500000000001</v>
      </c>
      <c r="HH53" s="17">
        <v>90.8</v>
      </c>
      <c r="HI53" s="17">
        <v>70.01146</v>
      </c>
      <c r="HJ53" s="17">
        <v>104.22962</v>
      </c>
      <c r="HK53" s="17">
        <v>-13.42962</v>
      </c>
      <c r="HL53" s="17"/>
      <c r="HM53" s="17"/>
      <c r="HN53" s="17"/>
      <c r="HO53" s="17">
        <v>0</v>
      </c>
      <c r="HP53" s="17"/>
      <c r="HQ53" s="17"/>
      <c r="HR53" s="17"/>
      <c r="HS53" s="17">
        <v>0</v>
      </c>
      <c r="HT53" s="17">
        <v>80.8</v>
      </c>
      <c r="HU53" s="17">
        <v>76.096879999999999</v>
      </c>
      <c r="HV53" s="17">
        <v>85.482579999999999</v>
      </c>
      <c r="HW53" s="17">
        <v>-4.6825799999999997</v>
      </c>
      <c r="HX53" s="17"/>
      <c r="HY53" s="17"/>
      <c r="HZ53" s="17"/>
      <c r="IA53" s="17">
        <v>0</v>
      </c>
      <c r="IB53" s="17"/>
      <c r="IC53" s="17"/>
      <c r="ID53" s="17"/>
      <c r="IE53" s="17">
        <v>0</v>
      </c>
      <c r="IF53" s="17">
        <v>47.2</v>
      </c>
      <c r="IG53" s="17">
        <v>45.221359999999997</v>
      </c>
      <c r="IH53" s="17"/>
      <c r="II53" s="17">
        <v>47.2</v>
      </c>
      <c r="IJ53" s="17"/>
      <c r="IK53" s="17"/>
      <c r="IL53" s="17"/>
      <c r="IM53" s="17">
        <v>0</v>
      </c>
      <c r="IN53" s="17"/>
      <c r="IO53" s="17"/>
      <c r="IP53" s="17"/>
      <c r="IQ53" s="17">
        <v>0</v>
      </c>
      <c r="IR53" s="17"/>
      <c r="IS53" s="17"/>
      <c r="IT53" s="17"/>
      <c r="IU53" s="17">
        <v>0</v>
      </c>
      <c r="IV53" s="17">
        <v>80.400000000000006</v>
      </c>
      <c r="IW53" s="17">
        <v>79.977900000000005</v>
      </c>
      <c r="IX53" s="17">
        <v>95.329189999999997</v>
      </c>
      <c r="IY53" s="17">
        <v>-14.92919</v>
      </c>
      <c r="IZ53" s="17"/>
      <c r="JA53" s="17"/>
      <c r="JB53" s="17"/>
      <c r="JC53" s="17">
        <v>0</v>
      </c>
      <c r="JD53" s="17">
        <v>171</v>
      </c>
      <c r="JE53" s="17">
        <v>186.21592999999999</v>
      </c>
      <c r="JF53" s="17">
        <v>186.21592999999999</v>
      </c>
      <c r="JG53" s="17">
        <v>-15.21593</v>
      </c>
      <c r="JH53" s="17">
        <v>200</v>
      </c>
      <c r="JI53" s="17">
        <v>186.21592999999999</v>
      </c>
      <c r="JJ53" s="17">
        <v>186.21592999999999</v>
      </c>
      <c r="JK53" s="17">
        <v>13.78407</v>
      </c>
      <c r="JL53" s="17">
        <v>180.4</v>
      </c>
      <c r="JM53" s="17">
        <v>186.77513999999999</v>
      </c>
      <c r="JN53" s="17">
        <v>186.77513999999999</v>
      </c>
      <c r="JO53" s="17">
        <v>-6.37514</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v>50.2</v>
      </c>
      <c r="KK53" s="17">
        <v>50</v>
      </c>
      <c r="KL53" s="17">
        <v>50</v>
      </c>
      <c r="KM53" s="17">
        <v>0.2</v>
      </c>
      <c r="KN53" s="17"/>
      <c r="KO53" s="17"/>
      <c r="KP53" s="17"/>
      <c r="KQ53" s="17">
        <v>0</v>
      </c>
      <c r="KR53" s="17"/>
      <c r="KS53" s="17"/>
      <c r="KT53" s="17"/>
      <c r="KU53" s="17">
        <v>0</v>
      </c>
      <c r="KV53" s="17">
        <v>2.4</v>
      </c>
      <c r="KW53" s="17">
        <v>2.2284299999999999</v>
      </c>
      <c r="KX53" s="17">
        <v>2.2284299999999999</v>
      </c>
      <c r="KY53" s="17">
        <v>0.17157</v>
      </c>
      <c r="KZ53" s="17">
        <v>232.2</v>
      </c>
      <c r="LA53" s="17">
        <v>173.67975999999999</v>
      </c>
      <c r="LB53" s="17">
        <v>195.67481000000001</v>
      </c>
      <c r="LC53" s="17">
        <v>36.525190000000002</v>
      </c>
      <c r="LD53" s="17">
        <v>84.6</v>
      </c>
      <c r="LE53" s="17">
        <v>84.175659999999993</v>
      </c>
      <c r="LF53" s="17">
        <v>88.294330000000002</v>
      </c>
      <c r="LG53" s="17">
        <v>-3.6943299999999999</v>
      </c>
      <c r="LH53" s="17">
        <v>64</v>
      </c>
      <c r="LI53" s="17">
        <v>67.133979999999994</v>
      </c>
      <c r="LJ53" s="17">
        <v>67.133979999999994</v>
      </c>
      <c r="LK53" s="17">
        <v>-3.1339800000000002</v>
      </c>
      <c r="LL53" s="17">
        <v>47.2</v>
      </c>
      <c r="LM53" s="17">
        <v>46.463590000000003</v>
      </c>
      <c r="LN53" s="17">
        <v>46.463590000000003</v>
      </c>
      <c r="LO53" s="17">
        <v>0.73641000000000001</v>
      </c>
      <c r="LP53" s="17">
        <v>30.1</v>
      </c>
      <c r="LQ53" s="17">
        <v>29.951460000000001</v>
      </c>
      <c r="LR53" s="17">
        <v>29.951460000000001</v>
      </c>
      <c r="LS53" s="17">
        <v>0.14854000000000001</v>
      </c>
      <c r="LT53" s="17"/>
      <c r="LU53" s="17"/>
      <c r="LV53" s="17"/>
      <c r="LW53" s="17">
        <v>0</v>
      </c>
      <c r="LX53" s="17"/>
      <c r="LY53" s="17"/>
      <c r="LZ53" s="17"/>
      <c r="MA53" s="17">
        <v>0</v>
      </c>
      <c r="MB53" s="17"/>
      <c r="MC53" s="17"/>
      <c r="MD53" s="17"/>
      <c r="ME53" s="17">
        <v>0</v>
      </c>
      <c r="MF53" s="17">
        <v>144.19999999999999</v>
      </c>
      <c r="MG53" s="17">
        <v>151.08876000000001</v>
      </c>
      <c r="MH53" s="17">
        <v>151.08876000000001</v>
      </c>
      <c r="MI53" s="17">
        <v>-6.8887600000000004</v>
      </c>
      <c r="MJ53" s="17">
        <v>145.4</v>
      </c>
      <c r="MK53" s="17">
        <v>151.08876000000001</v>
      </c>
      <c r="ML53" s="17">
        <v>151.08876000000001</v>
      </c>
      <c r="MM53" s="17">
        <v>-5.6887600000000003</v>
      </c>
      <c r="MN53" s="17">
        <v>148.30000000000001</v>
      </c>
      <c r="MO53" s="17">
        <v>151.54248000000001</v>
      </c>
      <c r="MP53" s="17">
        <v>151.54248000000001</v>
      </c>
      <c r="MQ53" s="17">
        <v>-3.24248</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214</v>
      </c>
      <c r="NM53" s="17">
        <v>206.29038</v>
      </c>
      <c r="NN53" s="17">
        <v>206.29038</v>
      </c>
      <c r="NO53" s="17">
        <v>7.7096200000000001</v>
      </c>
      <c r="NP53" s="17">
        <v>102.4</v>
      </c>
      <c r="NQ53" s="17">
        <v>103.45493</v>
      </c>
      <c r="NR53" s="17">
        <v>103.45493</v>
      </c>
      <c r="NS53" s="17">
        <v>-1.0549299999999999</v>
      </c>
      <c r="NT53" s="17">
        <v>7.6</v>
      </c>
      <c r="NU53" s="17">
        <v>6.9255000000000004</v>
      </c>
      <c r="NV53" s="17">
        <v>7.7856500000000004</v>
      </c>
      <c r="NW53" s="17">
        <v>-0.18565000000000001</v>
      </c>
      <c r="NX53" s="17">
        <v>7.9</v>
      </c>
      <c r="NY53" s="17">
        <v>7.2655000000000003</v>
      </c>
      <c r="NZ53" s="17">
        <v>8.1678800000000003</v>
      </c>
      <c r="OA53" s="17">
        <v>-0.26788000000000001</v>
      </c>
      <c r="OB53" s="17">
        <v>0</v>
      </c>
      <c r="OC53" s="17"/>
      <c r="OD53" s="17"/>
      <c r="OE53" s="17">
        <v>0</v>
      </c>
      <c r="OF53" s="17">
        <v>79.8</v>
      </c>
      <c r="OG53" s="17">
        <v>60.4</v>
      </c>
      <c r="OH53" s="17">
        <v>87.38</v>
      </c>
      <c r="OI53" s="17">
        <v>-7.58</v>
      </c>
      <c r="OJ53" s="17">
        <v>0</v>
      </c>
      <c r="OK53" s="17"/>
      <c r="OL53" s="17"/>
      <c r="OM53" s="17">
        <v>0</v>
      </c>
      <c r="ON53" s="17">
        <v>0</v>
      </c>
      <c r="OO53" s="17">
        <v>0.46</v>
      </c>
      <c r="OP53" s="17">
        <v>0.84899999999999998</v>
      </c>
      <c r="OQ53" s="17">
        <v>-0.84899999999999998</v>
      </c>
      <c r="OR53" s="17">
        <v>0</v>
      </c>
      <c r="OS53" s="17"/>
      <c r="OT53" s="17"/>
      <c r="OU53" s="17">
        <v>0</v>
      </c>
      <c r="OV53" s="17">
        <v>14.7</v>
      </c>
      <c r="OW53" s="17">
        <v>12.25243</v>
      </c>
      <c r="OX53" s="17">
        <v>12.621359999999999</v>
      </c>
      <c r="OY53" s="17">
        <v>2.07864</v>
      </c>
      <c r="OZ53" s="17">
        <v>11.968</v>
      </c>
      <c r="PA53" s="17">
        <v>8.4509899999999991</v>
      </c>
      <c r="PB53" s="17">
        <v>8.4509899999999991</v>
      </c>
      <c r="PC53" s="17">
        <v>3.51701</v>
      </c>
      <c r="PD53" s="17">
        <v>9.9</v>
      </c>
      <c r="PE53" s="17">
        <v>9.9830000000000005</v>
      </c>
      <c r="PF53" s="17">
        <v>9.9830000000000005</v>
      </c>
      <c r="PG53" s="17">
        <v>-8.3000000000000004E-2</v>
      </c>
      <c r="PH53" s="17"/>
      <c r="PI53" s="17"/>
      <c r="PJ53" s="17"/>
      <c r="PK53" s="17">
        <v>0</v>
      </c>
      <c r="PL53" s="17">
        <v>0</v>
      </c>
      <c r="PM53" s="17"/>
      <c r="PN53" s="17"/>
      <c r="PO53" s="17">
        <v>0</v>
      </c>
      <c r="PP53" s="17">
        <v>1.2</v>
      </c>
      <c r="PQ53" s="17">
        <v>1</v>
      </c>
      <c r="PR53" s="17">
        <v>1</v>
      </c>
      <c r="PS53" s="17">
        <v>0.2</v>
      </c>
      <c r="PT53" s="17">
        <v>2.1</v>
      </c>
      <c r="PU53" s="17">
        <v>2.64</v>
      </c>
      <c r="PV53" s="17">
        <v>2.65</v>
      </c>
      <c r="PW53" s="17">
        <v>-0.55000000000000004</v>
      </c>
      <c r="PX53" s="17">
        <v>2.6</v>
      </c>
      <c r="PY53" s="17">
        <v>2.5</v>
      </c>
      <c r="PZ53" s="17">
        <v>2.5</v>
      </c>
      <c r="QA53" s="17">
        <v>0.1</v>
      </c>
      <c r="QB53" s="17">
        <v>20.3</v>
      </c>
      <c r="QC53" s="17">
        <v>20.254370000000002</v>
      </c>
      <c r="QD53" s="17">
        <v>20.254370000000002</v>
      </c>
      <c r="QE53" s="17">
        <v>4.5629999999999997E-2</v>
      </c>
      <c r="QF53" s="17">
        <v>20</v>
      </c>
      <c r="QG53" s="17">
        <v>18.854369999999999</v>
      </c>
      <c r="QH53" s="17">
        <v>19.417480000000001</v>
      </c>
      <c r="QI53" s="17">
        <v>0.58252000000000004</v>
      </c>
      <c r="QJ53" s="17">
        <v>19</v>
      </c>
      <c r="QK53" s="17">
        <v>16.970870000000001</v>
      </c>
      <c r="QL53" s="17">
        <v>17.475729999999999</v>
      </c>
      <c r="QM53" s="17">
        <v>1.52427</v>
      </c>
      <c r="QN53" s="17">
        <v>3.4</v>
      </c>
      <c r="QO53" s="17">
        <v>3.5</v>
      </c>
      <c r="QP53" s="17">
        <v>3.5</v>
      </c>
      <c r="QQ53" s="17">
        <v>-0.1</v>
      </c>
      <c r="QR53" s="17">
        <v>18.399999999999999</v>
      </c>
      <c r="QS53" s="17">
        <v>17.436889999999998</v>
      </c>
      <c r="QT53" s="17">
        <v>17.961169999999999</v>
      </c>
      <c r="QU53" s="17">
        <v>0.43883</v>
      </c>
      <c r="QV53" s="17">
        <v>0</v>
      </c>
      <c r="QW53" s="17"/>
      <c r="QX53" s="17"/>
      <c r="QY53" s="17">
        <v>0</v>
      </c>
      <c r="QZ53" s="17">
        <v>0</v>
      </c>
      <c r="RA53" s="17"/>
      <c r="RB53" s="17"/>
      <c r="RC53" s="17">
        <v>0</v>
      </c>
      <c r="RD53" s="17">
        <v>13.7</v>
      </c>
      <c r="RE53" s="17">
        <v>15.6</v>
      </c>
      <c r="RF53" s="17">
        <v>21.507000000000001</v>
      </c>
      <c r="RG53" s="17">
        <v>-7.8070000000000004</v>
      </c>
      <c r="RH53" s="17">
        <v>40.1</v>
      </c>
      <c r="RI53" s="17">
        <v>41.6</v>
      </c>
      <c r="RJ53" s="17">
        <v>56.826000000000001</v>
      </c>
      <c r="RK53" s="17">
        <v>-16.725999999999999</v>
      </c>
      <c r="RL53" s="17">
        <v>0</v>
      </c>
      <c r="RM53" s="17"/>
      <c r="RN53" s="17"/>
      <c r="RO53" s="17">
        <v>0</v>
      </c>
      <c r="RP53" s="17">
        <v>2.9</v>
      </c>
      <c r="RQ53" s="17">
        <v>3.39</v>
      </c>
      <c r="RR53" s="17">
        <v>3.399</v>
      </c>
      <c r="RS53" s="17">
        <v>-0.499</v>
      </c>
      <c r="RT53" s="17">
        <v>19.3</v>
      </c>
      <c r="RU53" s="17">
        <v>17.601800000000001</v>
      </c>
      <c r="RV53" s="17">
        <v>19.772790000000001</v>
      </c>
      <c r="RW53" s="17">
        <v>-0.47278999999999999</v>
      </c>
      <c r="RX53" s="17">
        <v>2.7</v>
      </c>
      <c r="RY53" s="17">
        <v>2</v>
      </c>
      <c r="RZ53" s="17">
        <v>2</v>
      </c>
      <c r="SA53" s="17">
        <v>0.7</v>
      </c>
      <c r="SB53" s="17">
        <v>0</v>
      </c>
      <c r="SC53" s="17">
        <v>0.4</v>
      </c>
      <c r="SD53" s="17">
        <v>0.4</v>
      </c>
      <c r="SE53" s="17">
        <v>-0.4</v>
      </c>
      <c r="SF53" s="17">
        <v>5.7</v>
      </c>
      <c r="SG53" s="17">
        <v>8.32</v>
      </c>
      <c r="SH53" s="17">
        <v>8.3000000000000007</v>
      </c>
      <c r="SI53" s="17">
        <v>-2.6</v>
      </c>
      <c r="SJ53" s="17">
        <v>6.7</v>
      </c>
      <c r="SK53" s="17">
        <v>6.4</v>
      </c>
      <c r="SL53" s="17">
        <v>6.4</v>
      </c>
      <c r="SM53" s="17">
        <v>0.3</v>
      </c>
      <c r="SN53" s="17">
        <v>9</v>
      </c>
      <c r="SO53" s="17">
        <v>11.32039</v>
      </c>
      <c r="SP53" s="17">
        <v>11.65049</v>
      </c>
      <c r="SQ53" s="17">
        <v>-2.65049</v>
      </c>
      <c r="SR53" s="17">
        <v>11.4</v>
      </c>
      <c r="SS53" s="17">
        <v>15.08738</v>
      </c>
      <c r="ST53" s="17">
        <v>15.53398</v>
      </c>
      <c r="SU53" s="17">
        <v>-4.1339800000000002</v>
      </c>
      <c r="SV53" s="17">
        <v>16.600000000000001</v>
      </c>
      <c r="SW53" s="17">
        <v>17.728159999999999</v>
      </c>
      <c r="SX53" s="17">
        <v>18.25243</v>
      </c>
      <c r="SY53" s="17">
        <v>-1.6524300000000001</v>
      </c>
      <c r="SZ53" s="17">
        <v>12.8</v>
      </c>
      <c r="TA53" s="17">
        <v>11.34</v>
      </c>
      <c r="TB53" s="17">
        <v>11.06</v>
      </c>
      <c r="TC53" s="17">
        <v>1.74</v>
      </c>
      <c r="TD53" s="17">
        <v>60.9</v>
      </c>
      <c r="TE53" s="17">
        <v>36.89</v>
      </c>
      <c r="TF53" s="17">
        <v>38.113999999999997</v>
      </c>
      <c r="TG53" s="17">
        <v>22.786000000000001</v>
      </c>
      <c r="TH53" s="17">
        <v>0</v>
      </c>
      <c r="TI53" s="17"/>
      <c r="TJ53" s="17"/>
      <c r="TK53" s="17">
        <v>0</v>
      </c>
      <c r="TL53" s="17">
        <v>48.8</v>
      </c>
      <c r="TM53" s="17">
        <v>73.900000000000006</v>
      </c>
      <c r="TN53" s="17">
        <v>61.517000000000003</v>
      </c>
      <c r="TO53" s="17">
        <v>-12.717000000000001</v>
      </c>
      <c r="TP53" s="17">
        <v>76.8</v>
      </c>
      <c r="TQ53" s="17">
        <v>92.2</v>
      </c>
      <c r="TR53" s="17">
        <v>79.171000000000006</v>
      </c>
      <c r="TS53" s="17">
        <v>-2.371</v>
      </c>
      <c r="TT53" s="17">
        <v>4.0999999999999996</v>
      </c>
      <c r="TU53" s="17">
        <v>3.44</v>
      </c>
      <c r="TV53" s="17">
        <v>2.544</v>
      </c>
      <c r="TW53" s="17">
        <v>1.556</v>
      </c>
      <c r="TX53" s="17">
        <v>1.5</v>
      </c>
      <c r="TY53" s="17">
        <v>2.44</v>
      </c>
      <c r="TZ53" s="17">
        <v>3.0649999999999999</v>
      </c>
      <c r="UA53" s="17">
        <v>-1.5649999999999999</v>
      </c>
      <c r="UB53" s="17">
        <v>18.3</v>
      </c>
      <c r="UC53" s="17">
        <v>21</v>
      </c>
      <c r="UD53" s="17">
        <v>19.417480000000001</v>
      </c>
      <c r="UE53" s="17">
        <v>-1.11748</v>
      </c>
      <c r="UF53" s="17">
        <v>4.2</v>
      </c>
      <c r="UG53" s="17">
        <v>6</v>
      </c>
      <c r="UH53" s="17">
        <v>6</v>
      </c>
      <c r="UI53" s="17">
        <v>-1.8</v>
      </c>
      <c r="UJ53" s="17">
        <v>7.3</v>
      </c>
      <c r="UK53" s="17">
        <v>7.6</v>
      </c>
      <c r="UL53" s="17">
        <v>7.6</v>
      </c>
      <c r="UM53" s="17">
        <v>-0.3</v>
      </c>
      <c r="UN53" s="17">
        <v>20.399999999999999</v>
      </c>
      <c r="UO53" s="17">
        <v>18.854369999999999</v>
      </c>
      <c r="UP53" s="17">
        <v>19.417480000000001</v>
      </c>
      <c r="UQ53" s="17">
        <v>0.98251999999999995</v>
      </c>
      <c r="UR53" s="17">
        <v>20.399999999999999</v>
      </c>
      <c r="US53" s="17">
        <v>18.854369999999999</v>
      </c>
      <c r="UT53" s="17">
        <v>19.417480000000001</v>
      </c>
      <c r="UU53" s="17">
        <v>0.98251999999999995</v>
      </c>
      <c r="UV53" s="17">
        <v>20.100000000000001</v>
      </c>
      <c r="UW53" s="17">
        <v>18.854369999999999</v>
      </c>
      <c r="UX53" s="17">
        <v>19.417480000000001</v>
      </c>
      <c r="UY53" s="17">
        <v>0.68252000000000002</v>
      </c>
      <c r="UZ53" s="17">
        <v>0</v>
      </c>
      <c r="VA53" s="17">
        <v>0.71</v>
      </c>
      <c r="VB53" s="17">
        <v>1.165</v>
      </c>
      <c r="VC53" s="17">
        <v>-1.165</v>
      </c>
      <c r="VD53" s="17">
        <v>0</v>
      </c>
      <c r="VE53" s="17"/>
      <c r="VF53" s="17"/>
      <c r="VG53" s="17">
        <v>0</v>
      </c>
      <c r="VH53" s="17">
        <v>0</v>
      </c>
      <c r="VI53" s="17"/>
      <c r="VJ53" s="17"/>
      <c r="VK53" s="17">
        <v>0</v>
      </c>
      <c r="VL53" s="17">
        <v>0</v>
      </c>
      <c r="VM53" s="17"/>
      <c r="VN53" s="17"/>
      <c r="VO53" s="17">
        <v>0</v>
      </c>
      <c r="VP53" s="17">
        <v>0.6</v>
      </c>
      <c r="VQ53" s="17">
        <v>0.6</v>
      </c>
      <c r="VR53" s="17">
        <v>0.6</v>
      </c>
      <c r="VS53" s="17">
        <v>0</v>
      </c>
      <c r="VT53" s="17">
        <v>8.8000000000000007</v>
      </c>
      <c r="VU53" s="17">
        <v>25.7</v>
      </c>
      <c r="VV53" s="17">
        <v>54</v>
      </c>
      <c r="VW53" s="17">
        <v>-45.2</v>
      </c>
      <c r="VX53" s="17">
        <v>8.1999999999999993</v>
      </c>
      <c r="VY53" s="17">
        <v>15.6</v>
      </c>
      <c r="VZ53" s="17">
        <v>35</v>
      </c>
      <c r="WA53" s="17">
        <v>-26.8</v>
      </c>
      <c r="WB53" s="17">
        <v>0</v>
      </c>
      <c r="WC53" s="17"/>
      <c r="WD53" s="17"/>
      <c r="WE53" s="17">
        <v>0</v>
      </c>
      <c r="WF53" s="17"/>
      <c r="WG53" s="17"/>
      <c r="WH53" s="17"/>
      <c r="WI53" s="17">
        <v>0</v>
      </c>
      <c r="WJ53" s="17">
        <v>2.2000000000000002</v>
      </c>
      <c r="WK53" s="17">
        <v>2.4</v>
      </c>
      <c r="WL53" s="17">
        <v>2.4</v>
      </c>
      <c r="WM53" s="17">
        <v>-0.2</v>
      </c>
      <c r="WN53" s="17">
        <v>2</v>
      </c>
      <c r="WO53" s="17">
        <v>2.4</v>
      </c>
      <c r="WP53" s="17">
        <v>2.4</v>
      </c>
      <c r="WQ53" s="17">
        <v>-0.4</v>
      </c>
      <c r="WR53" s="17">
        <v>1.1000000000000001</v>
      </c>
      <c r="WS53" s="17">
        <v>1.44</v>
      </c>
      <c r="WT53" s="17">
        <v>1.45</v>
      </c>
      <c r="WU53" s="17">
        <v>-0.35</v>
      </c>
      <c r="WV53" s="17">
        <v>0</v>
      </c>
      <c r="WW53" s="17"/>
      <c r="WX53" s="17"/>
      <c r="WY53" s="17">
        <v>0</v>
      </c>
      <c r="WZ53" s="17">
        <v>6.6</v>
      </c>
      <c r="XA53" s="17">
        <v>6.8</v>
      </c>
      <c r="XB53" s="17">
        <v>6.8</v>
      </c>
      <c r="XC53" s="17">
        <v>-0.2</v>
      </c>
      <c r="XD53" s="17">
        <v>19</v>
      </c>
      <c r="XE53" s="17">
        <v>17.902909999999999</v>
      </c>
      <c r="XF53" s="17">
        <v>18.4466</v>
      </c>
      <c r="XG53" s="17">
        <v>0.5534</v>
      </c>
      <c r="XH53" s="17">
        <v>9.1</v>
      </c>
      <c r="XI53" s="17">
        <v>10.8</v>
      </c>
      <c r="XJ53" s="17">
        <v>10.8</v>
      </c>
      <c r="XK53" s="17">
        <v>-1.7</v>
      </c>
      <c r="XL53" s="17">
        <v>28.1</v>
      </c>
      <c r="XM53" s="17">
        <v>28</v>
      </c>
      <c r="XN53" s="17">
        <v>28</v>
      </c>
      <c r="XO53" s="17">
        <v>0.1</v>
      </c>
      <c r="XP53" s="17">
        <v>35.200000000000003</v>
      </c>
      <c r="XQ53" s="17">
        <v>28</v>
      </c>
      <c r="XR53" s="17">
        <v>28</v>
      </c>
      <c r="XS53" s="17">
        <v>7.2</v>
      </c>
      <c r="XT53" s="17">
        <v>16.100000000000001</v>
      </c>
      <c r="XU53" s="17">
        <v>14</v>
      </c>
      <c r="XV53" s="17">
        <v>14</v>
      </c>
      <c r="XW53" s="17">
        <v>2.1</v>
      </c>
      <c r="XX53" s="17">
        <v>20.399999999999999</v>
      </c>
      <c r="XY53" s="17">
        <v>20</v>
      </c>
      <c r="XZ53" s="17">
        <v>20</v>
      </c>
      <c r="YA53" s="17">
        <v>0.4</v>
      </c>
      <c r="YB53" s="17">
        <v>7.3</v>
      </c>
      <c r="YC53" s="17">
        <v>8.3000000000000007</v>
      </c>
      <c r="YD53" s="17">
        <v>8.3000000000000007</v>
      </c>
      <c r="YE53" s="17">
        <v>-1</v>
      </c>
      <c r="YF53" s="17">
        <v>11.1</v>
      </c>
      <c r="YG53" s="17">
        <v>11</v>
      </c>
      <c r="YH53" s="17">
        <v>11</v>
      </c>
      <c r="YI53" s="17">
        <v>0.1</v>
      </c>
    </row>
    <row r="54" spans="1:659" ht="24" customHeight="1" x14ac:dyDescent="0.25">
      <c r="A54" s="1"/>
      <c r="B54" s="16" t="s">
        <v>34</v>
      </c>
      <c r="C54" s="16" t="s">
        <v>804</v>
      </c>
      <c r="D54" s="17">
        <v>199.9</v>
      </c>
      <c r="E54" s="17">
        <v>203.20388</v>
      </c>
      <c r="F54" s="17">
        <v>203.20388</v>
      </c>
      <c r="G54" s="17">
        <v>-3.3038799999999999</v>
      </c>
      <c r="H54" s="17">
        <v>613.6</v>
      </c>
      <c r="I54" s="17">
        <v>621</v>
      </c>
      <c r="J54" s="17">
        <v>621</v>
      </c>
      <c r="K54" s="17">
        <v>-7.4</v>
      </c>
      <c r="L54" s="17">
        <v>211.3</v>
      </c>
      <c r="M54" s="17">
        <v>202.02234000000001</v>
      </c>
      <c r="N54" s="17">
        <v>202.02234000000001</v>
      </c>
      <c r="O54" s="17">
        <v>9.2776599999999991</v>
      </c>
      <c r="P54" s="17"/>
      <c r="Q54" s="17"/>
      <c r="R54" s="17"/>
      <c r="S54" s="17">
        <v>0</v>
      </c>
      <c r="T54" s="17"/>
      <c r="U54" s="17"/>
      <c r="V54" s="17"/>
      <c r="W54" s="17">
        <v>0</v>
      </c>
      <c r="X54" s="17">
        <v>88.8</v>
      </c>
      <c r="Y54" s="17">
        <v>91.778639999999996</v>
      </c>
      <c r="Z54" s="17">
        <v>91.778639999999996</v>
      </c>
      <c r="AA54" s="17">
        <v>-2.97864</v>
      </c>
      <c r="AB54" s="17">
        <v>234.2</v>
      </c>
      <c r="AC54" s="17">
        <v>242</v>
      </c>
      <c r="AD54" s="17">
        <v>227.8399</v>
      </c>
      <c r="AE54" s="17">
        <v>6.3601000000000001</v>
      </c>
      <c r="AF54" s="17"/>
      <c r="AG54" s="17"/>
      <c r="AH54" s="17"/>
      <c r="AI54" s="17">
        <v>0</v>
      </c>
      <c r="AJ54" s="17"/>
      <c r="AK54" s="17"/>
      <c r="AL54" s="17"/>
      <c r="AM54" s="17">
        <v>0</v>
      </c>
      <c r="AN54" s="17">
        <v>139.6</v>
      </c>
      <c r="AO54" s="17">
        <v>156.95908</v>
      </c>
      <c r="AP54" s="17">
        <v>194.89454000000001</v>
      </c>
      <c r="AQ54" s="17">
        <v>-55.294539999999998</v>
      </c>
      <c r="AR54" s="17">
        <v>139.19999999999999</v>
      </c>
      <c r="AS54" s="17">
        <v>156.95908</v>
      </c>
      <c r="AT54" s="17">
        <v>194.89454000000001</v>
      </c>
      <c r="AU54" s="17">
        <v>-55.694540000000003</v>
      </c>
      <c r="AV54" s="17">
        <v>139.4</v>
      </c>
      <c r="AW54" s="17">
        <v>156.95908</v>
      </c>
      <c r="AX54" s="17">
        <v>194.89454000000001</v>
      </c>
      <c r="AY54" s="17">
        <v>-55.494540000000001</v>
      </c>
      <c r="AZ54" s="17">
        <v>246.8</v>
      </c>
      <c r="BA54" s="17">
        <v>236.14563999999999</v>
      </c>
      <c r="BB54" s="17">
        <v>293.21971000000002</v>
      </c>
      <c r="BC54" s="17">
        <v>-46.419710000000002</v>
      </c>
      <c r="BD54" s="17"/>
      <c r="BE54" s="17"/>
      <c r="BF54" s="17"/>
      <c r="BG54" s="17">
        <v>0</v>
      </c>
      <c r="BH54" s="17"/>
      <c r="BI54" s="17"/>
      <c r="BJ54" s="17"/>
      <c r="BK54" s="17">
        <v>0</v>
      </c>
      <c r="BL54" s="17">
        <v>540.4</v>
      </c>
      <c r="BM54" s="17">
        <v>328.0335</v>
      </c>
      <c r="BN54" s="17">
        <v>344.05687999999998</v>
      </c>
      <c r="BO54" s="17">
        <v>196.34312</v>
      </c>
      <c r="BP54" s="17">
        <v>5.3</v>
      </c>
      <c r="BQ54" s="17">
        <v>5.4625000000000004</v>
      </c>
      <c r="BR54" s="17">
        <v>5.4625000000000004</v>
      </c>
      <c r="BS54" s="17">
        <v>-0.16250000000000001</v>
      </c>
      <c r="BT54" s="17"/>
      <c r="BU54" s="17"/>
      <c r="BV54" s="17"/>
      <c r="BW54" s="17">
        <v>0</v>
      </c>
      <c r="BX54" s="17"/>
      <c r="BY54" s="17"/>
      <c r="BZ54" s="17"/>
      <c r="CA54" s="17">
        <v>0</v>
      </c>
      <c r="CB54" s="17"/>
      <c r="CC54" s="17"/>
      <c r="CD54" s="17"/>
      <c r="CE54" s="17">
        <v>0</v>
      </c>
      <c r="CF54" s="17"/>
      <c r="CG54" s="17"/>
      <c r="CH54" s="17"/>
      <c r="CI54" s="17">
        <v>0</v>
      </c>
      <c r="CJ54" s="17">
        <v>160</v>
      </c>
      <c r="CK54" s="17">
        <v>163.90777</v>
      </c>
      <c r="CL54" s="17">
        <v>163.90777</v>
      </c>
      <c r="CM54" s="17">
        <v>-3.9077700000000002</v>
      </c>
      <c r="CN54" s="17">
        <v>6.8</v>
      </c>
      <c r="CO54" s="17">
        <v>5.1333399999999996</v>
      </c>
      <c r="CP54" s="17">
        <v>5.1333399999999996</v>
      </c>
      <c r="CQ54" s="17">
        <v>1.66666</v>
      </c>
      <c r="CR54" s="17">
        <v>5.0999999999999996</v>
      </c>
      <c r="CS54" s="17">
        <v>2.8177599999999998</v>
      </c>
      <c r="CT54" s="17">
        <v>2.8177599999999998</v>
      </c>
      <c r="CU54" s="17">
        <v>2.2822399999999998</v>
      </c>
      <c r="CV54" s="17"/>
      <c r="CW54" s="17"/>
      <c r="CX54" s="17"/>
      <c r="CY54" s="17">
        <v>0</v>
      </c>
      <c r="CZ54" s="17">
        <v>6.9</v>
      </c>
      <c r="DA54" s="17">
        <v>6.8787000000000003</v>
      </c>
      <c r="DB54" s="17">
        <v>6.8787000000000003</v>
      </c>
      <c r="DC54" s="17">
        <v>2.1299999999999999E-2</v>
      </c>
      <c r="DD54" s="17">
        <v>14.3</v>
      </c>
      <c r="DE54" s="17">
        <v>14.919420000000001</v>
      </c>
      <c r="DF54" s="17">
        <v>14.919420000000001</v>
      </c>
      <c r="DG54" s="17">
        <v>-0.61941999999999997</v>
      </c>
      <c r="DH54" s="17">
        <v>94.4</v>
      </c>
      <c r="DI54" s="17">
        <v>95.68356</v>
      </c>
      <c r="DJ54" s="17">
        <v>128.70524</v>
      </c>
      <c r="DK54" s="17">
        <v>-34.305239999999998</v>
      </c>
      <c r="DL54" s="17"/>
      <c r="DM54" s="17"/>
      <c r="DN54" s="17"/>
      <c r="DO54" s="17">
        <v>0</v>
      </c>
      <c r="DP54" s="17"/>
      <c r="DQ54" s="17"/>
      <c r="DR54" s="17"/>
      <c r="DS54" s="17">
        <v>0</v>
      </c>
      <c r="DT54" s="17">
        <v>0</v>
      </c>
      <c r="DU54" s="17"/>
      <c r="DV54" s="17"/>
      <c r="DW54" s="17">
        <v>0</v>
      </c>
      <c r="DX54" s="17"/>
      <c r="DY54" s="17"/>
      <c r="DZ54" s="17"/>
      <c r="EA54" s="17">
        <v>0</v>
      </c>
      <c r="EB54" s="17">
        <v>55</v>
      </c>
      <c r="EC54" s="17">
        <v>56.178640000000001</v>
      </c>
      <c r="ED54" s="17">
        <v>56.178640000000001</v>
      </c>
      <c r="EE54" s="17">
        <v>-1.1786399999999999</v>
      </c>
      <c r="EF54" s="17">
        <v>81.5</v>
      </c>
      <c r="EG54" s="17">
        <v>66.973830000000007</v>
      </c>
      <c r="EH54" s="17">
        <v>152.48096000000001</v>
      </c>
      <c r="EI54" s="17">
        <v>-70.980959999999996</v>
      </c>
      <c r="EJ54" s="17"/>
      <c r="EK54" s="17"/>
      <c r="EL54" s="17"/>
      <c r="EM54" s="17">
        <v>0</v>
      </c>
      <c r="EN54" s="17"/>
      <c r="EO54" s="17"/>
      <c r="EP54" s="17"/>
      <c r="EQ54" s="17">
        <v>0</v>
      </c>
      <c r="ER54" s="17"/>
      <c r="ES54" s="17"/>
      <c r="ET54" s="17"/>
      <c r="EU54" s="17">
        <v>0</v>
      </c>
      <c r="EV54" s="17">
        <v>6.4</v>
      </c>
      <c r="EW54" s="17">
        <v>6.39</v>
      </c>
      <c r="EX54" s="17">
        <v>6.39</v>
      </c>
      <c r="EY54" s="17">
        <v>0.01</v>
      </c>
      <c r="EZ54" s="17">
        <v>455.5</v>
      </c>
      <c r="FA54" s="17">
        <v>456.65048999999999</v>
      </c>
      <c r="FB54" s="17">
        <v>163.72041999999999</v>
      </c>
      <c r="FC54" s="17">
        <v>291.77958000000001</v>
      </c>
      <c r="FD54" s="17">
        <v>37.6</v>
      </c>
      <c r="FE54" s="17">
        <v>47.312190000000001</v>
      </c>
      <c r="FF54" s="17">
        <v>51.823419999999999</v>
      </c>
      <c r="FG54" s="17">
        <v>-14.223420000000001</v>
      </c>
      <c r="FH54" s="17">
        <v>150.5</v>
      </c>
      <c r="FI54" s="17">
        <v>151.21556000000001</v>
      </c>
      <c r="FJ54" s="17">
        <v>151.21556000000001</v>
      </c>
      <c r="FK54" s="17">
        <v>-0.71555999999999997</v>
      </c>
      <c r="FL54" s="17">
        <v>20.6</v>
      </c>
      <c r="FM54" s="17">
        <v>20.749040000000001</v>
      </c>
      <c r="FN54" s="17">
        <v>20.749040000000001</v>
      </c>
      <c r="FO54" s="17">
        <v>-0.14904000000000001</v>
      </c>
      <c r="FP54" s="17">
        <v>18</v>
      </c>
      <c r="FQ54" s="17">
        <v>17.210889999999999</v>
      </c>
      <c r="FR54" s="17">
        <v>17.210889999999999</v>
      </c>
      <c r="FS54" s="17">
        <v>0.78910999999999998</v>
      </c>
      <c r="FT54" s="17">
        <v>18.8</v>
      </c>
      <c r="FU54" s="17">
        <v>17.436889999999998</v>
      </c>
      <c r="FV54" s="17">
        <v>17.961169999999999</v>
      </c>
      <c r="FW54" s="17">
        <v>0.83882999999999996</v>
      </c>
      <c r="FX54" s="17">
        <v>90.3</v>
      </c>
      <c r="FY54" s="17">
        <v>87.68835</v>
      </c>
      <c r="FZ54" s="17">
        <v>87.68835</v>
      </c>
      <c r="GA54" s="17">
        <v>2.61165</v>
      </c>
      <c r="GB54" s="17">
        <v>179.7</v>
      </c>
      <c r="GC54" s="17">
        <v>184.91498000000001</v>
      </c>
      <c r="GD54" s="17">
        <v>184.91498000000001</v>
      </c>
      <c r="GE54" s="17">
        <v>-5.2149799999999997</v>
      </c>
      <c r="GF54" s="17">
        <v>180.1</v>
      </c>
      <c r="GG54" s="17">
        <v>184.91498000000001</v>
      </c>
      <c r="GH54" s="17">
        <v>184.91498000000001</v>
      </c>
      <c r="GI54" s="17">
        <v>-4.8149800000000003</v>
      </c>
      <c r="GJ54" s="17">
        <v>183.5</v>
      </c>
      <c r="GK54" s="17">
        <v>185.47028</v>
      </c>
      <c r="GL54" s="17">
        <v>185.47028</v>
      </c>
      <c r="GM54" s="17">
        <v>-1.97028</v>
      </c>
      <c r="GN54" s="17">
        <v>106.5</v>
      </c>
      <c r="GO54" s="17">
        <v>99.927229999999994</v>
      </c>
      <c r="GP54" s="17">
        <v>100.29729</v>
      </c>
      <c r="GQ54" s="17">
        <v>6.2027099999999997</v>
      </c>
      <c r="GR54" s="17">
        <v>23.7</v>
      </c>
      <c r="GS54" s="17">
        <v>24.701650000000001</v>
      </c>
      <c r="GT54" s="17">
        <v>35.371740000000003</v>
      </c>
      <c r="GU54" s="17">
        <v>-11.67174</v>
      </c>
      <c r="GV54" s="17">
        <v>36.5</v>
      </c>
      <c r="GW54" s="17">
        <v>36.63308</v>
      </c>
      <c r="GX54" s="17">
        <v>44.060189999999999</v>
      </c>
      <c r="GY54" s="17">
        <v>-7.5601900000000004</v>
      </c>
      <c r="GZ54" s="17">
        <v>4.0999999999999996</v>
      </c>
      <c r="HA54" s="17">
        <v>1.97359</v>
      </c>
      <c r="HB54" s="17">
        <v>1.97359</v>
      </c>
      <c r="HC54" s="17">
        <v>2.1264099999999999</v>
      </c>
      <c r="HD54" s="17">
        <v>30.4</v>
      </c>
      <c r="HE54" s="17">
        <v>34.003050000000002</v>
      </c>
      <c r="HF54" s="17">
        <v>34.003050000000002</v>
      </c>
      <c r="HG54" s="17">
        <v>-3.6030500000000001</v>
      </c>
      <c r="HH54" s="17">
        <v>56.9</v>
      </c>
      <c r="HI54" s="17">
        <v>37.947389999999999</v>
      </c>
      <c r="HJ54" s="17">
        <v>71.181179999999998</v>
      </c>
      <c r="HK54" s="17">
        <v>-14.281180000000001</v>
      </c>
      <c r="HL54" s="17"/>
      <c r="HM54" s="17"/>
      <c r="HN54" s="17"/>
      <c r="HO54" s="17">
        <v>0</v>
      </c>
      <c r="HP54" s="17"/>
      <c r="HQ54" s="17"/>
      <c r="HR54" s="17"/>
      <c r="HS54" s="17">
        <v>0</v>
      </c>
      <c r="HT54" s="17">
        <v>80.2</v>
      </c>
      <c r="HU54" s="17">
        <v>62.200389999999999</v>
      </c>
      <c r="HV54" s="17">
        <v>85.482579999999999</v>
      </c>
      <c r="HW54" s="17">
        <v>-5.2825800000000003</v>
      </c>
      <c r="HX54" s="17"/>
      <c r="HY54" s="17"/>
      <c r="HZ54" s="17"/>
      <c r="IA54" s="17">
        <v>0</v>
      </c>
      <c r="IB54" s="17"/>
      <c r="IC54" s="17"/>
      <c r="ID54" s="17"/>
      <c r="IE54" s="17">
        <v>0</v>
      </c>
      <c r="IF54" s="17">
        <v>47.1</v>
      </c>
      <c r="IG54" s="17">
        <v>45.221359999999997</v>
      </c>
      <c r="IH54" s="17"/>
      <c r="II54" s="17">
        <v>47.1</v>
      </c>
      <c r="IJ54" s="17"/>
      <c r="IK54" s="17"/>
      <c r="IL54" s="17"/>
      <c r="IM54" s="17">
        <v>0</v>
      </c>
      <c r="IN54" s="17"/>
      <c r="IO54" s="17"/>
      <c r="IP54" s="17"/>
      <c r="IQ54" s="17">
        <v>0</v>
      </c>
      <c r="IR54" s="17"/>
      <c r="IS54" s="17"/>
      <c r="IT54" s="17"/>
      <c r="IU54" s="17">
        <v>0</v>
      </c>
      <c r="IV54" s="17">
        <v>79.900000000000006</v>
      </c>
      <c r="IW54" s="17">
        <v>79.977900000000005</v>
      </c>
      <c r="IX54" s="17">
        <v>89.674170000000004</v>
      </c>
      <c r="IY54" s="17">
        <v>-9.7741699999999998</v>
      </c>
      <c r="IZ54" s="17"/>
      <c r="JA54" s="17"/>
      <c r="JB54" s="17"/>
      <c r="JC54" s="17">
        <v>0</v>
      </c>
      <c r="JD54" s="17">
        <v>172.2</v>
      </c>
      <c r="JE54" s="17">
        <v>186.21592999999999</v>
      </c>
      <c r="JF54" s="17">
        <v>186.21592999999999</v>
      </c>
      <c r="JG54" s="17">
        <v>-14.015930000000001</v>
      </c>
      <c r="JH54" s="17">
        <v>200</v>
      </c>
      <c r="JI54" s="17">
        <v>186.21592999999999</v>
      </c>
      <c r="JJ54" s="17">
        <v>186.21592999999999</v>
      </c>
      <c r="JK54" s="17">
        <v>13.78407</v>
      </c>
      <c r="JL54" s="17">
        <v>181.1</v>
      </c>
      <c r="JM54" s="17">
        <v>186.77513999999999</v>
      </c>
      <c r="JN54" s="17">
        <v>186.77513999999999</v>
      </c>
      <c r="JO54" s="17">
        <v>-5.6751399999999999</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v>49.7</v>
      </c>
      <c r="KK54" s="17">
        <v>50</v>
      </c>
      <c r="KL54" s="17">
        <v>50</v>
      </c>
      <c r="KM54" s="17">
        <v>-0.3</v>
      </c>
      <c r="KN54" s="17"/>
      <c r="KO54" s="17"/>
      <c r="KP54" s="17"/>
      <c r="KQ54" s="17">
        <v>0</v>
      </c>
      <c r="KR54" s="17"/>
      <c r="KS54" s="17"/>
      <c r="KT54" s="17"/>
      <c r="KU54" s="17">
        <v>0</v>
      </c>
      <c r="KV54" s="17">
        <v>2.4</v>
      </c>
      <c r="KW54" s="17">
        <v>2.2284299999999999</v>
      </c>
      <c r="KX54" s="17">
        <v>2.2284299999999999</v>
      </c>
      <c r="KY54" s="17">
        <v>0.17157</v>
      </c>
      <c r="KZ54" s="17">
        <v>224.5</v>
      </c>
      <c r="LA54" s="17">
        <v>150.47139999999999</v>
      </c>
      <c r="LB54" s="17">
        <v>179.49486999999999</v>
      </c>
      <c r="LC54" s="17">
        <v>45.005130000000001</v>
      </c>
      <c r="LD54" s="17">
        <v>84.5</v>
      </c>
      <c r="LE54" s="17">
        <v>72.144649999999999</v>
      </c>
      <c r="LF54" s="17">
        <v>84.773920000000004</v>
      </c>
      <c r="LG54" s="17">
        <v>-0.27392</v>
      </c>
      <c r="LH54" s="17">
        <v>62.4</v>
      </c>
      <c r="LI54" s="17">
        <v>67.133979999999994</v>
      </c>
      <c r="LJ54" s="17">
        <v>67.133979999999994</v>
      </c>
      <c r="LK54" s="17">
        <v>-4.7339799999999999</v>
      </c>
      <c r="LL54" s="17">
        <v>47.4</v>
      </c>
      <c r="LM54" s="17">
        <v>46.463590000000003</v>
      </c>
      <c r="LN54" s="17">
        <v>46.463590000000003</v>
      </c>
      <c r="LO54" s="17">
        <v>0.93640999999999996</v>
      </c>
      <c r="LP54" s="17">
        <v>29.9</v>
      </c>
      <c r="LQ54" s="17">
        <v>29.951460000000001</v>
      </c>
      <c r="LR54" s="17">
        <v>29.951460000000001</v>
      </c>
      <c r="LS54" s="17">
        <v>-5.1459999999999999E-2</v>
      </c>
      <c r="LT54" s="17"/>
      <c r="LU54" s="17"/>
      <c r="LV54" s="17"/>
      <c r="LW54" s="17">
        <v>0</v>
      </c>
      <c r="LX54" s="17"/>
      <c r="LY54" s="17"/>
      <c r="LZ54" s="17"/>
      <c r="MA54" s="17">
        <v>0</v>
      </c>
      <c r="MB54" s="17"/>
      <c r="MC54" s="17"/>
      <c r="MD54" s="17"/>
      <c r="ME54" s="17">
        <v>0</v>
      </c>
      <c r="MF54" s="17">
        <v>144.9</v>
      </c>
      <c r="MG54" s="17">
        <v>151.08876000000001</v>
      </c>
      <c r="MH54" s="17">
        <v>151.08876000000001</v>
      </c>
      <c r="MI54" s="17">
        <v>-6.1887600000000003</v>
      </c>
      <c r="MJ54" s="17">
        <v>146.19999999999999</v>
      </c>
      <c r="MK54" s="17">
        <v>151.08876000000001</v>
      </c>
      <c r="ML54" s="17">
        <v>151.08876000000001</v>
      </c>
      <c r="MM54" s="17">
        <v>-4.8887600000000004</v>
      </c>
      <c r="MN54" s="17">
        <v>149</v>
      </c>
      <c r="MO54" s="17">
        <v>151.54248000000001</v>
      </c>
      <c r="MP54" s="17">
        <v>151.54248000000001</v>
      </c>
      <c r="MQ54" s="17">
        <v>-2.5424799999999999</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214.4</v>
      </c>
      <c r="NM54" s="17">
        <v>206.29038</v>
      </c>
      <c r="NN54" s="17">
        <v>206.29038</v>
      </c>
      <c r="NO54" s="17">
        <v>8.1096199999999996</v>
      </c>
      <c r="NP54" s="17">
        <v>102.5</v>
      </c>
      <c r="NQ54" s="17">
        <v>103.45493</v>
      </c>
      <c r="NR54" s="17">
        <v>103.45493</v>
      </c>
      <c r="NS54" s="17">
        <v>-0.95492999999999995</v>
      </c>
      <c r="NT54" s="17">
        <v>7.5</v>
      </c>
      <c r="NU54" s="17">
        <v>6.9255000000000004</v>
      </c>
      <c r="NV54" s="17">
        <v>7.7856500000000004</v>
      </c>
      <c r="NW54" s="17">
        <v>-0.28565000000000002</v>
      </c>
      <c r="NX54" s="17">
        <v>7.8</v>
      </c>
      <c r="NY54" s="17">
        <v>7.2655000000000003</v>
      </c>
      <c r="NZ54" s="17">
        <v>8.1678800000000003</v>
      </c>
      <c r="OA54" s="17">
        <v>-0.36787999999999998</v>
      </c>
      <c r="OB54" s="17">
        <v>0</v>
      </c>
      <c r="OC54" s="17"/>
      <c r="OD54" s="17"/>
      <c r="OE54" s="17">
        <v>0</v>
      </c>
      <c r="OF54" s="17">
        <v>77.3</v>
      </c>
      <c r="OG54" s="17">
        <v>60.9</v>
      </c>
      <c r="OH54" s="17">
        <v>84.57</v>
      </c>
      <c r="OI54" s="17">
        <v>-7.27</v>
      </c>
      <c r="OJ54" s="17">
        <v>0</v>
      </c>
      <c r="OK54" s="17"/>
      <c r="OL54" s="17"/>
      <c r="OM54" s="17">
        <v>0</v>
      </c>
      <c r="ON54" s="17">
        <v>0</v>
      </c>
      <c r="OO54" s="17">
        <v>0.48</v>
      </c>
      <c r="OP54" s="17">
        <v>0.82099999999999995</v>
      </c>
      <c r="OQ54" s="17">
        <v>-0.82099999999999995</v>
      </c>
      <c r="OR54" s="17">
        <v>0</v>
      </c>
      <c r="OS54" s="17"/>
      <c r="OT54" s="17"/>
      <c r="OU54" s="17">
        <v>0</v>
      </c>
      <c r="OV54" s="17">
        <v>15.3</v>
      </c>
      <c r="OW54" s="17">
        <v>12.25243</v>
      </c>
      <c r="OX54" s="17">
        <v>12.621359999999999</v>
      </c>
      <c r="OY54" s="17">
        <v>2.6786400000000001</v>
      </c>
      <c r="OZ54" s="17">
        <v>12.336</v>
      </c>
      <c r="PA54" s="17">
        <v>8.4509899999999991</v>
      </c>
      <c r="PB54" s="17">
        <v>8.4509899999999991</v>
      </c>
      <c r="PC54" s="17">
        <v>3.8850099999999999</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2.2000000000000002</v>
      </c>
      <c r="PU54" s="17">
        <v>2.64</v>
      </c>
      <c r="PV54" s="17">
        <v>2.65</v>
      </c>
      <c r="PW54" s="17">
        <v>-0.45</v>
      </c>
      <c r="PX54" s="17">
        <v>1.6</v>
      </c>
      <c r="PY54" s="17">
        <v>2.5</v>
      </c>
      <c r="PZ54" s="17">
        <v>2.5</v>
      </c>
      <c r="QA54" s="17">
        <v>-0.9</v>
      </c>
      <c r="QB54" s="17">
        <v>20.2</v>
      </c>
      <c r="QC54" s="17">
        <v>20.254370000000002</v>
      </c>
      <c r="QD54" s="17">
        <v>20.254370000000002</v>
      </c>
      <c r="QE54" s="17">
        <v>-5.4370000000000002E-2</v>
      </c>
      <c r="QF54" s="17">
        <v>20</v>
      </c>
      <c r="QG54" s="17">
        <v>18.854369999999999</v>
      </c>
      <c r="QH54" s="17">
        <v>19.417480000000001</v>
      </c>
      <c r="QI54" s="17">
        <v>0.58252000000000004</v>
      </c>
      <c r="QJ54" s="17">
        <v>18.899999999999999</v>
      </c>
      <c r="QK54" s="17">
        <v>16.970870000000001</v>
      </c>
      <c r="QL54" s="17">
        <v>17.475729999999999</v>
      </c>
      <c r="QM54" s="17">
        <v>1.4242699999999999</v>
      </c>
      <c r="QN54" s="17">
        <v>3.4</v>
      </c>
      <c r="QO54" s="17">
        <v>3.5</v>
      </c>
      <c r="QP54" s="17">
        <v>3.5</v>
      </c>
      <c r="QQ54" s="17">
        <v>-0.1</v>
      </c>
      <c r="QR54" s="17">
        <v>18.399999999999999</v>
      </c>
      <c r="QS54" s="17">
        <v>17.436889999999998</v>
      </c>
      <c r="QT54" s="17">
        <v>17.961169999999999</v>
      </c>
      <c r="QU54" s="17">
        <v>0.43883</v>
      </c>
      <c r="QV54" s="17">
        <v>0</v>
      </c>
      <c r="QW54" s="17"/>
      <c r="QX54" s="17"/>
      <c r="QY54" s="17">
        <v>0</v>
      </c>
      <c r="QZ54" s="17">
        <v>0</v>
      </c>
      <c r="RA54" s="17"/>
      <c r="RB54" s="17"/>
      <c r="RC54" s="17">
        <v>0</v>
      </c>
      <c r="RD54" s="17">
        <v>15.2</v>
      </c>
      <c r="RE54" s="17">
        <v>14.8</v>
      </c>
      <c r="RF54" s="17">
        <v>20.736999999999998</v>
      </c>
      <c r="RG54" s="17">
        <v>-5.5369999999999999</v>
      </c>
      <c r="RH54" s="17">
        <v>42.7</v>
      </c>
      <c r="RI54" s="17">
        <v>37.9</v>
      </c>
      <c r="RJ54" s="17">
        <v>54.31</v>
      </c>
      <c r="RK54" s="17">
        <v>-11.61</v>
      </c>
      <c r="RL54" s="17">
        <v>0</v>
      </c>
      <c r="RM54" s="17"/>
      <c r="RN54" s="17"/>
      <c r="RO54" s="17">
        <v>0</v>
      </c>
      <c r="RP54" s="17">
        <v>3</v>
      </c>
      <c r="RQ54" s="17">
        <v>3.39</v>
      </c>
      <c r="RR54" s="17">
        <v>3.399</v>
      </c>
      <c r="RS54" s="17">
        <v>-0.39900000000000002</v>
      </c>
      <c r="RT54" s="17">
        <v>19.3</v>
      </c>
      <c r="RU54" s="17">
        <v>14.38743</v>
      </c>
      <c r="RV54" s="17">
        <v>19.772790000000001</v>
      </c>
      <c r="RW54" s="17">
        <v>-0.47278999999999999</v>
      </c>
      <c r="RX54" s="17">
        <v>2.6</v>
      </c>
      <c r="RY54" s="17">
        <v>2</v>
      </c>
      <c r="RZ54" s="17">
        <v>2</v>
      </c>
      <c r="SA54" s="17">
        <v>0.6</v>
      </c>
      <c r="SB54" s="17">
        <v>0</v>
      </c>
      <c r="SC54" s="17">
        <v>0.4</v>
      </c>
      <c r="SD54" s="17">
        <v>0.4</v>
      </c>
      <c r="SE54" s="17">
        <v>-0.4</v>
      </c>
      <c r="SF54" s="17">
        <v>5.9</v>
      </c>
      <c r="SG54" s="17">
        <v>8.32</v>
      </c>
      <c r="SH54" s="17">
        <v>8.3000000000000007</v>
      </c>
      <c r="SI54" s="17">
        <v>-2.4</v>
      </c>
      <c r="SJ54" s="17">
        <v>6.7</v>
      </c>
      <c r="SK54" s="17">
        <v>6.4</v>
      </c>
      <c r="SL54" s="17">
        <v>6.4</v>
      </c>
      <c r="SM54" s="17">
        <v>0.3</v>
      </c>
      <c r="SN54" s="17">
        <v>8.6999999999999993</v>
      </c>
      <c r="SO54" s="17">
        <v>11.32039</v>
      </c>
      <c r="SP54" s="17">
        <v>11.65049</v>
      </c>
      <c r="SQ54" s="17">
        <v>-2.9504899999999998</v>
      </c>
      <c r="SR54" s="17">
        <v>11.3</v>
      </c>
      <c r="SS54" s="17">
        <v>15.08738</v>
      </c>
      <c r="ST54" s="17">
        <v>15.53398</v>
      </c>
      <c r="SU54" s="17">
        <v>-4.2339799999999999</v>
      </c>
      <c r="SV54" s="17">
        <v>16.5</v>
      </c>
      <c r="SW54" s="17">
        <v>17.728159999999999</v>
      </c>
      <c r="SX54" s="17">
        <v>18.25243</v>
      </c>
      <c r="SY54" s="17">
        <v>-1.7524299999999999</v>
      </c>
      <c r="SZ54" s="17">
        <v>13.3</v>
      </c>
      <c r="TA54" s="17">
        <v>11.06</v>
      </c>
      <c r="TB54" s="17">
        <v>10.808999999999999</v>
      </c>
      <c r="TC54" s="17">
        <v>2.4910000000000001</v>
      </c>
      <c r="TD54" s="17">
        <v>58.6</v>
      </c>
      <c r="TE54" s="17">
        <v>36.32</v>
      </c>
      <c r="TF54" s="17">
        <v>34.078000000000003</v>
      </c>
      <c r="TG54" s="17">
        <v>24.521999999999998</v>
      </c>
      <c r="TH54" s="17">
        <v>0</v>
      </c>
      <c r="TI54" s="17"/>
      <c r="TJ54" s="17"/>
      <c r="TK54" s="17">
        <v>0</v>
      </c>
      <c r="TL54" s="17">
        <v>39.4</v>
      </c>
      <c r="TM54" s="17">
        <v>67.7</v>
      </c>
      <c r="TN54" s="17">
        <v>60.424999999999997</v>
      </c>
      <c r="TO54" s="17">
        <v>-21.024999999999999</v>
      </c>
      <c r="TP54" s="17">
        <v>69.2</v>
      </c>
      <c r="TQ54" s="17">
        <v>86.8</v>
      </c>
      <c r="TR54" s="17">
        <v>76.394000000000005</v>
      </c>
      <c r="TS54" s="17">
        <v>-7.194</v>
      </c>
      <c r="TT54" s="17">
        <v>2.8</v>
      </c>
      <c r="TU54" s="17">
        <v>2.94</v>
      </c>
      <c r="TV54" s="17">
        <v>2.1779999999999999</v>
      </c>
      <c r="TW54" s="17">
        <v>0.622</v>
      </c>
      <c r="TX54" s="17">
        <v>0.6</v>
      </c>
      <c r="TY54" s="17">
        <v>2.13</v>
      </c>
      <c r="TZ54" s="17">
        <v>2.5779999999999998</v>
      </c>
      <c r="UA54" s="17">
        <v>-1.978</v>
      </c>
      <c r="UB54" s="17">
        <v>18.100000000000001</v>
      </c>
      <c r="UC54" s="17">
        <v>21</v>
      </c>
      <c r="UD54" s="17">
        <v>19.417480000000001</v>
      </c>
      <c r="UE54" s="17">
        <v>-1.31748</v>
      </c>
      <c r="UF54" s="17">
        <v>4.2</v>
      </c>
      <c r="UG54" s="17">
        <v>6</v>
      </c>
      <c r="UH54" s="17">
        <v>6</v>
      </c>
      <c r="UI54" s="17">
        <v>-1.8</v>
      </c>
      <c r="UJ54" s="17">
        <v>7.1</v>
      </c>
      <c r="UK54" s="17">
        <v>7.6</v>
      </c>
      <c r="UL54" s="17">
        <v>7.6</v>
      </c>
      <c r="UM54" s="17">
        <v>-0.5</v>
      </c>
      <c r="UN54" s="17">
        <v>20.399999999999999</v>
      </c>
      <c r="UO54" s="17">
        <v>18.854369999999999</v>
      </c>
      <c r="UP54" s="17">
        <v>19.417480000000001</v>
      </c>
      <c r="UQ54" s="17">
        <v>0.98251999999999995</v>
      </c>
      <c r="UR54" s="17">
        <v>20.399999999999999</v>
      </c>
      <c r="US54" s="17">
        <v>18.854369999999999</v>
      </c>
      <c r="UT54" s="17">
        <v>19.417480000000001</v>
      </c>
      <c r="UU54" s="17">
        <v>0.98251999999999995</v>
      </c>
      <c r="UV54" s="17">
        <v>20.100000000000001</v>
      </c>
      <c r="UW54" s="17">
        <v>18.854369999999999</v>
      </c>
      <c r="UX54" s="17">
        <v>19.417480000000001</v>
      </c>
      <c r="UY54" s="17">
        <v>0.68252000000000002</v>
      </c>
      <c r="UZ54" s="17">
        <v>0.2</v>
      </c>
      <c r="VA54" s="17">
        <v>0.78</v>
      </c>
      <c r="VB54" s="17">
        <v>1.145</v>
      </c>
      <c r="VC54" s="17">
        <v>-0.94499999999999995</v>
      </c>
      <c r="VD54" s="17">
        <v>0</v>
      </c>
      <c r="VE54" s="17"/>
      <c r="VF54" s="17"/>
      <c r="VG54" s="17">
        <v>0</v>
      </c>
      <c r="VH54" s="17">
        <v>0</v>
      </c>
      <c r="VI54" s="17"/>
      <c r="VJ54" s="17"/>
      <c r="VK54" s="17">
        <v>0</v>
      </c>
      <c r="VL54" s="17">
        <v>0</v>
      </c>
      <c r="VM54" s="17"/>
      <c r="VN54" s="17"/>
      <c r="VO54" s="17">
        <v>0</v>
      </c>
      <c r="VP54" s="17">
        <v>0.6</v>
      </c>
      <c r="VQ54" s="17">
        <v>0.6</v>
      </c>
      <c r="VR54" s="17">
        <v>0.6</v>
      </c>
      <c r="VS54" s="17">
        <v>0</v>
      </c>
      <c r="VT54" s="17">
        <v>8.9</v>
      </c>
      <c r="VU54" s="17">
        <v>21.8</v>
      </c>
      <c r="VV54" s="17">
        <v>44</v>
      </c>
      <c r="VW54" s="17">
        <v>-35.1</v>
      </c>
      <c r="VX54" s="17">
        <v>5.5</v>
      </c>
      <c r="VY54" s="17">
        <v>11.7</v>
      </c>
      <c r="VZ54" s="17">
        <v>28</v>
      </c>
      <c r="WA54" s="17">
        <v>-22.5</v>
      </c>
      <c r="WB54" s="17">
        <v>0</v>
      </c>
      <c r="WC54" s="17"/>
      <c r="WD54" s="17"/>
      <c r="WE54" s="17">
        <v>0</v>
      </c>
      <c r="WF54" s="17"/>
      <c r="WG54" s="17"/>
      <c r="WH54" s="17"/>
      <c r="WI54" s="17">
        <v>0</v>
      </c>
      <c r="WJ54" s="17">
        <v>2.2000000000000002</v>
      </c>
      <c r="WK54" s="17">
        <v>2.4</v>
      </c>
      <c r="WL54" s="17">
        <v>2.4</v>
      </c>
      <c r="WM54" s="17">
        <v>-0.2</v>
      </c>
      <c r="WN54" s="17">
        <v>2</v>
      </c>
      <c r="WO54" s="17">
        <v>2.4</v>
      </c>
      <c r="WP54" s="17">
        <v>2.4</v>
      </c>
      <c r="WQ54" s="17">
        <v>-0.4</v>
      </c>
      <c r="WR54" s="17">
        <v>1.1000000000000001</v>
      </c>
      <c r="WS54" s="17">
        <v>1.44</v>
      </c>
      <c r="WT54" s="17">
        <v>1.45</v>
      </c>
      <c r="WU54" s="17">
        <v>-0.35</v>
      </c>
      <c r="WV54" s="17">
        <v>0</v>
      </c>
      <c r="WW54" s="17"/>
      <c r="WX54" s="17"/>
      <c r="WY54" s="17">
        <v>0</v>
      </c>
      <c r="WZ54" s="17">
        <v>6.7</v>
      </c>
      <c r="XA54" s="17">
        <v>6.8</v>
      </c>
      <c r="XB54" s="17">
        <v>6.8</v>
      </c>
      <c r="XC54" s="17">
        <v>-0.1</v>
      </c>
      <c r="XD54" s="17">
        <v>18.899999999999999</v>
      </c>
      <c r="XE54" s="17">
        <v>17.902909999999999</v>
      </c>
      <c r="XF54" s="17">
        <v>18.4466</v>
      </c>
      <c r="XG54" s="17">
        <v>0.45340000000000003</v>
      </c>
      <c r="XH54" s="17">
        <v>8.9</v>
      </c>
      <c r="XI54" s="17">
        <v>10.8</v>
      </c>
      <c r="XJ54" s="17">
        <v>10.8</v>
      </c>
      <c r="XK54" s="17">
        <v>-1.9</v>
      </c>
      <c r="XL54" s="17">
        <v>28.5</v>
      </c>
      <c r="XM54" s="17">
        <v>28</v>
      </c>
      <c r="XN54" s="17">
        <v>28</v>
      </c>
      <c r="XO54" s="17">
        <v>0.5</v>
      </c>
      <c r="XP54" s="17">
        <v>35.4</v>
      </c>
      <c r="XQ54" s="17">
        <v>28</v>
      </c>
      <c r="XR54" s="17">
        <v>28</v>
      </c>
      <c r="XS54" s="17">
        <v>7.4</v>
      </c>
      <c r="XT54" s="17">
        <v>16.5</v>
      </c>
      <c r="XU54" s="17">
        <v>14</v>
      </c>
      <c r="XV54" s="17">
        <v>14</v>
      </c>
      <c r="XW54" s="17">
        <v>2.5</v>
      </c>
      <c r="XX54" s="17">
        <v>20.399999999999999</v>
      </c>
      <c r="XY54" s="17">
        <v>20</v>
      </c>
      <c r="XZ54" s="17">
        <v>20</v>
      </c>
      <c r="YA54" s="17">
        <v>0.4</v>
      </c>
      <c r="YB54" s="17">
        <v>6.8</v>
      </c>
      <c r="YC54" s="17">
        <v>8.3000000000000007</v>
      </c>
      <c r="YD54" s="17">
        <v>8.3000000000000007</v>
      </c>
      <c r="YE54" s="17">
        <v>-1.5</v>
      </c>
      <c r="YF54" s="17">
        <v>11.1</v>
      </c>
      <c r="YG54" s="17">
        <v>11</v>
      </c>
      <c r="YH54" s="17">
        <v>11</v>
      </c>
      <c r="YI54" s="17">
        <v>0.1</v>
      </c>
    </row>
    <row r="55" spans="1:659" ht="24" customHeight="1" x14ac:dyDescent="0.25">
      <c r="A55" s="1"/>
      <c r="B55" s="16" t="s">
        <v>34</v>
      </c>
      <c r="C55" s="16" t="s">
        <v>805</v>
      </c>
      <c r="D55" s="17">
        <v>206.3</v>
      </c>
      <c r="E55" s="17">
        <v>203.20388</v>
      </c>
      <c r="F55" s="17">
        <v>203.20388</v>
      </c>
      <c r="G55" s="17">
        <v>3.09612</v>
      </c>
      <c r="H55" s="17">
        <v>620.6</v>
      </c>
      <c r="I55" s="17">
        <v>621</v>
      </c>
      <c r="J55" s="17">
        <v>621</v>
      </c>
      <c r="K55" s="17">
        <v>-0.4</v>
      </c>
      <c r="L55" s="17">
        <v>212.9</v>
      </c>
      <c r="M55" s="17">
        <v>202.02234000000001</v>
      </c>
      <c r="N55" s="17">
        <v>202.02234000000001</v>
      </c>
      <c r="O55" s="17">
        <v>10.877660000000001</v>
      </c>
      <c r="P55" s="17"/>
      <c r="Q55" s="17"/>
      <c r="R55" s="17"/>
      <c r="S55" s="17">
        <v>0</v>
      </c>
      <c r="T55" s="17"/>
      <c r="U55" s="17"/>
      <c r="V55" s="17"/>
      <c r="W55" s="17">
        <v>0</v>
      </c>
      <c r="X55" s="17">
        <v>91</v>
      </c>
      <c r="Y55" s="17">
        <v>91.778639999999996</v>
      </c>
      <c r="Z55" s="17">
        <v>91.778639999999996</v>
      </c>
      <c r="AA55" s="17">
        <v>-0.77864</v>
      </c>
      <c r="AB55" s="17">
        <v>238.1</v>
      </c>
      <c r="AC55" s="17">
        <v>242</v>
      </c>
      <c r="AD55" s="17">
        <v>242</v>
      </c>
      <c r="AE55" s="17">
        <v>-3.9</v>
      </c>
      <c r="AF55" s="17"/>
      <c r="AG55" s="17"/>
      <c r="AH55" s="17"/>
      <c r="AI55" s="17">
        <v>0</v>
      </c>
      <c r="AJ55" s="17"/>
      <c r="AK55" s="17"/>
      <c r="AL55" s="17"/>
      <c r="AM55" s="17">
        <v>0</v>
      </c>
      <c r="AN55" s="17">
        <v>108.1</v>
      </c>
      <c r="AO55" s="17">
        <v>159.99279999999999</v>
      </c>
      <c r="AP55" s="17">
        <v>192.94329999999999</v>
      </c>
      <c r="AQ55" s="17">
        <v>-84.843299999999999</v>
      </c>
      <c r="AR55" s="17">
        <v>107.1</v>
      </c>
      <c r="AS55" s="17">
        <v>159.99279999999999</v>
      </c>
      <c r="AT55" s="17">
        <v>192.94329999999999</v>
      </c>
      <c r="AU55" s="17">
        <v>-85.843299999999999</v>
      </c>
      <c r="AV55" s="17">
        <v>107.9</v>
      </c>
      <c r="AW55" s="17">
        <v>159.99279999999999</v>
      </c>
      <c r="AX55" s="17">
        <v>192.94329999999999</v>
      </c>
      <c r="AY55" s="17">
        <v>-85.043300000000002</v>
      </c>
      <c r="AZ55" s="17">
        <v>210.4</v>
      </c>
      <c r="BA55" s="17">
        <v>240.70988</v>
      </c>
      <c r="BB55" s="17">
        <v>290.28406000000001</v>
      </c>
      <c r="BC55" s="17">
        <v>-79.884060000000005</v>
      </c>
      <c r="BD55" s="17"/>
      <c r="BE55" s="17"/>
      <c r="BF55" s="17"/>
      <c r="BG55" s="17">
        <v>0</v>
      </c>
      <c r="BH55" s="17"/>
      <c r="BI55" s="17"/>
      <c r="BJ55" s="17"/>
      <c r="BK55" s="17">
        <v>0</v>
      </c>
      <c r="BL55" s="17">
        <v>552.79999999999995</v>
      </c>
      <c r="BM55" s="17">
        <v>348.99876999999998</v>
      </c>
      <c r="BN55" s="17">
        <v>312.46080999999998</v>
      </c>
      <c r="BO55" s="17">
        <v>240.33919</v>
      </c>
      <c r="BP55" s="17">
        <v>5.6</v>
      </c>
      <c r="BQ55" s="17">
        <v>5.4625000000000004</v>
      </c>
      <c r="BR55" s="17">
        <v>5.4625000000000004</v>
      </c>
      <c r="BS55" s="17">
        <v>0.13750000000000001</v>
      </c>
      <c r="BT55" s="17"/>
      <c r="BU55" s="17"/>
      <c r="BV55" s="17"/>
      <c r="BW55" s="17">
        <v>0</v>
      </c>
      <c r="BX55" s="17"/>
      <c r="BY55" s="17"/>
      <c r="BZ55" s="17"/>
      <c r="CA55" s="17">
        <v>0</v>
      </c>
      <c r="CB55" s="17"/>
      <c r="CC55" s="17"/>
      <c r="CD55" s="17"/>
      <c r="CE55" s="17">
        <v>0</v>
      </c>
      <c r="CF55" s="17"/>
      <c r="CG55" s="17"/>
      <c r="CH55" s="17"/>
      <c r="CI55" s="17">
        <v>0</v>
      </c>
      <c r="CJ55" s="17">
        <v>172.2</v>
      </c>
      <c r="CK55" s="17">
        <v>163.90777</v>
      </c>
      <c r="CL55" s="17">
        <v>163.90777</v>
      </c>
      <c r="CM55" s="17">
        <v>8.29223</v>
      </c>
      <c r="CN55" s="17">
        <v>7.3</v>
      </c>
      <c r="CO55" s="17">
        <v>5.1333399999999996</v>
      </c>
      <c r="CP55" s="17">
        <v>5.1333399999999996</v>
      </c>
      <c r="CQ55" s="17">
        <v>2.1666599999999998</v>
      </c>
      <c r="CR55" s="17">
        <v>5.3</v>
      </c>
      <c r="CS55" s="17">
        <v>2.8177599999999998</v>
      </c>
      <c r="CT55" s="17">
        <v>2.8177599999999998</v>
      </c>
      <c r="CU55" s="17">
        <v>2.48224</v>
      </c>
      <c r="CV55" s="17"/>
      <c r="CW55" s="17"/>
      <c r="CX55" s="17"/>
      <c r="CY55" s="17">
        <v>0</v>
      </c>
      <c r="CZ55" s="17">
        <v>6.9</v>
      </c>
      <c r="DA55" s="17">
        <v>6.8787000000000003</v>
      </c>
      <c r="DB55" s="17">
        <v>6.8787000000000003</v>
      </c>
      <c r="DC55" s="17">
        <v>2.1299999999999999E-2</v>
      </c>
      <c r="DD55" s="17">
        <v>14.8</v>
      </c>
      <c r="DE55" s="17">
        <v>14.919420000000001</v>
      </c>
      <c r="DF55" s="17">
        <v>14.919420000000001</v>
      </c>
      <c r="DG55" s="17">
        <v>-0.11942</v>
      </c>
      <c r="DH55" s="17">
        <v>97.7</v>
      </c>
      <c r="DI55" s="17">
        <v>95.68356</v>
      </c>
      <c r="DJ55" s="17">
        <v>118.30786000000001</v>
      </c>
      <c r="DK55" s="17">
        <v>-20.607859999999999</v>
      </c>
      <c r="DL55" s="17"/>
      <c r="DM55" s="17"/>
      <c r="DN55" s="17"/>
      <c r="DO55" s="17">
        <v>0</v>
      </c>
      <c r="DP55" s="17"/>
      <c r="DQ55" s="17"/>
      <c r="DR55" s="17"/>
      <c r="DS55" s="17">
        <v>0</v>
      </c>
      <c r="DT55" s="17">
        <v>0</v>
      </c>
      <c r="DU55" s="17"/>
      <c r="DV55" s="17"/>
      <c r="DW55" s="17">
        <v>0</v>
      </c>
      <c r="DX55" s="17"/>
      <c r="DY55" s="17"/>
      <c r="DZ55" s="17"/>
      <c r="EA55" s="17">
        <v>0</v>
      </c>
      <c r="EB55" s="17">
        <v>55.8</v>
      </c>
      <c r="EC55" s="17">
        <v>56.178640000000001</v>
      </c>
      <c r="ED55" s="17">
        <v>56.178640000000001</v>
      </c>
      <c r="EE55" s="17">
        <v>-0.37863999999999998</v>
      </c>
      <c r="EF55" s="17">
        <v>80</v>
      </c>
      <c r="EG55" s="17">
        <v>56.195680000000003</v>
      </c>
      <c r="EH55" s="17">
        <v>78.96284</v>
      </c>
      <c r="EI55" s="17">
        <v>1.0371600000000001</v>
      </c>
      <c r="EJ55" s="17"/>
      <c r="EK55" s="17"/>
      <c r="EL55" s="17"/>
      <c r="EM55" s="17">
        <v>0</v>
      </c>
      <c r="EN55" s="17"/>
      <c r="EO55" s="17"/>
      <c r="EP55" s="17"/>
      <c r="EQ55" s="17">
        <v>0</v>
      </c>
      <c r="ER55" s="17"/>
      <c r="ES55" s="17"/>
      <c r="ET55" s="17"/>
      <c r="EU55" s="17">
        <v>0</v>
      </c>
      <c r="EV55" s="17">
        <v>6.5</v>
      </c>
      <c r="EW55" s="17">
        <v>6.39</v>
      </c>
      <c r="EX55" s="17">
        <v>6.39</v>
      </c>
      <c r="EY55" s="17">
        <v>0.11</v>
      </c>
      <c r="EZ55" s="17">
        <v>458.5</v>
      </c>
      <c r="FA55" s="17">
        <v>456.65048999999999</v>
      </c>
      <c r="FB55" s="17">
        <v>160.23911000000001</v>
      </c>
      <c r="FC55" s="17">
        <v>298.26089000000002</v>
      </c>
      <c r="FD55" s="17">
        <v>37.1</v>
      </c>
      <c r="FE55" s="17">
        <v>47.312190000000001</v>
      </c>
      <c r="FF55" s="17">
        <v>51.823419999999999</v>
      </c>
      <c r="FG55" s="17">
        <v>-14.723420000000001</v>
      </c>
      <c r="FH55" s="17">
        <v>152.19999999999999</v>
      </c>
      <c r="FI55" s="17">
        <v>151.21556000000001</v>
      </c>
      <c r="FJ55" s="17">
        <v>151.21556000000001</v>
      </c>
      <c r="FK55" s="17">
        <v>0.98443999999999998</v>
      </c>
      <c r="FL55" s="17">
        <v>21.7</v>
      </c>
      <c r="FM55" s="17">
        <v>20.749040000000001</v>
      </c>
      <c r="FN55" s="17">
        <v>20.749040000000001</v>
      </c>
      <c r="FO55" s="17">
        <v>0.95096000000000003</v>
      </c>
      <c r="FP55" s="17">
        <v>18.2</v>
      </c>
      <c r="FQ55" s="17">
        <v>17.210889999999999</v>
      </c>
      <c r="FR55" s="17">
        <v>17.210889999999999</v>
      </c>
      <c r="FS55" s="17">
        <v>0.98911000000000004</v>
      </c>
      <c r="FT55" s="17">
        <v>18.8</v>
      </c>
      <c r="FU55" s="17">
        <v>17.436889999999998</v>
      </c>
      <c r="FV55" s="17">
        <v>17.961169999999999</v>
      </c>
      <c r="FW55" s="17">
        <v>0.83882999999999996</v>
      </c>
      <c r="FX55" s="17">
        <v>91.5</v>
      </c>
      <c r="FY55" s="17">
        <v>87.68835</v>
      </c>
      <c r="FZ55" s="17">
        <v>87.68835</v>
      </c>
      <c r="GA55" s="17">
        <v>3.8116500000000002</v>
      </c>
      <c r="GB55" s="17">
        <v>183.1</v>
      </c>
      <c r="GC55" s="17">
        <v>184.91498000000001</v>
      </c>
      <c r="GD55" s="17">
        <v>184.91498000000001</v>
      </c>
      <c r="GE55" s="17">
        <v>-1.81498</v>
      </c>
      <c r="GF55" s="17">
        <v>183</v>
      </c>
      <c r="GG55" s="17">
        <v>184.91498000000001</v>
      </c>
      <c r="GH55" s="17">
        <v>184.91498000000001</v>
      </c>
      <c r="GI55" s="17">
        <v>-1.9149799999999999</v>
      </c>
      <c r="GJ55" s="17">
        <v>182.9</v>
      </c>
      <c r="GK55" s="17">
        <v>185.47028</v>
      </c>
      <c r="GL55" s="17">
        <v>185.47028</v>
      </c>
      <c r="GM55" s="17">
        <v>-2.5702799999999999</v>
      </c>
      <c r="GN55" s="17">
        <v>106.3</v>
      </c>
      <c r="GO55" s="17">
        <v>99.927229999999994</v>
      </c>
      <c r="GP55" s="17">
        <v>97.171599999999998</v>
      </c>
      <c r="GQ55" s="17">
        <v>9.1283999999999992</v>
      </c>
      <c r="GR55" s="17">
        <v>34.6</v>
      </c>
      <c r="GS55" s="17"/>
      <c r="GT55" s="17">
        <v>35.371740000000003</v>
      </c>
      <c r="GU55" s="17">
        <v>-0.77173999999999998</v>
      </c>
      <c r="GV55" s="17">
        <v>37.1</v>
      </c>
      <c r="GW55" s="17">
        <v>36.63308</v>
      </c>
      <c r="GX55" s="17">
        <v>44.060189999999999</v>
      </c>
      <c r="GY55" s="17">
        <v>-6.9601899999999999</v>
      </c>
      <c r="GZ55" s="17">
        <v>4.0999999999999996</v>
      </c>
      <c r="HA55" s="17">
        <v>1.97359</v>
      </c>
      <c r="HB55" s="17">
        <v>1.97359</v>
      </c>
      <c r="HC55" s="17">
        <v>2.1264099999999999</v>
      </c>
      <c r="HD55" s="17">
        <v>31.3</v>
      </c>
      <c r="HE55" s="17">
        <v>34.003050000000002</v>
      </c>
      <c r="HF55" s="17">
        <v>34.003050000000002</v>
      </c>
      <c r="HG55" s="17">
        <v>-2.7030500000000002</v>
      </c>
      <c r="HH55" s="17">
        <v>68.5</v>
      </c>
      <c r="HI55" s="17">
        <v>69.465360000000004</v>
      </c>
      <c r="HJ55" s="17">
        <v>69.903059999999996</v>
      </c>
      <c r="HK55" s="17">
        <v>-1.40306</v>
      </c>
      <c r="HL55" s="17"/>
      <c r="HM55" s="17"/>
      <c r="HN55" s="17"/>
      <c r="HO55" s="17">
        <v>0</v>
      </c>
      <c r="HP55" s="17"/>
      <c r="HQ55" s="17"/>
      <c r="HR55" s="17"/>
      <c r="HS55" s="17">
        <v>0</v>
      </c>
      <c r="HT55" s="17">
        <v>51.9</v>
      </c>
      <c r="HU55" s="17">
        <v>4.6391799999999996</v>
      </c>
      <c r="HV55" s="17">
        <v>85.482579999999999</v>
      </c>
      <c r="HW55" s="17">
        <v>-33.58258</v>
      </c>
      <c r="HX55" s="17"/>
      <c r="HY55" s="17"/>
      <c r="HZ55" s="17"/>
      <c r="IA55" s="17">
        <v>0</v>
      </c>
      <c r="IB55" s="17"/>
      <c r="IC55" s="17"/>
      <c r="ID55" s="17"/>
      <c r="IE55" s="17">
        <v>0</v>
      </c>
      <c r="IF55" s="17">
        <v>47.1</v>
      </c>
      <c r="IG55" s="17"/>
      <c r="IH55" s="17"/>
      <c r="II55" s="17">
        <v>47.1</v>
      </c>
      <c r="IJ55" s="17"/>
      <c r="IK55" s="17"/>
      <c r="IL55" s="17"/>
      <c r="IM55" s="17">
        <v>0</v>
      </c>
      <c r="IN55" s="17"/>
      <c r="IO55" s="17"/>
      <c r="IP55" s="17"/>
      <c r="IQ55" s="17">
        <v>0</v>
      </c>
      <c r="IR55" s="17"/>
      <c r="IS55" s="17"/>
      <c r="IT55" s="17"/>
      <c r="IU55" s="17">
        <v>0</v>
      </c>
      <c r="IV55" s="17">
        <v>80.599999999999994</v>
      </c>
      <c r="IW55" s="17">
        <v>79.977900000000005</v>
      </c>
      <c r="IX55" s="17">
        <v>85.871020000000001</v>
      </c>
      <c r="IY55" s="17">
        <v>-5.27102</v>
      </c>
      <c r="IZ55" s="17"/>
      <c r="JA55" s="17"/>
      <c r="JB55" s="17"/>
      <c r="JC55" s="17">
        <v>0</v>
      </c>
      <c r="JD55" s="17">
        <v>171.1</v>
      </c>
      <c r="JE55" s="17">
        <v>186.21592999999999</v>
      </c>
      <c r="JF55" s="17">
        <v>186.21592999999999</v>
      </c>
      <c r="JG55" s="17">
        <v>-15.115930000000001</v>
      </c>
      <c r="JH55" s="17">
        <v>200</v>
      </c>
      <c r="JI55" s="17">
        <v>186.21592999999999</v>
      </c>
      <c r="JJ55" s="17">
        <v>186.21592999999999</v>
      </c>
      <c r="JK55" s="17">
        <v>13.78407</v>
      </c>
      <c r="JL55" s="17">
        <v>181</v>
      </c>
      <c r="JM55" s="17">
        <v>186.77513999999999</v>
      </c>
      <c r="JN55" s="17">
        <v>186.77513999999999</v>
      </c>
      <c r="JO55" s="17">
        <v>-5.7751400000000004</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v>50.6</v>
      </c>
      <c r="KK55" s="17"/>
      <c r="KL55" s="17"/>
      <c r="KM55" s="17">
        <v>50.6</v>
      </c>
      <c r="KN55" s="17"/>
      <c r="KO55" s="17"/>
      <c r="KP55" s="17"/>
      <c r="KQ55" s="17">
        <v>0</v>
      </c>
      <c r="KR55" s="17"/>
      <c r="KS55" s="17"/>
      <c r="KT55" s="17"/>
      <c r="KU55" s="17">
        <v>0</v>
      </c>
      <c r="KV55" s="17">
        <v>2.4</v>
      </c>
      <c r="KW55" s="17">
        <v>2.2284299999999999</v>
      </c>
      <c r="KX55" s="17">
        <v>2.2284299999999999</v>
      </c>
      <c r="KY55" s="17">
        <v>0.17157</v>
      </c>
      <c r="KZ55" s="17">
        <v>95.8</v>
      </c>
      <c r="LA55" s="17">
        <v>67.877669999999995</v>
      </c>
      <c r="LB55" s="17">
        <v>155.21501000000001</v>
      </c>
      <c r="LC55" s="17">
        <v>-59.415010000000002</v>
      </c>
      <c r="LD55" s="17">
        <v>92</v>
      </c>
      <c r="LE55" s="17">
        <v>108.13</v>
      </c>
      <c r="LF55" s="17">
        <v>84.773920000000004</v>
      </c>
      <c r="LG55" s="17">
        <v>7.2260799999999996</v>
      </c>
      <c r="LH55" s="17">
        <v>63.1</v>
      </c>
      <c r="LI55" s="17">
        <v>66.509399999999999</v>
      </c>
      <c r="LJ55" s="17">
        <v>67.133979999999994</v>
      </c>
      <c r="LK55" s="17">
        <v>-4.0339799999999997</v>
      </c>
      <c r="LL55" s="17">
        <v>47.1</v>
      </c>
      <c r="LM55" s="17">
        <v>46.463590000000003</v>
      </c>
      <c r="LN55" s="17">
        <v>46.463590000000003</v>
      </c>
      <c r="LO55" s="17">
        <v>0.63641000000000003</v>
      </c>
      <c r="LP55" s="17">
        <v>30.1</v>
      </c>
      <c r="LQ55" s="17">
        <v>27.053000000000001</v>
      </c>
      <c r="LR55" s="17">
        <v>29.951460000000001</v>
      </c>
      <c r="LS55" s="17">
        <v>0.14854000000000001</v>
      </c>
      <c r="LT55" s="17"/>
      <c r="LU55" s="17"/>
      <c r="LV55" s="17"/>
      <c r="LW55" s="17">
        <v>0</v>
      </c>
      <c r="LX55" s="17"/>
      <c r="LY55" s="17"/>
      <c r="LZ55" s="17"/>
      <c r="MA55" s="17">
        <v>0</v>
      </c>
      <c r="MB55" s="17"/>
      <c r="MC55" s="17"/>
      <c r="MD55" s="17"/>
      <c r="ME55" s="17">
        <v>0</v>
      </c>
      <c r="MF55" s="17">
        <v>144.30000000000001</v>
      </c>
      <c r="MG55" s="17">
        <v>151.08876000000001</v>
      </c>
      <c r="MH55" s="17">
        <v>151.08876000000001</v>
      </c>
      <c r="MI55" s="17">
        <v>-6.7887599999999999</v>
      </c>
      <c r="MJ55" s="17">
        <v>145.30000000000001</v>
      </c>
      <c r="MK55" s="17">
        <v>151.08876000000001</v>
      </c>
      <c r="ML55" s="17">
        <v>151.08876000000001</v>
      </c>
      <c r="MM55" s="17">
        <v>-5.7887599999999999</v>
      </c>
      <c r="MN55" s="17">
        <v>147.5</v>
      </c>
      <c r="MO55" s="17">
        <v>151.54248000000001</v>
      </c>
      <c r="MP55" s="17">
        <v>151.54248000000001</v>
      </c>
      <c r="MQ55" s="17">
        <v>-4.0424800000000003</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214.3</v>
      </c>
      <c r="NM55" s="17">
        <v>206.29038</v>
      </c>
      <c r="NN55" s="17">
        <v>206.29038</v>
      </c>
      <c r="NO55" s="17">
        <v>8.00962</v>
      </c>
      <c r="NP55" s="17">
        <v>102.4</v>
      </c>
      <c r="NQ55" s="17">
        <v>103.45493</v>
      </c>
      <c r="NR55" s="17">
        <v>103.45493</v>
      </c>
      <c r="NS55" s="17">
        <v>-1.0549299999999999</v>
      </c>
      <c r="NT55" s="17">
        <v>7.4</v>
      </c>
      <c r="NU55" s="17">
        <v>6.9255000000000004</v>
      </c>
      <c r="NV55" s="17">
        <v>7.7856500000000004</v>
      </c>
      <c r="NW55" s="17">
        <v>-0.38564999999999999</v>
      </c>
      <c r="NX55" s="17">
        <v>7.8</v>
      </c>
      <c r="NY55" s="17">
        <v>7.2655000000000003</v>
      </c>
      <c r="NZ55" s="17">
        <v>8.1678800000000003</v>
      </c>
      <c r="OA55" s="17">
        <v>-0.36787999999999998</v>
      </c>
      <c r="OB55" s="17">
        <v>0</v>
      </c>
      <c r="OC55" s="17"/>
      <c r="OD55" s="17"/>
      <c r="OE55" s="17">
        <v>0</v>
      </c>
      <c r="OF55" s="17">
        <v>72.5</v>
      </c>
      <c r="OG55" s="17">
        <v>61.5</v>
      </c>
      <c r="OH55" s="17">
        <v>81.61</v>
      </c>
      <c r="OI55" s="17">
        <v>-9.11</v>
      </c>
      <c r="OJ55" s="17">
        <v>0</v>
      </c>
      <c r="OK55" s="17"/>
      <c r="OL55" s="17"/>
      <c r="OM55" s="17">
        <v>0</v>
      </c>
      <c r="ON55" s="17">
        <v>0.3</v>
      </c>
      <c r="OO55" s="17">
        <v>0.53</v>
      </c>
      <c r="OP55" s="17">
        <v>0.78900000000000003</v>
      </c>
      <c r="OQ55" s="17">
        <v>-0.48899999999999999</v>
      </c>
      <c r="OR55" s="17">
        <v>0</v>
      </c>
      <c r="OS55" s="17"/>
      <c r="OT55" s="17"/>
      <c r="OU55" s="17">
        <v>0</v>
      </c>
      <c r="OV55" s="17">
        <v>15.1</v>
      </c>
      <c r="OW55" s="17">
        <v>12.25243</v>
      </c>
      <c r="OX55" s="17">
        <v>12.621359999999999</v>
      </c>
      <c r="OY55" s="17">
        <v>2.47864</v>
      </c>
      <c r="OZ55" s="17">
        <v>12.302</v>
      </c>
      <c r="PA55" s="17">
        <v>8.4509899999999991</v>
      </c>
      <c r="PB55" s="17">
        <v>8.4509899999999991</v>
      </c>
      <c r="PC55" s="17">
        <v>3.85101</v>
      </c>
      <c r="PD55" s="17">
        <v>9.9</v>
      </c>
      <c r="PE55" s="17">
        <v>9.9830000000000005</v>
      </c>
      <c r="PF55" s="17">
        <v>9.9830000000000005</v>
      </c>
      <c r="PG55" s="17">
        <v>-8.3000000000000004E-2</v>
      </c>
      <c r="PH55" s="17"/>
      <c r="PI55" s="17"/>
      <c r="PJ55" s="17"/>
      <c r="PK55" s="17">
        <v>0</v>
      </c>
      <c r="PL55" s="17">
        <v>0</v>
      </c>
      <c r="PM55" s="17"/>
      <c r="PN55" s="17"/>
      <c r="PO55" s="17">
        <v>0</v>
      </c>
      <c r="PP55" s="17">
        <v>1.2</v>
      </c>
      <c r="PQ55" s="17">
        <v>1</v>
      </c>
      <c r="PR55" s="17">
        <v>1</v>
      </c>
      <c r="PS55" s="17">
        <v>0.2</v>
      </c>
      <c r="PT55" s="17">
        <v>2.2000000000000002</v>
      </c>
      <c r="PU55" s="17">
        <v>2.64</v>
      </c>
      <c r="PV55" s="17">
        <v>2.65</v>
      </c>
      <c r="PW55" s="17">
        <v>-0.45</v>
      </c>
      <c r="PX55" s="17">
        <v>2.6</v>
      </c>
      <c r="PY55" s="17">
        <v>2.5</v>
      </c>
      <c r="PZ55" s="17">
        <v>2.5</v>
      </c>
      <c r="QA55" s="17">
        <v>0.1</v>
      </c>
      <c r="QB55" s="17">
        <v>20.3</v>
      </c>
      <c r="QC55" s="17">
        <v>20.254370000000002</v>
      </c>
      <c r="QD55" s="17">
        <v>20.254370000000002</v>
      </c>
      <c r="QE55" s="17">
        <v>4.5629999999999997E-2</v>
      </c>
      <c r="QF55" s="17">
        <v>20</v>
      </c>
      <c r="QG55" s="17">
        <v>18.854369999999999</v>
      </c>
      <c r="QH55" s="17">
        <v>19.417480000000001</v>
      </c>
      <c r="QI55" s="17">
        <v>0.58252000000000004</v>
      </c>
      <c r="QJ55" s="17">
        <v>18.899999999999999</v>
      </c>
      <c r="QK55" s="17">
        <v>16.970870000000001</v>
      </c>
      <c r="QL55" s="17">
        <v>17.475729999999999</v>
      </c>
      <c r="QM55" s="17">
        <v>1.4242699999999999</v>
      </c>
      <c r="QN55" s="17">
        <v>3.4</v>
      </c>
      <c r="QO55" s="17">
        <v>3.5</v>
      </c>
      <c r="QP55" s="17">
        <v>3.5</v>
      </c>
      <c r="QQ55" s="17">
        <v>-0.1</v>
      </c>
      <c r="QR55" s="17">
        <v>18.399999999999999</v>
      </c>
      <c r="QS55" s="17">
        <v>17.436889999999998</v>
      </c>
      <c r="QT55" s="17">
        <v>17.961169999999999</v>
      </c>
      <c r="QU55" s="17">
        <v>0.43883</v>
      </c>
      <c r="QV55" s="17">
        <v>0</v>
      </c>
      <c r="QW55" s="17"/>
      <c r="QX55" s="17"/>
      <c r="QY55" s="17">
        <v>0</v>
      </c>
      <c r="QZ55" s="17">
        <v>0</v>
      </c>
      <c r="RA55" s="17"/>
      <c r="RB55" s="17"/>
      <c r="RC55" s="17">
        <v>0</v>
      </c>
      <c r="RD55" s="17">
        <v>15.8</v>
      </c>
      <c r="RE55" s="17">
        <v>14.2</v>
      </c>
      <c r="RF55" s="17">
        <v>19.699000000000002</v>
      </c>
      <c r="RG55" s="17">
        <v>-3.899</v>
      </c>
      <c r="RH55" s="17">
        <v>50</v>
      </c>
      <c r="RI55" s="17">
        <v>34.799999999999997</v>
      </c>
      <c r="RJ55" s="17">
        <v>50.908000000000001</v>
      </c>
      <c r="RK55" s="17">
        <v>-0.90800000000000003</v>
      </c>
      <c r="RL55" s="17">
        <v>0</v>
      </c>
      <c r="RM55" s="17"/>
      <c r="RN55" s="17"/>
      <c r="RO55" s="17">
        <v>0</v>
      </c>
      <c r="RP55" s="17">
        <v>2.9</v>
      </c>
      <c r="RQ55" s="17">
        <v>3.39</v>
      </c>
      <c r="RR55" s="17">
        <v>3.399</v>
      </c>
      <c r="RS55" s="17">
        <v>-0.499</v>
      </c>
      <c r="RT55" s="17">
        <v>14.1</v>
      </c>
      <c r="RU55" s="17"/>
      <c r="RV55" s="17">
        <v>19.772790000000001</v>
      </c>
      <c r="RW55" s="17">
        <v>-5.67279</v>
      </c>
      <c r="RX55" s="17">
        <v>2.6</v>
      </c>
      <c r="RY55" s="17">
        <v>2</v>
      </c>
      <c r="RZ55" s="17">
        <v>2</v>
      </c>
      <c r="SA55" s="17">
        <v>0.6</v>
      </c>
      <c r="SB55" s="17">
        <v>0</v>
      </c>
      <c r="SC55" s="17">
        <v>0.4</v>
      </c>
      <c r="SD55" s="17">
        <v>0.4</v>
      </c>
      <c r="SE55" s="17">
        <v>-0.4</v>
      </c>
      <c r="SF55" s="17">
        <v>6.1</v>
      </c>
      <c r="SG55" s="17">
        <v>8.32</v>
      </c>
      <c r="SH55" s="17">
        <v>8.3000000000000007</v>
      </c>
      <c r="SI55" s="17">
        <v>-2.2000000000000002</v>
      </c>
      <c r="SJ55" s="17">
        <v>6.7</v>
      </c>
      <c r="SK55" s="17">
        <v>6.4</v>
      </c>
      <c r="SL55" s="17">
        <v>6.4</v>
      </c>
      <c r="SM55" s="17">
        <v>0.3</v>
      </c>
      <c r="SN55" s="17">
        <v>9</v>
      </c>
      <c r="SO55" s="17">
        <v>11.32039</v>
      </c>
      <c r="SP55" s="17">
        <v>11.65049</v>
      </c>
      <c r="SQ55" s="17">
        <v>-2.65049</v>
      </c>
      <c r="SR55" s="17">
        <v>12.5</v>
      </c>
      <c r="SS55" s="17">
        <v>15.08738</v>
      </c>
      <c r="ST55" s="17">
        <v>15.53398</v>
      </c>
      <c r="SU55" s="17">
        <v>-3.0339800000000001</v>
      </c>
      <c r="SV55" s="17">
        <v>16.5</v>
      </c>
      <c r="SW55" s="17">
        <v>17.728159999999999</v>
      </c>
      <c r="SX55" s="17">
        <v>18.25243</v>
      </c>
      <c r="SY55" s="17">
        <v>-1.7524299999999999</v>
      </c>
      <c r="SZ55" s="17">
        <v>16.399999999999999</v>
      </c>
      <c r="TA55" s="17">
        <v>11.57</v>
      </c>
      <c r="TB55" s="17">
        <v>10.516</v>
      </c>
      <c r="TC55" s="17">
        <v>5.8840000000000003</v>
      </c>
      <c r="TD55" s="17">
        <v>51.1</v>
      </c>
      <c r="TE55" s="17">
        <v>33.1</v>
      </c>
      <c r="TF55" s="17">
        <v>30.539000000000001</v>
      </c>
      <c r="TG55" s="17">
        <v>20.561</v>
      </c>
      <c r="TH55" s="17">
        <v>0</v>
      </c>
      <c r="TI55" s="17"/>
      <c r="TJ55" s="17"/>
      <c r="TK55" s="17">
        <v>0</v>
      </c>
      <c r="TL55" s="17">
        <v>36.1</v>
      </c>
      <c r="TM55" s="17">
        <v>60.6</v>
      </c>
      <c r="TN55" s="17">
        <v>58.298999999999999</v>
      </c>
      <c r="TO55" s="17">
        <v>-22.199000000000002</v>
      </c>
      <c r="TP55" s="17">
        <v>61.3</v>
      </c>
      <c r="TQ55" s="17">
        <v>80.900000000000006</v>
      </c>
      <c r="TR55" s="17">
        <v>73.206000000000003</v>
      </c>
      <c r="TS55" s="17">
        <v>-11.906000000000001</v>
      </c>
      <c r="TT55" s="17">
        <v>3</v>
      </c>
      <c r="TU55" s="17">
        <v>2.5</v>
      </c>
      <c r="TV55" s="17">
        <v>1.8140000000000001</v>
      </c>
      <c r="TW55" s="17">
        <v>1.1859999999999999</v>
      </c>
      <c r="TX55" s="17">
        <v>1.1000000000000001</v>
      </c>
      <c r="TY55" s="17">
        <v>1.86</v>
      </c>
      <c r="TZ55" s="17">
        <v>2.121</v>
      </c>
      <c r="UA55" s="17">
        <v>-1.0209999999999999</v>
      </c>
      <c r="UB55" s="17">
        <v>18.100000000000001</v>
      </c>
      <c r="UC55" s="17">
        <v>21</v>
      </c>
      <c r="UD55" s="17">
        <v>19.417480000000001</v>
      </c>
      <c r="UE55" s="17">
        <v>-1.31748</v>
      </c>
      <c r="UF55" s="17">
        <v>4.2</v>
      </c>
      <c r="UG55" s="17">
        <v>6</v>
      </c>
      <c r="UH55" s="17">
        <v>6</v>
      </c>
      <c r="UI55" s="17">
        <v>-1.8</v>
      </c>
      <c r="UJ55" s="17">
        <v>7</v>
      </c>
      <c r="UK55" s="17">
        <v>7.6</v>
      </c>
      <c r="UL55" s="17">
        <v>7.6</v>
      </c>
      <c r="UM55" s="17">
        <v>-0.6</v>
      </c>
      <c r="UN55" s="17">
        <v>20.399999999999999</v>
      </c>
      <c r="UO55" s="17">
        <v>18.854369999999999</v>
      </c>
      <c r="UP55" s="17">
        <v>19.417480000000001</v>
      </c>
      <c r="UQ55" s="17">
        <v>0.98251999999999995</v>
      </c>
      <c r="UR55" s="17">
        <v>20.399999999999999</v>
      </c>
      <c r="US55" s="17">
        <v>18.854369999999999</v>
      </c>
      <c r="UT55" s="17">
        <v>19.417480000000001</v>
      </c>
      <c r="UU55" s="17">
        <v>0.98251999999999995</v>
      </c>
      <c r="UV55" s="17">
        <v>20.100000000000001</v>
      </c>
      <c r="UW55" s="17">
        <v>18.854369999999999</v>
      </c>
      <c r="UX55" s="17">
        <v>19.417480000000001</v>
      </c>
      <c r="UY55" s="17">
        <v>0.68252000000000002</v>
      </c>
      <c r="UZ55" s="17">
        <v>0.4</v>
      </c>
      <c r="VA55" s="17">
        <v>0.75</v>
      </c>
      <c r="VB55" s="17">
        <v>1.109</v>
      </c>
      <c r="VC55" s="17">
        <v>-0.70899999999999996</v>
      </c>
      <c r="VD55" s="17">
        <v>0</v>
      </c>
      <c r="VE55" s="17"/>
      <c r="VF55" s="17"/>
      <c r="VG55" s="17">
        <v>0</v>
      </c>
      <c r="VH55" s="17">
        <v>0</v>
      </c>
      <c r="VI55" s="17"/>
      <c r="VJ55" s="17"/>
      <c r="VK55" s="17">
        <v>0</v>
      </c>
      <c r="VL55" s="17">
        <v>0</v>
      </c>
      <c r="VM55" s="17"/>
      <c r="VN55" s="17"/>
      <c r="VO55" s="17">
        <v>0</v>
      </c>
      <c r="VP55" s="17">
        <v>0.6</v>
      </c>
      <c r="VQ55" s="17">
        <v>0.6</v>
      </c>
      <c r="VR55" s="17">
        <v>0.6</v>
      </c>
      <c r="VS55" s="17">
        <v>0</v>
      </c>
      <c r="VT55" s="17">
        <v>8.6999999999999993</v>
      </c>
      <c r="VU55" s="17">
        <v>18.399999999999999</v>
      </c>
      <c r="VV55" s="17">
        <v>36</v>
      </c>
      <c r="VW55" s="17">
        <v>-27.3</v>
      </c>
      <c r="VX55" s="17">
        <v>4.8</v>
      </c>
      <c r="VY55" s="17">
        <v>7.8</v>
      </c>
      <c r="VZ55" s="17">
        <v>22</v>
      </c>
      <c r="WA55" s="17">
        <v>-17.2</v>
      </c>
      <c r="WB55" s="17">
        <v>0</v>
      </c>
      <c r="WC55" s="17"/>
      <c r="WD55" s="17"/>
      <c r="WE55" s="17">
        <v>0</v>
      </c>
      <c r="WF55" s="17"/>
      <c r="WG55" s="17"/>
      <c r="WH55" s="17"/>
      <c r="WI55" s="17">
        <v>0</v>
      </c>
      <c r="WJ55" s="17">
        <v>2.2000000000000002</v>
      </c>
      <c r="WK55" s="17">
        <v>2.4</v>
      </c>
      <c r="WL55" s="17">
        <v>2.4</v>
      </c>
      <c r="WM55" s="17">
        <v>-0.2</v>
      </c>
      <c r="WN55" s="17">
        <v>2</v>
      </c>
      <c r="WO55" s="17">
        <v>2.4</v>
      </c>
      <c r="WP55" s="17">
        <v>2.4</v>
      </c>
      <c r="WQ55" s="17">
        <v>-0.4</v>
      </c>
      <c r="WR55" s="17">
        <v>1.1000000000000001</v>
      </c>
      <c r="WS55" s="17">
        <v>1.44</v>
      </c>
      <c r="WT55" s="17">
        <v>1.45</v>
      </c>
      <c r="WU55" s="17">
        <v>-0.35</v>
      </c>
      <c r="WV55" s="17">
        <v>0</v>
      </c>
      <c r="WW55" s="17"/>
      <c r="WX55" s="17"/>
      <c r="WY55" s="17">
        <v>0</v>
      </c>
      <c r="WZ55" s="17">
        <v>6.7</v>
      </c>
      <c r="XA55" s="17">
        <v>6.8</v>
      </c>
      <c r="XB55" s="17">
        <v>6.8</v>
      </c>
      <c r="XC55" s="17">
        <v>-0.1</v>
      </c>
      <c r="XD55" s="17">
        <v>19</v>
      </c>
      <c r="XE55" s="17">
        <v>17.902909999999999</v>
      </c>
      <c r="XF55" s="17">
        <v>18.4466</v>
      </c>
      <c r="XG55" s="17">
        <v>0.5534</v>
      </c>
      <c r="XH55" s="17">
        <v>7.9</v>
      </c>
      <c r="XI55" s="17">
        <v>10.8</v>
      </c>
      <c r="XJ55" s="17">
        <v>10.8</v>
      </c>
      <c r="XK55" s="17">
        <v>-2.9</v>
      </c>
      <c r="XL55" s="17">
        <v>28.5</v>
      </c>
      <c r="XM55" s="17">
        <v>28</v>
      </c>
      <c r="XN55" s="17">
        <v>28</v>
      </c>
      <c r="XO55" s="17">
        <v>0.5</v>
      </c>
      <c r="XP55" s="17">
        <v>35.5</v>
      </c>
      <c r="XQ55" s="17">
        <v>28</v>
      </c>
      <c r="XR55" s="17">
        <v>28</v>
      </c>
      <c r="XS55" s="17">
        <v>7.5</v>
      </c>
      <c r="XT55" s="17">
        <v>16.3</v>
      </c>
      <c r="XU55" s="17">
        <v>14</v>
      </c>
      <c r="XV55" s="17">
        <v>14</v>
      </c>
      <c r="XW55" s="17">
        <v>2.2999999999999998</v>
      </c>
      <c r="XX55" s="17">
        <v>20.2</v>
      </c>
      <c r="XY55" s="17">
        <v>20</v>
      </c>
      <c r="XZ55" s="17">
        <v>20</v>
      </c>
      <c r="YA55" s="17">
        <v>0.2</v>
      </c>
      <c r="YB55" s="17">
        <v>7.8</v>
      </c>
      <c r="YC55" s="17">
        <v>8.3000000000000007</v>
      </c>
      <c r="YD55" s="17">
        <v>8.3000000000000007</v>
      </c>
      <c r="YE55" s="17">
        <v>-0.5</v>
      </c>
      <c r="YF55" s="17">
        <v>11.08</v>
      </c>
      <c r="YG55" s="17">
        <v>11</v>
      </c>
      <c r="YH55" s="17">
        <v>11</v>
      </c>
      <c r="YI55" s="17">
        <v>0.08</v>
      </c>
    </row>
    <row r="56" spans="1:659" ht="24" customHeight="1" x14ac:dyDescent="0.25">
      <c r="A56" s="1"/>
      <c r="B56" s="18" t="s">
        <v>806</v>
      </c>
      <c r="C56" s="18" t="s">
        <v>35</v>
      </c>
      <c r="D56" s="19">
        <v>199.5</v>
      </c>
      <c r="E56" s="19">
        <v>203.20388</v>
      </c>
      <c r="F56" s="19">
        <v>203.20388</v>
      </c>
      <c r="G56" s="19">
        <v>-3.7038799999999998</v>
      </c>
      <c r="H56" s="19">
        <v>609.70000000000005</v>
      </c>
      <c r="I56" s="19">
        <v>621</v>
      </c>
      <c r="J56" s="19">
        <v>621</v>
      </c>
      <c r="K56" s="19">
        <v>-11.3</v>
      </c>
      <c r="L56" s="19">
        <v>209.5</v>
      </c>
      <c r="M56" s="19">
        <v>202.02234000000001</v>
      </c>
      <c r="N56" s="19">
        <v>202.02234000000001</v>
      </c>
      <c r="O56" s="19">
        <v>7.4776600000000002</v>
      </c>
      <c r="P56" s="19"/>
      <c r="Q56" s="19"/>
      <c r="R56" s="19"/>
      <c r="S56" s="19">
        <v>0</v>
      </c>
      <c r="T56" s="19"/>
      <c r="U56" s="19"/>
      <c r="V56" s="19"/>
      <c r="W56" s="19">
        <v>0</v>
      </c>
      <c r="X56" s="19">
        <v>90.2</v>
      </c>
      <c r="Y56" s="19">
        <v>91.778639999999996</v>
      </c>
      <c r="Z56" s="19">
        <v>91.778639999999996</v>
      </c>
      <c r="AA56" s="19">
        <v>-1.57864</v>
      </c>
      <c r="AB56" s="19">
        <v>207.7</v>
      </c>
      <c r="AC56" s="19">
        <v>242</v>
      </c>
      <c r="AD56" s="19">
        <v>222.22916000000001</v>
      </c>
      <c r="AE56" s="19">
        <v>-14.529159999999999</v>
      </c>
      <c r="AF56" s="19"/>
      <c r="AG56" s="19"/>
      <c r="AH56" s="19"/>
      <c r="AI56" s="19">
        <v>0</v>
      </c>
      <c r="AJ56" s="19"/>
      <c r="AK56" s="19"/>
      <c r="AL56" s="19"/>
      <c r="AM56" s="19">
        <v>0</v>
      </c>
      <c r="AN56" s="19">
        <v>122.5</v>
      </c>
      <c r="AO56" s="19">
        <v>155.62200000000001</v>
      </c>
      <c r="AP56" s="19">
        <v>189.70851999999999</v>
      </c>
      <c r="AQ56" s="19">
        <v>-67.208519999999993</v>
      </c>
      <c r="AR56" s="19">
        <v>122.3</v>
      </c>
      <c r="AS56" s="19">
        <v>155.62200000000001</v>
      </c>
      <c r="AT56" s="19">
        <v>189.70851999999999</v>
      </c>
      <c r="AU56" s="19">
        <v>-67.408519999999996</v>
      </c>
      <c r="AV56" s="19">
        <v>122.1</v>
      </c>
      <c r="AW56" s="19">
        <v>155.62200000000001</v>
      </c>
      <c r="AX56" s="19">
        <v>189.70851999999999</v>
      </c>
      <c r="AY56" s="19">
        <v>-67.608519999999999</v>
      </c>
      <c r="AZ56" s="19">
        <v>238.7</v>
      </c>
      <c r="BA56" s="19">
        <v>234.13399999999999</v>
      </c>
      <c r="BB56" s="19">
        <v>285.41732000000002</v>
      </c>
      <c r="BC56" s="19">
        <v>-46.717320000000001</v>
      </c>
      <c r="BD56" s="19"/>
      <c r="BE56" s="19"/>
      <c r="BF56" s="19"/>
      <c r="BG56" s="19">
        <v>0</v>
      </c>
      <c r="BH56" s="19"/>
      <c r="BI56" s="19"/>
      <c r="BJ56" s="19"/>
      <c r="BK56" s="19">
        <v>0</v>
      </c>
      <c r="BL56" s="19">
        <v>381.7</v>
      </c>
      <c r="BM56" s="19">
        <v>281.87610000000001</v>
      </c>
      <c r="BN56" s="19">
        <v>293.35653000000002</v>
      </c>
      <c r="BO56" s="19">
        <v>88.343469999999996</v>
      </c>
      <c r="BP56" s="19">
        <v>5.5</v>
      </c>
      <c r="BQ56" s="19">
        <v>5.4625000000000004</v>
      </c>
      <c r="BR56" s="19">
        <v>5.4625000000000004</v>
      </c>
      <c r="BS56" s="19">
        <v>3.7499999999999999E-2</v>
      </c>
      <c r="BT56" s="19"/>
      <c r="BU56" s="19"/>
      <c r="BV56" s="19"/>
      <c r="BW56" s="19">
        <v>0</v>
      </c>
      <c r="BX56" s="19"/>
      <c r="BY56" s="19"/>
      <c r="BZ56" s="19"/>
      <c r="CA56" s="19">
        <v>0</v>
      </c>
      <c r="CB56" s="19"/>
      <c r="CC56" s="19"/>
      <c r="CD56" s="19"/>
      <c r="CE56" s="19">
        <v>0</v>
      </c>
      <c r="CF56" s="19"/>
      <c r="CG56" s="19"/>
      <c r="CH56" s="19"/>
      <c r="CI56" s="19">
        <v>0</v>
      </c>
      <c r="CJ56" s="19">
        <v>164.4</v>
      </c>
      <c r="CK56" s="19">
        <v>163.90777</v>
      </c>
      <c r="CL56" s="19">
        <v>163.90777</v>
      </c>
      <c r="CM56" s="19">
        <v>0.49223</v>
      </c>
      <c r="CN56" s="19">
        <v>6.6</v>
      </c>
      <c r="CO56" s="19">
        <v>5.1333399999999996</v>
      </c>
      <c r="CP56" s="19">
        <v>5.1333399999999996</v>
      </c>
      <c r="CQ56" s="19">
        <v>1.4666600000000001</v>
      </c>
      <c r="CR56" s="19">
        <v>5.0999999999999996</v>
      </c>
      <c r="CS56" s="19">
        <v>2.8177599999999998</v>
      </c>
      <c r="CT56" s="19">
        <v>2.8177599999999998</v>
      </c>
      <c r="CU56" s="19">
        <v>2.2822399999999998</v>
      </c>
      <c r="CV56" s="19"/>
      <c r="CW56" s="19"/>
      <c r="CX56" s="19"/>
      <c r="CY56" s="19">
        <v>0</v>
      </c>
      <c r="CZ56" s="19">
        <v>6.9</v>
      </c>
      <c r="DA56" s="19">
        <v>6.8787000000000003</v>
      </c>
      <c r="DB56" s="19">
        <v>6.8787000000000003</v>
      </c>
      <c r="DC56" s="19">
        <v>2.1299999999999999E-2</v>
      </c>
      <c r="DD56" s="19">
        <v>14.7</v>
      </c>
      <c r="DE56" s="19">
        <v>14.919420000000001</v>
      </c>
      <c r="DF56" s="19">
        <v>14.919420000000001</v>
      </c>
      <c r="DG56" s="19">
        <v>-0.21942</v>
      </c>
      <c r="DH56" s="19">
        <v>94.6</v>
      </c>
      <c r="DI56" s="19">
        <v>95.68356</v>
      </c>
      <c r="DJ56" s="19">
        <v>118.39203000000001</v>
      </c>
      <c r="DK56" s="19">
        <v>-23.79203</v>
      </c>
      <c r="DL56" s="19"/>
      <c r="DM56" s="19"/>
      <c r="DN56" s="19"/>
      <c r="DO56" s="19">
        <v>0</v>
      </c>
      <c r="DP56" s="19"/>
      <c r="DQ56" s="19"/>
      <c r="DR56" s="19"/>
      <c r="DS56" s="19">
        <v>0</v>
      </c>
      <c r="DT56" s="19">
        <v>0</v>
      </c>
      <c r="DU56" s="19"/>
      <c r="DV56" s="19"/>
      <c r="DW56" s="19">
        <v>0</v>
      </c>
      <c r="DX56" s="19"/>
      <c r="DY56" s="19"/>
      <c r="DZ56" s="19"/>
      <c r="EA56" s="19">
        <v>0</v>
      </c>
      <c r="EB56" s="19">
        <v>54.6</v>
      </c>
      <c r="EC56" s="19">
        <v>56.178640000000001</v>
      </c>
      <c r="ED56" s="19">
        <v>56.178640000000001</v>
      </c>
      <c r="EE56" s="19">
        <v>-1.57864</v>
      </c>
      <c r="EF56" s="19">
        <v>29.3</v>
      </c>
      <c r="EG56" s="19">
        <v>41.237110000000001</v>
      </c>
      <c r="EH56" s="19">
        <v>42.845170000000003</v>
      </c>
      <c r="EI56" s="19">
        <v>-13.545170000000001</v>
      </c>
      <c r="EJ56" s="19"/>
      <c r="EK56" s="19"/>
      <c r="EL56" s="19"/>
      <c r="EM56" s="19">
        <v>0</v>
      </c>
      <c r="EN56" s="19"/>
      <c r="EO56" s="19"/>
      <c r="EP56" s="19"/>
      <c r="EQ56" s="19">
        <v>0</v>
      </c>
      <c r="ER56" s="19"/>
      <c r="ES56" s="19"/>
      <c r="ET56" s="19"/>
      <c r="EU56" s="19">
        <v>0</v>
      </c>
      <c r="EV56" s="19">
        <v>6.4</v>
      </c>
      <c r="EW56" s="19">
        <v>6.39</v>
      </c>
      <c r="EX56" s="19">
        <v>6.39</v>
      </c>
      <c r="EY56" s="19">
        <v>0.01</v>
      </c>
      <c r="EZ56" s="19">
        <v>454.8</v>
      </c>
      <c r="FA56" s="19">
        <v>456.65048999999999</v>
      </c>
      <c r="FB56" s="19">
        <v>288.65978999999999</v>
      </c>
      <c r="FC56" s="19">
        <v>166.14021</v>
      </c>
      <c r="FD56" s="19">
        <v>39.799999999999997</v>
      </c>
      <c r="FE56" s="19">
        <v>47.312190000000001</v>
      </c>
      <c r="FF56" s="19">
        <v>51.823419999999999</v>
      </c>
      <c r="FG56" s="19">
        <v>-12.02342</v>
      </c>
      <c r="FH56" s="19">
        <v>148.4</v>
      </c>
      <c r="FI56" s="19">
        <v>151.21556000000001</v>
      </c>
      <c r="FJ56" s="19">
        <v>151.21556000000001</v>
      </c>
      <c r="FK56" s="19">
        <v>-2.8155600000000001</v>
      </c>
      <c r="FL56" s="19">
        <v>21.7</v>
      </c>
      <c r="FM56" s="19">
        <v>20.749040000000001</v>
      </c>
      <c r="FN56" s="19">
        <v>20.749040000000001</v>
      </c>
      <c r="FO56" s="19">
        <v>0.95096000000000003</v>
      </c>
      <c r="FP56" s="19">
        <v>18.2</v>
      </c>
      <c r="FQ56" s="19">
        <v>17.210889999999999</v>
      </c>
      <c r="FR56" s="19">
        <v>17.210889999999999</v>
      </c>
      <c r="FS56" s="19">
        <v>0.98911000000000004</v>
      </c>
      <c r="FT56" s="19">
        <v>18.8</v>
      </c>
      <c r="FU56" s="19">
        <v>17.436889999999998</v>
      </c>
      <c r="FV56" s="19">
        <v>17.961169999999999</v>
      </c>
      <c r="FW56" s="19">
        <v>0.83882999999999996</v>
      </c>
      <c r="FX56" s="19">
        <v>86.1</v>
      </c>
      <c r="FY56" s="19">
        <v>87.68835</v>
      </c>
      <c r="FZ56" s="19">
        <v>87.68835</v>
      </c>
      <c r="GA56" s="19">
        <v>-1.5883499999999999</v>
      </c>
      <c r="GB56" s="19">
        <v>178.6</v>
      </c>
      <c r="GC56" s="19">
        <v>184.91498000000001</v>
      </c>
      <c r="GD56" s="19">
        <v>184.91498000000001</v>
      </c>
      <c r="GE56" s="19">
        <v>-6.3149800000000003</v>
      </c>
      <c r="GF56" s="19">
        <v>179.4</v>
      </c>
      <c r="GG56" s="19">
        <v>184.91498000000001</v>
      </c>
      <c r="GH56" s="19">
        <v>184.91498000000001</v>
      </c>
      <c r="GI56" s="19">
        <v>-5.5149800000000004</v>
      </c>
      <c r="GJ56" s="19">
        <v>182</v>
      </c>
      <c r="GK56" s="19">
        <v>185.47028</v>
      </c>
      <c r="GL56" s="19">
        <v>185.47028</v>
      </c>
      <c r="GM56" s="19">
        <v>-3.4702799999999998</v>
      </c>
      <c r="GN56" s="19">
        <v>105.1</v>
      </c>
      <c r="GO56" s="19">
        <v>99.927229999999994</v>
      </c>
      <c r="GP56" s="19">
        <v>65.203850000000003</v>
      </c>
      <c r="GQ56" s="19">
        <v>39.896149999999999</v>
      </c>
      <c r="GR56" s="19">
        <v>33.5</v>
      </c>
      <c r="GS56" s="19"/>
      <c r="GT56" s="19">
        <v>28.871279999999999</v>
      </c>
      <c r="GU56" s="19">
        <v>4.6287200000000004</v>
      </c>
      <c r="GV56" s="19">
        <v>36.200000000000003</v>
      </c>
      <c r="GW56" s="19">
        <v>36.63308</v>
      </c>
      <c r="GX56" s="19">
        <v>44.060189999999999</v>
      </c>
      <c r="GY56" s="19">
        <v>-7.8601900000000002</v>
      </c>
      <c r="GZ56" s="19">
        <v>4.0999999999999996</v>
      </c>
      <c r="HA56" s="19">
        <v>1.97359</v>
      </c>
      <c r="HB56" s="19">
        <v>1.97359</v>
      </c>
      <c r="HC56" s="19">
        <v>2.1264099999999999</v>
      </c>
      <c r="HD56" s="19">
        <v>30.5</v>
      </c>
      <c r="HE56" s="19">
        <v>34.003050000000002</v>
      </c>
      <c r="HF56" s="19">
        <v>34.003050000000002</v>
      </c>
      <c r="HG56" s="19">
        <v>-3.50305</v>
      </c>
      <c r="HH56" s="19">
        <v>111.5</v>
      </c>
      <c r="HI56" s="19">
        <v>31.155719999999999</v>
      </c>
      <c r="HJ56" s="19">
        <v>41.242989999999999</v>
      </c>
      <c r="HK56" s="19">
        <v>70.257009999999994</v>
      </c>
      <c r="HL56" s="19"/>
      <c r="HM56" s="19"/>
      <c r="HN56" s="19"/>
      <c r="HO56" s="19">
        <v>0</v>
      </c>
      <c r="HP56" s="19"/>
      <c r="HQ56" s="19"/>
      <c r="HR56" s="19"/>
      <c r="HS56" s="19">
        <v>0</v>
      </c>
      <c r="HT56" s="19">
        <v>49.5</v>
      </c>
      <c r="HU56" s="19">
        <v>43.621380000000002</v>
      </c>
      <c r="HV56" s="19">
        <v>78.710279999999997</v>
      </c>
      <c r="HW56" s="19">
        <v>-29.210280000000001</v>
      </c>
      <c r="HX56" s="19"/>
      <c r="HY56" s="19"/>
      <c r="HZ56" s="19"/>
      <c r="IA56" s="19">
        <v>0</v>
      </c>
      <c r="IB56" s="19"/>
      <c r="IC56" s="19"/>
      <c r="ID56" s="19"/>
      <c r="IE56" s="19">
        <v>0</v>
      </c>
      <c r="IF56" s="19">
        <v>47</v>
      </c>
      <c r="IG56" s="19"/>
      <c r="IH56" s="19"/>
      <c r="II56" s="19">
        <v>47</v>
      </c>
      <c r="IJ56" s="19"/>
      <c r="IK56" s="19"/>
      <c r="IL56" s="19"/>
      <c r="IM56" s="19">
        <v>0</v>
      </c>
      <c r="IN56" s="19"/>
      <c r="IO56" s="19"/>
      <c r="IP56" s="19"/>
      <c r="IQ56" s="19">
        <v>0</v>
      </c>
      <c r="IR56" s="19"/>
      <c r="IS56" s="19"/>
      <c r="IT56" s="19"/>
      <c r="IU56" s="19">
        <v>0</v>
      </c>
      <c r="IV56" s="19">
        <v>79.8</v>
      </c>
      <c r="IW56" s="19">
        <v>79.977900000000005</v>
      </c>
      <c r="IX56" s="19">
        <v>46.974769999999999</v>
      </c>
      <c r="IY56" s="19">
        <v>32.825229999999998</v>
      </c>
      <c r="IZ56" s="19"/>
      <c r="JA56" s="19"/>
      <c r="JB56" s="19"/>
      <c r="JC56" s="19">
        <v>0</v>
      </c>
      <c r="JD56" s="19">
        <v>170.4</v>
      </c>
      <c r="JE56" s="19">
        <v>186.21592999999999</v>
      </c>
      <c r="JF56" s="19">
        <v>186.21592999999999</v>
      </c>
      <c r="JG56" s="19">
        <v>-15.81593</v>
      </c>
      <c r="JH56" s="19">
        <v>200</v>
      </c>
      <c r="JI56" s="19">
        <v>186.21592999999999</v>
      </c>
      <c r="JJ56" s="19">
        <v>186.21592999999999</v>
      </c>
      <c r="JK56" s="19">
        <v>13.78407</v>
      </c>
      <c r="JL56" s="19">
        <v>180.8</v>
      </c>
      <c r="JM56" s="19">
        <v>186.77513999999999</v>
      </c>
      <c r="JN56" s="19">
        <v>186.77513999999999</v>
      </c>
      <c r="JO56" s="19">
        <v>-5.9751399999999997</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v>49.1</v>
      </c>
      <c r="KK56" s="19"/>
      <c r="KL56" s="19"/>
      <c r="KM56" s="19">
        <v>49.1</v>
      </c>
      <c r="KN56" s="19"/>
      <c r="KO56" s="19"/>
      <c r="KP56" s="19"/>
      <c r="KQ56" s="19">
        <v>0</v>
      </c>
      <c r="KR56" s="19"/>
      <c r="KS56" s="19"/>
      <c r="KT56" s="19"/>
      <c r="KU56" s="19">
        <v>0</v>
      </c>
      <c r="KV56" s="19">
        <v>2.4</v>
      </c>
      <c r="KW56" s="19">
        <v>2.2284299999999999</v>
      </c>
      <c r="KX56" s="19">
        <v>2.2284299999999999</v>
      </c>
      <c r="KY56" s="19">
        <v>0.17157</v>
      </c>
      <c r="KZ56" s="19">
        <v>85.4</v>
      </c>
      <c r="LA56" s="19">
        <v>67.877669999999995</v>
      </c>
      <c r="LB56" s="19">
        <v>136.48321000000001</v>
      </c>
      <c r="LC56" s="19">
        <v>-51.083210000000001</v>
      </c>
      <c r="LD56" s="19">
        <v>80.400000000000006</v>
      </c>
      <c r="LE56" s="19">
        <v>87.638729999999995</v>
      </c>
      <c r="LF56" s="19">
        <v>84.773920000000004</v>
      </c>
      <c r="LG56" s="19">
        <v>-4.37392</v>
      </c>
      <c r="LH56" s="19">
        <v>61.9</v>
      </c>
      <c r="LI56" s="19">
        <v>67.133979999999994</v>
      </c>
      <c r="LJ56" s="19">
        <v>67.133979999999994</v>
      </c>
      <c r="LK56" s="19">
        <v>-5.2339799999999999</v>
      </c>
      <c r="LL56" s="19">
        <v>46.9</v>
      </c>
      <c r="LM56" s="19">
        <v>46.463590000000003</v>
      </c>
      <c r="LN56" s="19">
        <v>46.463590000000003</v>
      </c>
      <c r="LO56" s="19">
        <v>0.43641000000000002</v>
      </c>
      <c r="LP56" s="19">
        <v>29.1</v>
      </c>
      <c r="LQ56" s="19">
        <v>29.951460000000001</v>
      </c>
      <c r="LR56" s="19">
        <v>29.951460000000001</v>
      </c>
      <c r="LS56" s="19">
        <v>-0.85145999999999999</v>
      </c>
      <c r="LT56" s="19"/>
      <c r="LU56" s="19"/>
      <c r="LV56" s="19"/>
      <c r="LW56" s="19">
        <v>0</v>
      </c>
      <c r="LX56" s="19"/>
      <c r="LY56" s="19"/>
      <c r="LZ56" s="19"/>
      <c r="MA56" s="19">
        <v>0</v>
      </c>
      <c r="MB56" s="19"/>
      <c r="MC56" s="19"/>
      <c r="MD56" s="19"/>
      <c r="ME56" s="19">
        <v>0</v>
      </c>
      <c r="MF56" s="19">
        <v>143.69999999999999</v>
      </c>
      <c r="MG56" s="19">
        <v>151.08876000000001</v>
      </c>
      <c r="MH56" s="19">
        <v>151.08876000000001</v>
      </c>
      <c r="MI56" s="19">
        <v>-7.3887600000000004</v>
      </c>
      <c r="MJ56" s="19">
        <v>144.9</v>
      </c>
      <c r="MK56" s="19">
        <v>151.08876000000001</v>
      </c>
      <c r="ML56" s="19">
        <v>151.08876000000001</v>
      </c>
      <c r="MM56" s="19">
        <v>-6.1887600000000003</v>
      </c>
      <c r="MN56" s="19">
        <v>147.30000000000001</v>
      </c>
      <c r="MO56" s="19">
        <v>151.54248000000001</v>
      </c>
      <c r="MP56" s="19">
        <v>151.54248000000001</v>
      </c>
      <c r="MQ56" s="19">
        <v>-4.2424799999999996</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214</v>
      </c>
      <c r="NM56" s="19">
        <v>206.29038</v>
      </c>
      <c r="NN56" s="19">
        <v>206.29038</v>
      </c>
      <c r="NO56" s="19">
        <v>7.7096200000000001</v>
      </c>
      <c r="NP56" s="19">
        <v>102.4</v>
      </c>
      <c r="NQ56" s="19">
        <v>103.45493</v>
      </c>
      <c r="NR56" s="19">
        <v>103.45493</v>
      </c>
      <c r="NS56" s="19">
        <v>-1.0549299999999999</v>
      </c>
      <c r="NT56" s="19">
        <v>7.4</v>
      </c>
      <c r="NU56" s="19">
        <v>6.9255000000000004</v>
      </c>
      <c r="NV56" s="19">
        <v>7.7856500000000004</v>
      </c>
      <c r="NW56" s="19">
        <v>-0.38564999999999999</v>
      </c>
      <c r="NX56" s="19">
        <v>7.7</v>
      </c>
      <c r="NY56" s="19">
        <v>7.2655000000000003</v>
      </c>
      <c r="NZ56" s="19">
        <v>8.1678800000000003</v>
      </c>
      <c r="OA56" s="19">
        <v>-0.46788000000000002</v>
      </c>
      <c r="OB56" s="19">
        <v>0</v>
      </c>
      <c r="OC56" s="19"/>
      <c r="OD56" s="19"/>
      <c r="OE56" s="19">
        <v>0</v>
      </c>
      <c r="OF56" s="19">
        <v>67.099999999999994</v>
      </c>
      <c r="OG56" s="19">
        <v>62.2</v>
      </c>
      <c r="OH56" s="19">
        <v>78.650000000000006</v>
      </c>
      <c r="OI56" s="19">
        <v>-11.55</v>
      </c>
      <c r="OJ56" s="19">
        <v>0</v>
      </c>
      <c r="OK56" s="19"/>
      <c r="OL56" s="19"/>
      <c r="OM56" s="19">
        <v>0</v>
      </c>
      <c r="ON56" s="19">
        <v>0.7</v>
      </c>
      <c r="OO56" s="19">
        <v>0.54</v>
      </c>
      <c r="OP56" s="19">
        <v>0.74299999999999999</v>
      </c>
      <c r="OQ56" s="19">
        <v>-4.2999999999999997E-2</v>
      </c>
      <c r="OR56" s="19">
        <v>0</v>
      </c>
      <c r="OS56" s="19"/>
      <c r="OT56" s="19"/>
      <c r="OU56" s="19">
        <v>0</v>
      </c>
      <c r="OV56" s="19">
        <v>14.8</v>
      </c>
      <c r="OW56" s="19">
        <v>12.25243</v>
      </c>
      <c r="OX56" s="19">
        <v>12.621359999999999</v>
      </c>
      <c r="OY56" s="19">
        <v>2.1786400000000001</v>
      </c>
      <c r="OZ56" s="19">
        <v>11.555999999999999</v>
      </c>
      <c r="PA56" s="19">
        <v>8.4509899999999991</v>
      </c>
      <c r="PB56" s="19">
        <v>8.4509899999999991</v>
      </c>
      <c r="PC56" s="19">
        <v>3.10501</v>
      </c>
      <c r="PD56" s="19">
        <v>10</v>
      </c>
      <c r="PE56" s="19">
        <v>9.9830000000000005</v>
      </c>
      <c r="PF56" s="19">
        <v>9.9830000000000005</v>
      </c>
      <c r="PG56" s="19">
        <v>1.7000000000000001E-2</v>
      </c>
      <c r="PH56" s="19"/>
      <c r="PI56" s="19"/>
      <c r="PJ56" s="19"/>
      <c r="PK56" s="19">
        <v>0</v>
      </c>
      <c r="PL56" s="19">
        <v>0</v>
      </c>
      <c r="PM56" s="19"/>
      <c r="PN56" s="19"/>
      <c r="PO56" s="19">
        <v>0</v>
      </c>
      <c r="PP56" s="19">
        <v>1.2</v>
      </c>
      <c r="PQ56" s="19">
        <v>1</v>
      </c>
      <c r="PR56" s="19">
        <v>1</v>
      </c>
      <c r="PS56" s="19">
        <v>0.2</v>
      </c>
      <c r="PT56" s="19">
        <v>2.2000000000000002</v>
      </c>
      <c r="PU56" s="19">
        <v>2.64</v>
      </c>
      <c r="PV56" s="19">
        <v>2.65</v>
      </c>
      <c r="PW56" s="19">
        <v>-0.45</v>
      </c>
      <c r="PX56" s="19">
        <v>2.6</v>
      </c>
      <c r="PY56" s="19">
        <v>2.5</v>
      </c>
      <c r="PZ56" s="19">
        <v>2.5</v>
      </c>
      <c r="QA56" s="19">
        <v>0.1</v>
      </c>
      <c r="QB56" s="19">
        <v>19.8</v>
      </c>
      <c r="QC56" s="19">
        <v>20.254370000000002</v>
      </c>
      <c r="QD56" s="19">
        <v>20.254370000000002</v>
      </c>
      <c r="QE56" s="19">
        <v>-0.45437</v>
      </c>
      <c r="QF56" s="19">
        <v>20</v>
      </c>
      <c r="QG56" s="19">
        <v>18.854369999999999</v>
      </c>
      <c r="QH56" s="19">
        <v>19.417480000000001</v>
      </c>
      <c r="QI56" s="19">
        <v>0.58252000000000004</v>
      </c>
      <c r="QJ56" s="19">
        <v>19.100000000000001</v>
      </c>
      <c r="QK56" s="19">
        <v>16.970870000000001</v>
      </c>
      <c r="QL56" s="19">
        <v>17.475729999999999</v>
      </c>
      <c r="QM56" s="19">
        <v>1.6242700000000001</v>
      </c>
      <c r="QN56" s="19">
        <v>3.4</v>
      </c>
      <c r="QO56" s="19">
        <v>3.5</v>
      </c>
      <c r="QP56" s="19">
        <v>3.5</v>
      </c>
      <c r="QQ56" s="19">
        <v>-0.1</v>
      </c>
      <c r="QR56" s="19">
        <v>18.399999999999999</v>
      </c>
      <c r="QS56" s="19">
        <v>17.436889999999998</v>
      </c>
      <c r="QT56" s="19">
        <v>17.961169999999999</v>
      </c>
      <c r="QU56" s="19">
        <v>0.43883</v>
      </c>
      <c r="QV56" s="19">
        <v>0</v>
      </c>
      <c r="QW56" s="19"/>
      <c r="QX56" s="19"/>
      <c r="QY56" s="19">
        <v>0</v>
      </c>
      <c r="QZ56" s="19">
        <v>0</v>
      </c>
      <c r="RA56" s="19"/>
      <c r="RB56" s="19"/>
      <c r="RC56" s="19">
        <v>0</v>
      </c>
      <c r="RD56" s="19">
        <v>17.8</v>
      </c>
      <c r="RE56" s="19">
        <v>13.7</v>
      </c>
      <c r="RF56" s="19">
        <v>17.859000000000002</v>
      </c>
      <c r="RG56" s="19">
        <v>-5.8999999999999997E-2</v>
      </c>
      <c r="RH56" s="19">
        <v>42.7</v>
      </c>
      <c r="RI56" s="19">
        <v>32.5</v>
      </c>
      <c r="RJ56" s="19">
        <v>44.845999999999997</v>
      </c>
      <c r="RK56" s="19">
        <v>-2.1459999999999999</v>
      </c>
      <c r="RL56" s="19">
        <v>0</v>
      </c>
      <c r="RM56" s="19"/>
      <c r="RN56" s="19"/>
      <c r="RO56" s="19">
        <v>0</v>
      </c>
      <c r="RP56" s="19">
        <v>2.9</v>
      </c>
      <c r="RQ56" s="19">
        <v>3.39</v>
      </c>
      <c r="RR56" s="19">
        <v>3.399</v>
      </c>
      <c r="RS56" s="19">
        <v>-0.499</v>
      </c>
      <c r="RT56" s="19">
        <v>11.7</v>
      </c>
      <c r="RU56" s="19">
        <v>10.089969999999999</v>
      </c>
      <c r="RV56" s="19">
        <v>18.206299999999999</v>
      </c>
      <c r="RW56" s="19">
        <v>-6.5063000000000004</v>
      </c>
      <c r="RX56" s="19">
        <v>2.6</v>
      </c>
      <c r="RY56" s="19">
        <v>2</v>
      </c>
      <c r="RZ56" s="19">
        <v>2</v>
      </c>
      <c r="SA56" s="19">
        <v>0.6</v>
      </c>
      <c r="SB56" s="19">
        <v>0</v>
      </c>
      <c r="SC56" s="19">
        <v>0.4</v>
      </c>
      <c r="SD56" s="19">
        <v>0.4</v>
      </c>
      <c r="SE56" s="19">
        <v>-0.4</v>
      </c>
      <c r="SF56" s="19">
        <v>6.4</v>
      </c>
      <c r="SG56" s="19">
        <v>8.32</v>
      </c>
      <c r="SH56" s="19">
        <v>8.3000000000000007</v>
      </c>
      <c r="SI56" s="19">
        <v>-1.9</v>
      </c>
      <c r="SJ56" s="19">
        <v>6.8</v>
      </c>
      <c r="SK56" s="19">
        <v>6.4</v>
      </c>
      <c r="SL56" s="19">
        <v>6.4</v>
      </c>
      <c r="SM56" s="19">
        <v>0.4</v>
      </c>
      <c r="SN56" s="19">
        <v>8.9</v>
      </c>
      <c r="SO56" s="19">
        <v>11.32039</v>
      </c>
      <c r="SP56" s="19">
        <v>11.65049</v>
      </c>
      <c r="SQ56" s="19">
        <v>-2.7504900000000001</v>
      </c>
      <c r="SR56" s="19">
        <v>12</v>
      </c>
      <c r="SS56" s="19">
        <v>15.08738</v>
      </c>
      <c r="ST56" s="19">
        <v>15.53398</v>
      </c>
      <c r="SU56" s="19">
        <v>-3.5339800000000001</v>
      </c>
      <c r="SV56" s="19">
        <v>16.7</v>
      </c>
      <c r="SW56" s="19">
        <v>17.728159999999999</v>
      </c>
      <c r="SX56" s="19">
        <v>18.25243</v>
      </c>
      <c r="SY56" s="19">
        <v>-1.55243</v>
      </c>
      <c r="SZ56" s="19">
        <v>15.8</v>
      </c>
      <c r="TA56" s="19">
        <v>11.94</v>
      </c>
      <c r="TB56" s="19">
        <v>10.093999999999999</v>
      </c>
      <c r="TC56" s="19">
        <v>5.7060000000000004</v>
      </c>
      <c r="TD56" s="19">
        <v>41.8</v>
      </c>
      <c r="TE56" s="19">
        <v>30.38</v>
      </c>
      <c r="TF56" s="19">
        <v>28.494</v>
      </c>
      <c r="TG56" s="19">
        <v>13.305999999999999</v>
      </c>
      <c r="TH56" s="19">
        <v>0</v>
      </c>
      <c r="TI56" s="19"/>
      <c r="TJ56" s="19"/>
      <c r="TK56" s="19">
        <v>0</v>
      </c>
      <c r="TL56" s="19">
        <v>34.6</v>
      </c>
      <c r="TM56" s="19">
        <v>55.7</v>
      </c>
      <c r="TN56" s="19">
        <v>53.069000000000003</v>
      </c>
      <c r="TO56" s="19">
        <v>-18.469000000000001</v>
      </c>
      <c r="TP56" s="19">
        <v>59.9</v>
      </c>
      <c r="TQ56" s="19">
        <v>74</v>
      </c>
      <c r="TR56" s="19">
        <v>68.783000000000001</v>
      </c>
      <c r="TS56" s="19">
        <v>-8.8829999999999991</v>
      </c>
      <c r="TT56" s="19">
        <v>2.1</v>
      </c>
      <c r="TU56" s="19">
        <v>2.0699999999999998</v>
      </c>
      <c r="TV56" s="19">
        <v>1.454</v>
      </c>
      <c r="TW56" s="19">
        <v>0.64600000000000002</v>
      </c>
      <c r="TX56" s="19">
        <v>0.1</v>
      </c>
      <c r="TY56" s="19">
        <v>1.6</v>
      </c>
      <c r="TZ56" s="19">
        <v>1.754</v>
      </c>
      <c r="UA56" s="19">
        <v>-1.6539999999999999</v>
      </c>
      <c r="UB56" s="19">
        <v>18.100000000000001</v>
      </c>
      <c r="UC56" s="19">
        <v>21</v>
      </c>
      <c r="UD56" s="19">
        <v>19.417480000000001</v>
      </c>
      <c r="UE56" s="19">
        <v>-1.31748</v>
      </c>
      <c r="UF56" s="19">
        <v>4.2</v>
      </c>
      <c r="UG56" s="19">
        <v>6</v>
      </c>
      <c r="UH56" s="19">
        <v>6</v>
      </c>
      <c r="UI56" s="19">
        <v>-1.8</v>
      </c>
      <c r="UJ56" s="19">
        <v>7.4</v>
      </c>
      <c r="UK56" s="19">
        <v>7.6</v>
      </c>
      <c r="UL56" s="19">
        <v>7.6</v>
      </c>
      <c r="UM56" s="19">
        <v>-0.2</v>
      </c>
      <c r="UN56" s="19">
        <v>20.399999999999999</v>
      </c>
      <c r="UO56" s="19">
        <v>18.854369999999999</v>
      </c>
      <c r="UP56" s="19">
        <v>19.417480000000001</v>
      </c>
      <c r="UQ56" s="19">
        <v>0.98251999999999995</v>
      </c>
      <c r="UR56" s="19">
        <v>20.399999999999999</v>
      </c>
      <c r="US56" s="19">
        <v>18.854369999999999</v>
      </c>
      <c r="UT56" s="19">
        <v>19.417480000000001</v>
      </c>
      <c r="UU56" s="19">
        <v>0.98251999999999995</v>
      </c>
      <c r="UV56" s="19">
        <v>20.100000000000001</v>
      </c>
      <c r="UW56" s="19">
        <v>18.854369999999999</v>
      </c>
      <c r="UX56" s="19">
        <v>19.417480000000001</v>
      </c>
      <c r="UY56" s="19">
        <v>0.68252000000000002</v>
      </c>
      <c r="UZ56" s="19">
        <v>0.5</v>
      </c>
      <c r="VA56" s="19">
        <v>0.71</v>
      </c>
      <c r="VB56" s="19">
        <v>1.024</v>
      </c>
      <c r="VC56" s="19">
        <v>-0.52400000000000002</v>
      </c>
      <c r="VD56" s="19">
        <v>0</v>
      </c>
      <c r="VE56" s="19"/>
      <c r="VF56" s="19"/>
      <c r="VG56" s="19">
        <v>0</v>
      </c>
      <c r="VH56" s="19">
        <v>0</v>
      </c>
      <c r="VI56" s="19"/>
      <c r="VJ56" s="19"/>
      <c r="VK56" s="19">
        <v>0</v>
      </c>
      <c r="VL56" s="19">
        <v>0</v>
      </c>
      <c r="VM56" s="19"/>
      <c r="VN56" s="19"/>
      <c r="VO56" s="19">
        <v>0</v>
      </c>
      <c r="VP56" s="19">
        <v>0.6</v>
      </c>
      <c r="VQ56" s="19">
        <v>0.6</v>
      </c>
      <c r="VR56" s="19">
        <v>0.6</v>
      </c>
      <c r="VS56" s="19">
        <v>0</v>
      </c>
      <c r="VT56" s="19">
        <v>6.9</v>
      </c>
      <c r="VU56" s="19">
        <v>13.8</v>
      </c>
      <c r="VV56" s="19">
        <v>30</v>
      </c>
      <c r="VW56" s="19">
        <v>-23.1</v>
      </c>
      <c r="VX56" s="19">
        <v>3</v>
      </c>
      <c r="VY56" s="19">
        <v>5.2</v>
      </c>
      <c r="VZ56" s="19">
        <v>17</v>
      </c>
      <c r="WA56" s="19">
        <v>-14</v>
      </c>
      <c r="WB56" s="19">
        <v>0</v>
      </c>
      <c r="WC56" s="19"/>
      <c r="WD56" s="19"/>
      <c r="WE56" s="19">
        <v>0</v>
      </c>
      <c r="WF56" s="19"/>
      <c r="WG56" s="19"/>
      <c r="WH56" s="19"/>
      <c r="WI56" s="19">
        <v>0</v>
      </c>
      <c r="WJ56" s="19">
        <v>2.2000000000000002</v>
      </c>
      <c r="WK56" s="19">
        <v>2.4</v>
      </c>
      <c r="WL56" s="19">
        <v>2.4</v>
      </c>
      <c r="WM56" s="19">
        <v>-0.2</v>
      </c>
      <c r="WN56" s="19">
        <v>2</v>
      </c>
      <c r="WO56" s="19">
        <v>2.4</v>
      </c>
      <c r="WP56" s="19">
        <v>2.4</v>
      </c>
      <c r="WQ56" s="19">
        <v>-0.4</v>
      </c>
      <c r="WR56" s="19">
        <v>1.1000000000000001</v>
      </c>
      <c r="WS56" s="19">
        <v>1.44</v>
      </c>
      <c r="WT56" s="19">
        <v>1.45</v>
      </c>
      <c r="WU56" s="19">
        <v>-0.35</v>
      </c>
      <c r="WV56" s="19">
        <v>0</v>
      </c>
      <c r="WW56" s="19"/>
      <c r="WX56" s="19"/>
      <c r="WY56" s="19">
        <v>0</v>
      </c>
      <c r="WZ56" s="19">
        <v>6.7</v>
      </c>
      <c r="XA56" s="19">
        <v>6.8</v>
      </c>
      <c r="XB56" s="19">
        <v>6.8</v>
      </c>
      <c r="XC56" s="19">
        <v>-0.1</v>
      </c>
      <c r="XD56" s="19">
        <v>19</v>
      </c>
      <c r="XE56" s="19">
        <v>17.902909999999999</v>
      </c>
      <c r="XF56" s="19">
        <v>18.4466</v>
      </c>
      <c r="XG56" s="19">
        <v>0.5534</v>
      </c>
      <c r="XH56" s="19">
        <v>8</v>
      </c>
      <c r="XI56" s="19">
        <v>10.8</v>
      </c>
      <c r="XJ56" s="19">
        <v>10.8</v>
      </c>
      <c r="XK56" s="19">
        <v>-2.8</v>
      </c>
      <c r="XL56" s="19">
        <v>28.4</v>
      </c>
      <c r="XM56" s="19">
        <v>28</v>
      </c>
      <c r="XN56" s="19">
        <v>28</v>
      </c>
      <c r="XO56" s="19">
        <v>0.4</v>
      </c>
      <c r="XP56" s="19">
        <v>35.4</v>
      </c>
      <c r="XQ56" s="19">
        <v>28</v>
      </c>
      <c r="XR56" s="19">
        <v>28</v>
      </c>
      <c r="XS56" s="19">
        <v>7.4</v>
      </c>
      <c r="XT56" s="19">
        <v>16</v>
      </c>
      <c r="XU56" s="19">
        <v>14</v>
      </c>
      <c r="XV56" s="19">
        <v>14</v>
      </c>
      <c r="XW56" s="19">
        <v>2</v>
      </c>
      <c r="XX56" s="19">
        <v>20.2</v>
      </c>
      <c r="XY56" s="19">
        <v>20</v>
      </c>
      <c r="XZ56" s="19">
        <v>20</v>
      </c>
      <c r="YA56" s="19">
        <v>0.2</v>
      </c>
      <c r="YB56" s="19">
        <v>7.3</v>
      </c>
      <c r="YC56" s="19">
        <v>8.3000000000000007</v>
      </c>
      <c r="YD56" s="19">
        <v>8.3000000000000007</v>
      </c>
      <c r="YE56" s="19">
        <v>-1</v>
      </c>
      <c r="YF56" s="19">
        <v>11.1</v>
      </c>
      <c r="YG56" s="19">
        <v>11</v>
      </c>
      <c r="YH56" s="19">
        <v>11</v>
      </c>
      <c r="YI56" s="19">
        <v>0.1</v>
      </c>
    </row>
    <row r="57" spans="1:659" ht="24.95" customHeight="1" x14ac:dyDescent="0.25">
      <c r="A57" s="1"/>
      <c r="B57" s="202" t="s">
        <v>2757</v>
      </c>
      <c r="C57" s="203"/>
      <c r="D57" s="20">
        <v>4881.2</v>
      </c>
      <c r="E57" s="20">
        <v>4876.8931199999997</v>
      </c>
      <c r="F57" s="20">
        <v>4876.8931199999997</v>
      </c>
      <c r="G57" s="20"/>
      <c r="H57" s="20">
        <v>14651.35</v>
      </c>
      <c r="I57" s="20">
        <v>14683.184999999999</v>
      </c>
      <c r="J57" s="20">
        <v>14683.184999999999</v>
      </c>
      <c r="K57" s="20"/>
      <c r="L57" s="20">
        <v>5030.75</v>
      </c>
      <c r="M57" s="20">
        <v>4776.7010399999999</v>
      </c>
      <c r="N57" s="20">
        <v>4776.7010399999999</v>
      </c>
      <c r="O57" s="20"/>
      <c r="P57" s="20">
        <v>0</v>
      </c>
      <c r="Q57" s="20">
        <v>0</v>
      </c>
      <c r="R57" s="20">
        <v>0</v>
      </c>
      <c r="S57" s="20"/>
      <c r="T57" s="20">
        <v>0</v>
      </c>
      <c r="U57" s="20">
        <v>0</v>
      </c>
      <c r="V57" s="20">
        <v>0</v>
      </c>
      <c r="W57" s="20"/>
      <c r="X57" s="20">
        <v>2158.85</v>
      </c>
      <c r="Y57" s="20">
        <v>2202.6873599999999</v>
      </c>
      <c r="Z57" s="20">
        <v>2202.6873599999999</v>
      </c>
      <c r="AA57" s="20"/>
      <c r="AB57" s="20">
        <v>4017.3</v>
      </c>
      <c r="AC57" s="20">
        <v>4733.8412699999999</v>
      </c>
      <c r="AD57" s="20">
        <v>5435.9628149999999</v>
      </c>
      <c r="AE57" s="20"/>
      <c r="AF57" s="20">
        <v>0</v>
      </c>
      <c r="AG57" s="20">
        <v>0</v>
      </c>
      <c r="AH57" s="20">
        <v>0</v>
      </c>
      <c r="AI57" s="20"/>
      <c r="AJ57" s="20">
        <v>0</v>
      </c>
      <c r="AK57" s="20">
        <v>0</v>
      </c>
      <c r="AL57" s="20">
        <v>0</v>
      </c>
      <c r="AM57" s="20"/>
      <c r="AN57" s="20">
        <v>3909.15</v>
      </c>
      <c r="AO57" s="20">
        <v>4396.4121050000003</v>
      </c>
      <c r="AP57" s="20">
        <v>4388.0943049999996</v>
      </c>
      <c r="AQ57" s="20"/>
      <c r="AR57" s="20">
        <v>4021.55</v>
      </c>
      <c r="AS57" s="20">
        <v>4396.4121050000003</v>
      </c>
      <c r="AT57" s="20">
        <v>4388.0943049999996</v>
      </c>
      <c r="AU57" s="20"/>
      <c r="AV57" s="20">
        <v>4023.95</v>
      </c>
      <c r="AW57" s="20">
        <v>4396.4121050000003</v>
      </c>
      <c r="AX57" s="20">
        <v>4388.0943049999996</v>
      </c>
      <c r="AY57" s="20"/>
      <c r="AZ57" s="20">
        <v>6331.2</v>
      </c>
      <c r="BA57" s="20">
        <v>6614.4217900000003</v>
      </c>
      <c r="BB57" s="20">
        <v>6601.9076349999996</v>
      </c>
      <c r="BC57" s="20"/>
      <c r="BD57" s="20">
        <v>0</v>
      </c>
      <c r="BE57" s="20">
        <v>0</v>
      </c>
      <c r="BF57" s="20">
        <v>0</v>
      </c>
      <c r="BG57" s="20"/>
      <c r="BH57" s="20">
        <v>0</v>
      </c>
      <c r="BI57" s="20">
        <v>0</v>
      </c>
      <c r="BJ57" s="20">
        <v>0</v>
      </c>
      <c r="BK57" s="20"/>
      <c r="BL57" s="20">
        <v>7364.3</v>
      </c>
      <c r="BM57" s="20">
        <v>5581.9178849999998</v>
      </c>
      <c r="BN57" s="20">
        <v>4815.0474400000003</v>
      </c>
      <c r="BO57" s="20"/>
      <c r="BP57" s="20">
        <v>133.19999999999999</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3996.65</v>
      </c>
      <c r="CK57" s="20">
        <v>3933.7864800000002</v>
      </c>
      <c r="CL57" s="20">
        <v>3933.7864800000002</v>
      </c>
      <c r="CM57" s="20"/>
      <c r="CN57" s="20">
        <v>184.05</v>
      </c>
      <c r="CO57" s="20">
        <v>123.20016</v>
      </c>
      <c r="CP57" s="20">
        <v>123.20016</v>
      </c>
      <c r="CQ57" s="20"/>
      <c r="CR57" s="20">
        <v>130.55000000000001</v>
      </c>
      <c r="CS57" s="20">
        <v>67.626239999999996</v>
      </c>
      <c r="CT57" s="20">
        <v>67.626239999999996</v>
      </c>
      <c r="CU57" s="20"/>
      <c r="CV57" s="20">
        <v>0</v>
      </c>
      <c r="CW57" s="20">
        <v>0</v>
      </c>
      <c r="CX57" s="20">
        <v>0</v>
      </c>
      <c r="CY57" s="20"/>
      <c r="CZ57" s="20">
        <v>166.35</v>
      </c>
      <c r="DA57" s="20">
        <v>165.08879999999999</v>
      </c>
      <c r="DB57" s="20">
        <v>165.08879999999999</v>
      </c>
      <c r="DC57" s="20"/>
      <c r="DD57" s="20">
        <v>299.10000000000002</v>
      </c>
      <c r="DE57" s="20">
        <v>318.28496000000001</v>
      </c>
      <c r="DF57" s="20">
        <v>318.28496000000001</v>
      </c>
      <c r="DG57" s="20"/>
      <c r="DH57" s="20">
        <v>1882.2</v>
      </c>
      <c r="DI57" s="20">
        <v>1800.75407</v>
      </c>
      <c r="DJ57" s="20">
        <v>1894.8703049999999</v>
      </c>
      <c r="DK57" s="20"/>
      <c r="DL57" s="20">
        <v>0</v>
      </c>
      <c r="DM57" s="20">
        <v>0</v>
      </c>
      <c r="DN57" s="20">
        <v>0</v>
      </c>
      <c r="DO57" s="20"/>
      <c r="DP57" s="20">
        <v>0</v>
      </c>
      <c r="DQ57" s="20">
        <v>0</v>
      </c>
      <c r="DR57" s="20">
        <v>0</v>
      </c>
      <c r="DS57" s="20"/>
      <c r="DT57" s="20">
        <v>12.1</v>
      </c>
      <c r="DU57" s="20">
        <v>0</v>
      </c>
      <c r="DV57" s="20">
        <v>58.134999999999998</v>
      </c>
      <c r="DW57" s="20"/>
      <c r="DX57" s="20">
        <v>0</v>
      </c>
      <c r="DY57" s="20">
        <v>0</v>
      </c>
      <c r="DZ57" s="20">
        <v>0</v>
      </c>
      <c r="EA57" s="20"/>
      <c r="EB57" s="20">
        <v>1330.25</v>
      </c>
      <c r="EC57" s="20">
        <v>1348.28736</v>
      </c>
      <c r="ED57" s="20">
        <v>1348.28736</v>
      </c>
      <c r="EE57" s="20"/>
      <c r="EF57" s="20">
        <v>1957.5</v>
      </c>
      <c r="EG57" s="20">
        <v>2039.78007</v>
      </c>
      <c r="EH57" s="20">
        <v>2142.4358400000001</v>
      </c>
      <c r="EI57" s="20"/>
      <c r="EJ57" s="20">
        <v>0</v>
      </c>
      <c r="EK57" s="20">
        <v>0</v>
      </c>
      <c r="EL57" s="20">
        <v>0</v>
      </c>
      <c r="EM57" s="20"/>
      <c r="EN57" s="20">
        <v>0</v>
      </c>
      <c r="EO57" s="20">
        <v>0</v>
      </c>
      <c r="EP57" s="20">
        <v>0</v>
      </c>
      <c r="EQ57" s="20"/>
      <c r="ER57" s="20">
        <v>0</v>
      </c>
      <c r="ES57" s="20">
        <v>0</v>
      </c>
      <c r="ET57" s="20">
        <v>0</v>
      </c>
      <c r="EU57" s="20"/>
      <c r="EV57" s="20">
        <v>154.4</v>
      </c>
      <c r="EW57" s="20">
        <v>153.36000000000001</v>
      </c>
      <c r="EX57" s="20">
        <v>153.36000000000001</v>
      </c>
      <c r="EY57" s="20"/>
      <c r="EZ57" s="20">
        <v>4626.55</v>
      </c>
      <c r="FA57" s="20">
        <v>4689.6735449999996</v>
      </c>
      <c r="FB57" s="20">
        <v>3863.5770149999998</v>
      </c>
      <c r="FC57" s="20"/>
      <c r="FD57" s="20">
        <v>985.85</v>
      </c>
      <c r="FE57" s="20">
        <v>1153.53748</v>
      </c>
      <c r="FF57" s="20">
        <v>1243.76208</v>
      </c>
      <c r="FG57" s="20"/>
      <c r="FH57" s="20">
        <v>3375.15</v>
      </c>
      <c r="FI57" s="20">
        <v>3521.2041450000002</v>
      </c>
      <c r="FJ57" s="20">
        <v>3543.4131849999999</v>
      </c>
      <c r="FK57" s="20"/>
      <c r="FL57" s="20">
        <v>546.79999999999995</v>
      </c>
      <c r="FM57" s="20">
        <v>497.97696000000002</v>
      </c>
      <c r="FN57" s="20">
        <v>497.97696000000002</v>
      </c>
      <c r="FO57" s="20"/>
      <c r="FP57" s="20">
        <v>433.45</v>
      </c>
      <c r="FQ57" s="20">
        <v>413.06135999999998</v>
      </c>
      <c r="FR57" s="20">
        <v>413.06135999999998</v>
      </c>
      <c r="FS57" s="20"/>
      <c r="FT57" s="20">
        <v>451.2</v>
      </c>
      <c r="FU57" s="20">
        <v>420.58247999999998</v>
      </c>
      <c r="FV57" s="20">
        <v>431.06808000000001</v>
      </c>
      <c r="FW57" s="20"/>
      <c r="FX57" s="20">
        <v>2158.5500000000002</v>
      </c>
      <c r="FY57" s="20">
        <v>2104.5203999999999</v>
      </c>
      <c r="FZ57" s="20">
        <v>2104.5203999999999</v>
      </c>
      <c r="GA57" s="20"/>
      <c r="GB57" s="20">
        <v>4352.25</v>
      </c>
      <c r="GC57" s="20">
        <v>4437.9595200000003</v>
      </c>
      <c r="GD57" s="20">
        <v>4437.9595200000003</v>
      </c>
      <c r="GE57" s="20"/>
      <c r="GF57" s="20">
        <v>4362.8</v>
      </c>
      <c r="GG57" s="20">
        <v>4437.9595200000003</v>
      </c>
      <c r="GH57" s="20">
        <v>4437.9595200000003</v>
      </c>
      <c r="GI57" s="20"/>
      <c r="GJ57" s="20">
        <v>4411.3999999999996</v>
      </c>
      <c r="GK57" s="20">
        <v>4451.2867200000001</v>
      </c>
      <c r="GL57" s="20">
        <v>4451.2867200000001</v>
      </c>
      <c r="GM57" s="20"/>
      <c r="GN57" s="20">
        <v>2567.4499999999998</v>
      </c>
      <c r="GO57" s="20">
        <v>2502.7288199999998</v>
      </c>
      <c r="GP57" s="20">
        <v>2399.815615</v>
      </c>
      <c r="GQ57" s="20"/>
      <c r="GR57" s="20">
        <v>639.65</v>
      </c>
      <c r="GS57" s="20">
        <v>602.12657999999999</v>
      </c>
      <c r="GT57" s="20">
        <v>624.01145499999996</v>
      </c>
      <c r="GU57" s="20"/>
      <c r="GV57" s="20">
        <v>931.9</v>
      </c>
      <c r="GW57" s="20">
        <v>908.90236000000004</v>
      </c>
      <c r="GX57" s="20">
        <v>1057.4445599999999</v>
      </c>
      <c r="GY57" s="20"/>
      <c r="GZ57" s="20">
        <v>76.25</v>
      </c>
      <c r="HA57" s="20">
        <v>47.366160000000001</v>
      </c>
      <c r="HB57" s="20">
        <v>47.366160000000001</v>
      </c>
      <c r="HC57" s="20"/>
      <c r="HD57" s="20">
        <v>740.65</v>
      </c>
      <c r="HE57" s="20">
        <v>640.02551000000005</v>
      </c>
      <c r="HF57" s="20">
        <v>640.02551000000005</v>
      </c>
      <c r="HG57" s="20"/>
      <c r="HH57" s="20">
        <v>1709.3</v>
      </c>
      <c r="HI57" s="20">
        <v>1523.6027799999999</v>
      </c>
      <c r="HJ57" s="20">
        <v>1832.627045</v>
      </c>
      <c r="HK57" s="20"/>
      <c r="HL57" s="20">
        <v>0</v>
      </c>
      <c r="HM57" s="20">
        <v>0</v>
      </c>
      <c r="HN57" s="20">
        <v>0</v>
      </c>
      <c r="HO57" s="20"/>
      <c r="HP57" s="20">
        <v>0</v>
      </c>
      <c r="HQ57" s="20">
        <v>0</v>
      </c>
      <c r="HR57" s="20">
        <v>0</v>
      </c>
      <c r="HS57" s="20"/>
      <c r="HT57" s="20">
        <v>1516.05</v>
      </c>
      <c r="HU57" s="20">
        <v>1334.929335</v>
      </c>
      <c r="HV57" s="20">
        <v>1677.08158</v>
      </c>
      <c r="HW57" s="20"/>
      <c r="HX57" s="20">
        <v>0</v>
      </c>
      <c r="HY57" s="20">
        <v>0</v>
      </c>
      <c r="HZ57" s="20">
        <v>0</v>
      </c>
      <c r="IA57" s="20"/>
      <c r="IB57" s="20">
        <v>0</v>
      </c>
      <c r="IC57" s="20">
        <v>0</v>
      </c>
      <c r="ID57" s="20">
        <v>0</v>
      </c>
      <c r="IE57" s="20"/>
      <c r="IF57" s="20">
        <v>580.9</v>
      </c>
      <c r="IG57" s="20">
        <v>497.43495999999999</v>
      </c>
      <c r="IH57" s="20">
        <v>0</v>
      </c>
      <c r="II57" s="20"/>
      <c r="IJ57" s="20">
        <v>0</v>
      </c>
      <c r="IK57" s="20">
        <v>0</v>
      </c>
      <c r="IL57" s="20">
        <v>0</v>
      </c>
      <c r="IM57" s="20"/>
      <c r="IN57" s="20">
        <v>0</v>
      </c>
      <c r="IO57" s="20">
        <v>0</v>
      </c>
      <c r="IP57" s="20">
        <v>0</v>
      </c>
      <c r="IQ57" s="20"/>
      <c r="IR57" s="20">
        <v>0</v>
      </c>
      <c r="IS57" s="20">
        <v>0</v>
      </c>
      <c r="IT57" s="20">
        <v>0</v>
      </c>
      <c r="IU57" s="20"/>
      <c r="IV57" s="20">
        <v>1930.45</v>
      </c>
      <c r="IW57" s="20">
        <v>2131.98153</v>
      </c>
      <c r="IX57" s="20">
        <v>2143.2741599999999</v>
      </c>
      <c r="IY57" s="20"/>
      <c r="IZ57" s="20">
        <v>0</v>
      </c>
      <c r="JA57" s="20">
        <v>0</v>
      </c>
      <c r="JB57" s="20">
        <v>0</v>
      </c>
      <c r="JC57" s="20"/>
      <c r="JD57" s="20">
        <v>4087.85</v>
      </c>
      <c r="JE57" s="20">
        <v>4469.1823199999999</v>
      </c>
      <c r="JF57" s="20">
        <v>4469.1823199999999</v>
      </c>
      <c r="JG57" s="20"/>
      <c r="JH57" s="20">
        <v>4799.8</v>
      </c>
      <c r="JI57" s="20">
        <v>4469.1823199999999</v>
      </c>
      <c r="JJ57" s="20">
        <v>4469.1823199999999</v>
      </c>
      <c r="JK57" s="20"/>
      <c r="JL57" s="20">
        <v>4329.3</v>
      </c>
      <c r="JM57" s="20">
        <v>4482.6033600000001</v>
      </c>
      <c r="JN57" s="20">
        <v>4482.6033600000001</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400.8</v>
      </c>
      <c r="KK57" s="20">
        <v>300</v>
      </c>
      <c r="KL57" s="20">
        <v>300</v>
      </c>
      <c r="KM57" s="20"/>
      <c r="KN57" s="20">
        <v>0</v>
      </c>
      <c r="KO57" s="20">
        <v>0</v>
      </c>
      <c r="KP57" s="20">
        <v>0</v>
      </c>
      <c r="KQ57" s="20"/>
      <c r="KR57" s="20">
        <v>0</v>
      </c>
      <c r="KS57" s="20">
        <v>0</v>
      </c>
      <c r="KT57" s="20">
        <v>0</v>
      </c>
      <c r="KU57" s="20"/>
      <c r="KV57" s="20">
        <v>58</v>
      </c>
      <c r="KW57" s="20">
        <v>53.482320000000001</v>
      </c>
      <c r="KX57" s="20">
        <v>53.482320000000001</v>
      </c>
      <c r="KY57" s="20"/>
      <c r="KZ57" s="20">
        <v>3327.6</v>
      </c>
      <c r="LA57" s="20">
        <v>3320.7867849999998</v>
      </c>
      <c r="LB57" s="20">
        <v>3450.1089649999999</v>
      </c>
      <c r="LC57" s="20"/>
      <c r="LD57" s="20">
        <v>1977.6</v>
      </c>
      <c r="LE57" s="20">
        <v>1885.9312199999999</v>
      </c>
      <c r="LF57" s="20">
        <v>2034.574065</v>
      </c>
      <c r="LG57" s="20"/>
      <c r="LH57" s="20">
        <v>1539.9</v>
      </c>
      <c r="LI57" s="20">
        <v>1610.9032299999999</v>
      </c>
      <c r="LJ57" s="20">
        <v>1611.21552</v>
      </c>
      <c r="LK57" s="20"/>
      <c r="LL57" s="20">
        <v>1126.6500000000001</v>
      </c>
      <c r="LM57" s="20">
        <v>1115.12616</v>
      </c>
      <c r="LN57" s="20">
        <v>1115.12616</v>
      </c>
      <c r="LO57" s="20"/>
      <c r="LP57" s="20">
        <v>716.45</v>
      </c>
      <c r="LQ57" s="20">
        <v>717.38580999999999</v>
      </c>
      <c r="LR57" s="20">
        <v>718.83504000000005</v>
      </c>
      <c r="LS57" s="20"/>
      <c r="LT57" s="20">
        <v>0</v>
      </c>
      <c r="LU57" s="20">
        <v>0</v>
      </c>
      <c r="LV57" s="20">
        <v>0</v>
      </c>
      <c r="LW57" s="20"/>
      <c r="LX57" s="20">
        <v>0</v>
      </c>
      <c r="LY57" s="20">
        <v>0</v>
      </c>
      <c r="LZ57" s="20">
        <v>0</v>
      </c>
      <c r="MA57" s="20"/>
      <c r="MB57" s="20">
        <v>0</v>
      </c>
      <c r="MC57" s="20">
        <v>0</v>
      </c>
      <c r="MD57" s="20">
        <v>0</v>
      </c>
      <c r="ME57" s="20"/>
      <c r="MF57" s="20">
        <v>3462.35</v>
      </c>
      <c r="MG57" s="20">
        <v>3626.13024</v>
      </c>
      <c r="MH57" s="20">
        <v>3626.13024</v>
      </c>
      <c r="MI57" s="20"/>
      <c r="MJ57" s="20">
        <v>3486.8</v>
      </c>
      <c r="MK57" s="20">
        <v>3626.13024</v>
      </c>
      <c r="ML57" s="20">
        <v>3626.13024</v>
      </c>
      <c r="MM57" s="20"/>
      <c r="MN57" s="20">
        <v>3560.9</v>
      </c>
      <c r="MO57" s="20">
        <v>3637.0195199999998</v>
      </c>
      <c r="MP57" s="20">
        <v>3637.0195199999998</v>
      </c>
      <c r="MQ57" s="20"/>
      <c r="MR57" s="20">
        <v>1471.75</v>
      </c>
      <c r="MS57" s="20">
        <v>0</v>
      </c>
      <c r="MT57" s="20">
        <v>1480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5102.95</v>
      </c>
      <c r="NM57" s="20">
        <v>4950.9691199999997</v>
      </c>
      <c r="NN57" s="20">
        <v>4950.9691199999997</v>
      </c>
      <c r="NO57" s="20"/>
      <c r="NP57" s="20">
        <v>2438.8000000000002</v>
      </c>
      <c r="NQ57" s="20">
        <v>2482.9183200000002</v>
      </c>
      <c r="NR57" s="20">
        <v>2482.9183200000002</v>
      </c>
      <c r="NS57" s="20"/>
      <c r="NT57" s="20">
        <v>180.85</v>
      </c>
      <c r="NU57" s="20">
        <v>169.65260000000001</v>
      </c>
      <c r="NV57" s="20">
        <v>186.85560000000001</v>
      </c>
      <c r="NW57" s="20"/>
      <c r="NX57" s="20">
        <v>202.95</v>
      </c>
      <c r="NY57" s="20">
        <v>177.98151999999999</v>
      </c>
      <c r="NZ57" s="20">
        <v>196.02912000000001</v>
      </c>
      <c r="OA57" s="20"/>
      <c r="OB57" s="20">
        <v>8.85</v>
      </c>
      <c r="OC57" s="20">
        <v>0</v>
      </c>
      <c r="OD57" s="20">
        <v>7.7969999999999997</v>
      </c>
      <c r="OE57" s="20"/>
      <c r="OF57" s="20">
        <v>1858.45</v>
      </c>
      <c r="OG57" s="20">
        <v>1842.4949999999999</v>
      </c>
      <c r="OH57" s="20">
        <v>1890.9</v>
      </c>
      <c r="OI57" s="20"/>
      <c r="OJ57" s="20">
        <v>792.25</v>
      </c>
      <c r="OK57" s="20">
        <v>0</v>
      </c>
      <c r="OL57" s="20">
        <v>782.96249999999998</v>
      </c>
      <c r="OM57" s="20"/>
      <c r="ON57" s="20">
        <v>101.85</v>
      </c>
      <c r="OO57" s="20">
        <v>136.92150000000001</v>
      </c>
      <c r="OP57" s="20">
        <v>100.254</v>
      </c>
      <c r="OQ57" s="20"/>
      <c r="OR57" s="20">
        <v>2.25</v>
      </c>
      <c r="OS57" s="20">
        <v>0</v>
      </c>
      <c r="OT57" s="20">
        <v>2.1</v>
      </c>
      <c r="OU57" s="20"/>
      <c r="OV57" s="20">
        <v>317.85000000000002</v>
      </c>
      <c r="OW57" s="20">
        <v>295.53404</v>
      </c>
      <c r="OX57" s="20">
        <v>302.91264000000001</v>
      </c>
      <c r="OY57" s="20"/>
      <c r="OZ57" s="20">
        <v>366.24900000000002</v>
      </c>
      <c r="PA57" s="20">
        <v>202.82375999999999</v>
      </c>
      <c r="PB57" s="20">
        <v>202.82375999999999</v>
      </c>
      <c r="PC57" s="20"/>
      <c r="PD57" s="20">
        <v>237.6</v>
      </c>
      <c r="PE57" s="20">
        <v>239.59200000000001</v>
      </c>
      <c r="PF57" s="20">
        <v>239.59200000000001</v>
      </c>
      <c r="PG57" s="20"/>
      <c r="PH57" s="20">
        <v>0</v>
      </c>
      <c r="PI57" s="20">
        <v>0</v>
      </c>
      <c r="PJ57" s="20">
        <v>0</v>
      </c>
      <c r="PK57" s="20"/>
      <c r="PL57" s="20">
        <v>2005.96</v>
      </c>
      <c r="PM57" s="20">
        <v>0</v>
      </c>
      <c r="PN57" s="20">
        <v>1972.5</v>
      </c>
      <c r="PO57" s="20"/>
      <c r="PP57" s="20">
        <v>28.1</v>
      </c>
      <c r="PQ57" s="20">
        <v>24</v>
      </c>
      <c r="PR57" s="20">
        <v>24</v>
      </c>
      <c r="PS57" s="20"/>
      <c r="PT57" s="20">
        <v>51.6</v>
      </c>
      <c r="PU57" s="20">
        <v>63.14</v>
      </c>
      <c r="PV57" s="20">
        <v>63.325000000000003</v>
      </c>
      <c r="PW57" s="20"/>
      <c r="PX57" s="20">
        <v>59.9</v>
      </c>
      <c r="PY57" s="20">
        <v>60</v>
      </c>
      <c r="PZ57" s="20">
        <v>60</v>
      </c>
      <c r="QA57" s="20"/>
      <c r="QB57" s="20">
        <v>485.2</v>
      </c>
      <c r="QC57" s="20">
        <v>486.10487999999998</v>
      </c>
      <c r="QD57" s="20">
        <v>486.10487999999998</v>
      </c>
      <c r="QE57" s="20"/>
      <c r="QF57" s="20">
        <v>480</v>
      </c>
      <c r="QG57" s="20">
        <v>454.75731999999999</v>
      </c>
      <c r="QH57" s="20">
        <v>466.01952</v>
      </c>
      <c r="QI57" s="20"/>
      <c r="QJ57" s="20">
        <v>367.05</v>
      </c>
      <c r="QK57" s="20">
        <v>339.61162000000002</v>
      </c>
      <c r="QL57" s="20">
        <v>419.41752000000002</v>
      </c>
      <c r="QM57" s="20"/>
      <c r="QN57" s="20">
        <v>83.05</v>
      </c>
      <c r="QO57" s="20">
        <v>84</v>
      </c>
      <c r="QP57" s="20">
        <v>84</v>
      </c>
      <c r="QQ57" s="20"/>
      <c r="QR57" s="20">
        <v>441.5</v>
      </c>
      <c r="QS57" s="20">
        <v>420.58247999999998</v>
      </c>
      <c r="QT57" s="20">
        <v>431.06808000000001</v>
      </c>
      <c r="QU57" s="20"/>
      <c r="QV57" s="20">
        <v>137.85</v>
      </c>
      <c r="QW57" s="20">
        <v>0</v>
      </c>
      <c r="QX57" s="20">
        <v>159.2165</v>
      </c>
      <c r="QY57" s="20"/>
      <c r="QZ57" s="20">
        <v>174.65</v>
      </c>
      <c r="RA57" s="20">
        <v>0</v>
      </c>
      <c r="RB57" s="20">
        <v>190.45849999999999</v>
      </c>
      <c r="RC57" s="20"/>
      <c r="RD57" s="20">
        <v>435.6</v>
      </c>
      <c r="RE57" s="20">
        <v>424.17</v>
      </c>
      <c r="RF57" s="20">
        <v>434.89550000000003</v>
      </c>
      <c r="RG57" s="20"/>
      <c r="RH57" s="20">
        <v>1297.05</v>
      </c>
      <c r="RI57" s="20">
        <v>1297.4214999999999</v>
      </c>
      <c r="RJ57" s="20">
        <v>1289.4670000000001</v>
      </c>
      <c r="RK57" s="20"/>
      <c r="RL57" s="20">
        <v>133.75</v>
      </c>
      <c r="RM57" s="20">
        <v>0</v>
      </c>
      <c r="RN57" s="20">
        <v>148.95849999999999</v>
      </c>
      <c r="RO57" s="20"/>
      <c r="RP57" s="20">
        <v>74.95</v>
      </c>
      <c r="RQ57" s="20">
        <v>81.396000000000001</v>
      </c>
      <c r="RR57" s="20">
        <v>81.575999999999993</v>
      </c>
      <c r="RS57" s="20"/>
      <c r="RT57" s="20">
        <v>355.15</v>
      </c>
      <c r="RU57" s="20">
        <v>306.63339500000001</v>
      </c>
      <c r="RV57" s="20">
        <v>387.92205000000001</v>
      </c>
      <c r="RW57" s="20"/>
      <c r="RX57" s="20">
        <v>61.6</v>
      </c>
      <c r="RY57" s="20">
        <v>48</v>
      </c>
      <c r="RZ57" s="20">
        <v>48</v>
      </c>
      <c r="SA57" s="20"/>
      <c r="SB57" s="20">
        <v>2.4</v>
      </c>
      <c r="SC57" s="20">
        <v>9.6</v>
      </c>
      <c r="SD57" s="20">
        <v>9.6</v>
      </c>
      <c r="SE57" s="20"/>
      <c r="SF57" s="20">
        <v>163.05000000000001</v>
      </c>
      <c r="SG57" s="20">
        <v>199.6</v>
      </c>
      <c r="SH57" s="20">
        <v>199.2</v>
      </c>
      <c r="SI57" s="20"/>
      <c r="SJ57" s="20">
        <v>161.19999999999999</v>
      </c>
      <c r="SK57" s="20">
        <v>153.6</v>
      </c>
      <c r="SL57" s="20">
        <v>153.6</v>
      </c>
      <c r="SM57" s="20"/>
      <c r="SN57" s="20">
        <v>229.5</v>
      </c>
      <c r="SO57" s="20">
        <v>273.00976000000003</v>
      </c>
      <c r="SP57" s="20">
        <v>279.61176</v>
      </c>
      <c r="SQ57" s="20"/>
      <c r="SR57" s="20">
        <v>321.89999999999998</v>
      </c>
      <c r="SS57" s="20">
        <v>363.88351999999998</v>
      </c>
      <c r="ST57" s="20">
        <v>372.81551999999999</v>
      </c>
      <c r="SU57" s="20"/>
      <c r="SV57" s="20">
        <v>421.05</v>
      </c>
      <c r="SW57" s="20">
        <v>427.57292000000001</v>
      </c>
      <c r="SX57" s="20">
        <v>438.05831999999998</v>
      </c>
      <c r="SY57" s="20"/>
      <c r="SZ57" s="20">
        <v>533.29999999999995</v>
      </c>
      <c r="TA57" s="20">
        <v>374.66800000000001</v>
      </c>
      <c r="TB57" s="20">
        <v>362.4665</v>
      </c>
      <c r="TC57" s="20"/>
      <c r="TD57" s="20">
        <v>1411.8</v>
      </c>
      <c r="TE57" s="20">
        <v>1044.0995</v>
      </c>
      <c r="TF57" s="20">
        <v>1093.5419999999999</v>
      </c>
      <c r="TG57" s="20"/>
      <c r="TH57" s="20">
        <v>350.25</v>
      </c>
      <c r="TI57" s="20">
        <v>0</v>
      </c>
      <c r="TJ57" s="20">
        <v>396.1515</v>
      </c>
      <c r="TK57" s="20"/>
      <c r="TL57" s="20">
        <v>1396.8</v>
      </c>
      <c r="TM57" s="20">
        <v>1443.8874249999999</v>
      </c>
      <c r="TN57" s="20">
        <v>1310.9114999999999</v>
      </c>
      <c r="TO57" s="20"/>
      <c r="TP57" s="20">
        <v>1648.35</v>
      </c>
      <c r="TQ57" s="20">
        <v>1738.79575</v>
      </c>
      <c r="TR57" s="20">
        <v>1553.3924999999999</v>
      </c>
      <c r="TS57" s="20"/>
      <c r="TT57" s="20">
        <v>192.65</v>
      </c>
      <c r="TU57" s="20">
        <v>131.553595</v>
      </c>
      <c r="TV57" s="20">
        <v>60.944499999999998</v>
      </c>
      <c r="TW57" s="20"/>
      <c r="TX57" s="20">
        <v>124.4</v>
      </c>
      <c r="TY57" s="20">
        <v>107.46313499999999</v>
      </c>
      <c r="TZ57" s="20">
        <v>97.504000000000005</v>
      </c>
      <c r="UA57" s="20"/>
      <c r="UB57" s="20">
        <v>468.75</v>
      </c>
      <c r="UC57" s="20">
        <v>497.66991999999999</v>
      </c>
      <c r="UD57" s="20">
        <v>466.01952</v>
      </c>
      <c r="UE57" s="20"/>
      <c r="UF57" s="20">
        <v>120.65</v>
      </c>
      <c r="UG57" s="20">
        <v>144</v>
      </c>
      <c r="UH57" s="20">
        <v>144</v>
      </c>
      <c r="UI57" s="20"/>
      <c r="UJ57" s="20">
        <v>181</v>
      </c>
      <c r="UK57" s="20">
        <v>182.4</v>
      </c>
      <c r="UL57" s="20">
        <v>182.4</v>
      </c>
      <c r="UM57" s="20"/>
      <c r="UN57" s="20">
        <v>489.6</v>
      </c>
      <c r="UO57" s="20">
        <v>454.75731999999999</v>
      </c>
      <c r="UP57" s="20">
        <v>466.01952</v>
      </c>
      <c r="UQ57" s="20"/>
      <c r="UR57" s="20">
        <v>489.6</v>
      </c>
      <c r="US57" s="20">
        <v>454.75731999999999</v>
      </c>
      <c r="UT57" s="20">
        <v>466.01952</v>
      </c>
      <c r="UU57" s="20"/>
      <c r="UV57" s="20">
        <v>482.4</v>
      </c>
      <c r="UW57" s="20">
        <v>454.75731999999999</v>
      </c>
      <c r="UX57" s="20">
        <v>466.01952</v>
      </c>
      <c r="UY57" s="20"/>
      <c r="UZ57" s="20">
        <v>100.9</v>
      </c>
      <c r="VA57" s="20">
        <v>106.577</v>
      </c>
      <c r="VB57" s="20">
        <v>81.098500000000001</v>
      </c>
      <c r="VC57" s="20"/>
      <c r="VD57" s="20">
        <v>2265</v>
      </c>
      <c r="VE57" s="20">
        <v>0</v>
      </c>
      <c r="VF57" s="20">
        <v>2626.1104999999998</v>
      </c>
      <c r="VG57" s="20"/>
      <c r="VH57" s="20">
        <v>126.4</v>
      </c>
      <c r="VI57" s="20">
        <v>0</v>
      </c>
      <c r="VJ57" s="20">
        <v>118.4425</v>
      </c>
      <c r="VK57" s="20"/>
      <c r="VL57" s="20">
        <v>1450.65</v>
      </c>
      <c r="VM57" s="20">
        <v>0</v>
      </c>
      <c r="VN57" s="20">
        <v>1536.6895</v>
      </c>
      <c r="VO57" s="20"/>
      <c r="VP57" s="20">
        <v>14.4</v>
      </c>
      <c r="VQ57" s="20">
        <v>14.4</v>
      </c>
      <c r="VR57" s="20">
        <v>14.4</v>
      </c>
      <c r="VS57" s="20"/>
      <c r="VT57" s="20">
        <v>1094.6500000000001</v>
      </c>
      <c r="VU57" s="20">
        <v>1289.165</v>
      </c>
      <c r="VV57" s="20">
        <v>1445</v>
      </c>
      <c r="VW57" s="20"/>
      <c r="VX57" s="20">
        <v>1116.3</v>
      </c>
      <c r="VY57" s="20">
        <v>1303.645</v>
      </c>
      <c r="VZ57" s="20">
        <v>1307</v>
      </c>
      <c r="WA57" s="20"/>
      <c r="WB57" s="20">
        <v>1085.0999999999999</v>
      </c>
      <c r="WC57" s="20">
        <v>0</v>
      </c>
      <c r="WD57" s="20">
        <v>1188.1880000000001</v>
      </c>
      <c r="WE57" s="20"/>
      <c r="WF57" s="20">
        <v>0</v>
      </c>
      <c r="WG57" s="20">
        <v>0</v>
      </c>
      <c r="WH57" s="20">
        <v>0</v>
      </c>
      <c r="WI57" s="20"/>
      <c r="WJ57" s="20">
        <v>52.8</v>
      </c>
      <c r="WK57" s="20">
        <v>57.6</v>
      </c>
      <c r="WL57" s="20">
        <v>57.6</v>
      </c>
      <c r="WM57" s="20"/>
      <c r="WN57" s="20">
        <v>46.6</v>
      </c>
      <c r="WO57" s="20">
        <v>57.6</v>
      </c>
      <c r="WP57" s="20">
        <v>57.6</v>
      </c>
      <c r="WQ57" s="20"/>
      <c r="WR57" s="20">
        <v>15.35</v>
      </c>
      <c r="WS57" s="20">
        <v>20.2</v>
      </c>
      <c r="WT57" s="20">
        <v>20.3</v>
      </c>
      <c r="WU57" s="20"/>
      <c r="WV57" s="20">
        <v>122.15</v>
      </c>
      <c r="WW57" s="20">
        <v>0</v>
      </c>
      <c r="WX57" s="20">
        <v>137.82599999999999</v>
      </c>
      <c r="WY57" s="20"/>
      <c r="WZ57" s="20">
        <v>157.35</v>
      </c>
      <c r="XA57" s="20">
        <v>163.19999999999999</v>
      </c>
      <c r="XB57" s="20">
        <v>163.19999999999999</v>
      </c>
      <c r="XC57" s="20"/>
      <c r="XD57" s="20">
        <v>459.75</v>
      </c>
      <c r="XE57" s="20">
        <v>431.84460000000001</v>
      </c>
      <c r="XF57" s="20">
        <v>442.71839999999997</v>
      </c>
      <c r="XG57" s="20"/>
      <c r="XH57" s="20">
        <v>211.6</v>
      </c>
      <c r="XI57" s="20">
        <v>259.2</v>
      </c>
      <c r="XJ57" s="20">
        <v>259.2</v>
      </c>
      <c r="XK57" s="20"/>
      <c r="XL57" s="20">
        <v>669.7</v>
      </c>
      <c r="XM57" s="20">
        <v>672</v>
      </c>
      <c r="XN57" s="20">
        <v>672</v>
      </c>
      <c r="XO57" s="20"/>
      <c r="XP57" s="20">
        <v>840.35</v>
      </c>
      <c r="XQ57" s="20">
        <v>672</v>
      </c>
      <c r="XR57" s="20">
        <v>672</v>
      </c>
      <c r="XS57" s="20"/>
      <c r="XT57" s="20">
        <v>386.45</v>
      </c>
      <c r="XU57" s="20">
        <v>336</v>
      </c>
      <c r="XV57" s="20">
        <v>336</v>
      </c>
      <c r="XW57" s="20"/>
      <c r="XX57" s="20">
        <v>473.75</v>
      </c>
      <c r="XY57" s="20">
        <v>480</v>
      </c>
      <c r="XZ57" s="20">
        <v>480</v>
      </c>
      <c r="YA57" s="20"/>
      <c r="YB57" s="20">
        <v>186.55</v>
      </c>
      <c r="YC57" s="20">
        <v>199.2</v>
      </c>
      <c r="YD57" s="20">
        <v>199.2</v>
      </c>
      <c r="YE57" s="20"/>
      <c r="YF57" s="20">
        <v>258.82499999999999</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2758</v>
      </c>
      <c r="C6" s="1"/>
      <c r="D6" s="1"/>
      <c r="E6" s="1"/>
    </row>
    <row r="7" spans="1:7" ht="33" customHeight="1" x14ac:dyDescent="0.25">
      <c r="A7" s="1"/>
      <c r="B7" s="3" t="s">
        <v>2759</v>
      </c>
      <c r="C7" s="3" t="s">
        <v>2760</v>
      </c>
      <c r="D7" s="3" t="s">
        <v>2761</v>
      </c>
      <c r="E7" s="3" t="s">
        <v>962</v>
      </c>
    </row>
    <row r="8" spans="1:7" x14ac:dyDescent="0.25">
      <c r="A8" s="1"/>
      <c r="B8" s="145" t="s">
        <v>2762</v>
      </c>
      <c r="C8" s="53">
        <v>7110295.1836299999</v>
      </c>
      <c r="D8" s="53">
        <v>6638931.7673628004</v>
      </c>
      <c r="E8" s="176">
        <v>7.0999888654442497E-2</v>
      </c>
    </row>
    <row r="9" spans="1:7" x14ac:dyDescent="0.25">
      <c r="A9" s="1"/>
      <c r="B9" s="145" t="s">
        <v>2763</v>
      </c>
      <c r="C9" s="53">
        <v>6476770.6426499998</v>
      </c>
      <c r="D9" s="53">
        <v>6561391.2256223997</v>
      </c>
      <c r="E9" s="176">
        <v>-1.2896744007879681E-2</v>
      </c>
    </row>
    <row r="10" spans="1:7" x14ac:dyDescent="0.25">
      <c r="A10" s="1"/>
      <c r="B10" s="145" t="s">
        <v>2764</v>
      </c>
      <c r="C10" s="53">
        <v>5423048.4101400003</v>
      </c>
      <c r="D10" s="53">
        <v>6017276.6392452</v>
      </c>
      <c r="E10" s="176">
        <v>-9.8753682891956809E-2</v>
      </c>
    </row>
    <row r="11" spans="1:7" x14ac:dyDescent="0.25">
      <c r="A11" s="1"/>
      <c r="B11" s="145" t="s">
        <v>2765</v>
      </c>
      <c r="C11" s="53">
        <v>5750956.6286300002</v>
      </c>
      <c r="D11" s="53">
        <v>6090296.7907475997</v>
      </c>
      <c r="E11" s="176">
        <v>-5.5718165103731357E-2</v>
      </c>
    </row>
    <row r="12" spans="1:7" x14ac:dyDescent="0.25">
      <c r="A12" s="1"/>
      <c r="B12" s="145" t="s">
        <v>2766</v>
      </c>
      <c r="C12" s="53">
        <v>5874146.4741399996</v>
      </c>
      <c r="D12" s="53">
        <v>6514366.6361207999</v>
      </c>
      <c r="E12" s="176">
        <v>-9.8278189997921386E-2</v>
      </c>
    </row>
    <row r="13" spans="1:7" x14ac:dyDescent="0.25">
      <c r="A13" s="1"/>
      <c r="B13" s="145" t="s">
        <v>2767</v>
      </c>
      <c r="C13" s="53">
        <v>5889973.6497200001</v>
      </c>
      <c r="D13" s="53">
        <v>6514172.7764688004</v>
      </c>
      <c r="E13" s="176">
        <v>-9.5821702642521184E-2</v>
      </c>
    </row>
    <row r="14" spans="1:7" x14ac:dyDescent="0.25">
      <c r="A14" s="1"/>
      <c r="B14" s="145" t="s">
        <v>2768</v>
      </c>
      <c r="C14" s="53">
        <v>5824728.05547</v>
      </c>
      <c r="D14" s="53">
        <v>6569132.0238912003</v>
      </c>
      <c r="E14" s="176">
        <v>-0.11331846668842792</v>
      </c>
    </row>
    <row r="15" spans="1:7" x14ac:dyDescent="0.25">
      <c r="A15" s="1"/>
      <c r="B15" s="145" t="s">
        <v>2769</v>
      </c>
      <c r="C15" s="53">
        <v>6075360.0963500002</v>
      </c>
      <c r="D15" s="53">
        <v>6640507.2986196</v>
      </c>
      <c r="E15" s="176">
        <v>-8.5106028328149022E-2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2770</v>
      </c>
      <c r="C5" s="1"/>
      <c r="D5" s="1"/>
      <c r="E5" s="1"/>
      <c r="F5" s="1"/>
      <c r="G5" s="1"/>
      <c r="H5" s="1"/>
      <c r="I5" s="1"/>
      <c r="J5" s="1"/>
      <c r="K5" s="1"/>
      <c r="L5" s="1"/>
      <c r="M5" s="1"/>
      <c r="N5" s="1"/>
      <c r="O5" s="1"/>
      <c r="P5" s="1"/>
    </row>
    <row r="6" spans="1:16" ht="30" x14ac:dyDescent="0.25">
      <c r="A6" s="1"/>
      <c r="B6" s="3" t="s">
        <v>126</v>
      </c>
      <c r="C6" s="3" t="s">
        <v>1182</v>
      </c>
      <c r="D6" s="3" t="s">
        <v>1183</v>
      </c>
      <c r="E6" s="3" t="s">
        <v>1184</v>
      </c>
      <c r="F6" s="3" t="s">
        <v>129</v>
      </c>
      <c r="G6" s="3" t="s">
        <v>130</v>
      </c>
      <c r="H6" s="3" t="s">
        <v>1185</v>
      </c>
      <c r="I6" s="3" t="s">
        <v>1186</v>
      </c>
      <c r="J6" s="3" t="s">
        <v>1187</v>
      </c>
      <c r="K6" s="3" t="s">
        <v>1188</v>
      </c>
      <c r="L6" s="3" t="s">
        <v>1189</v>
      </c>
      <c r="M6" s="3" t="s">
        <v>1190</v>
      </c>
      <c r="N6" s="3" t="s">
        <v>1191</v>
      </c>
      <c r="O6" s="3" t="s">
        <v>1192</v>
      </c>
      <c r="P6" s="3" t="s">
        <v>1193</v>
      </c>
    </row>
    <row r="7" spans="1:16" x14ac:dyDescent="0.25">
      <c r="A7" s="1"/>
      <c r="B7" s="6" t="s">
        <v>588</v>
      </c>
      <c r="C7" s="6" t="s">
        <v>986</v>
      </c>
      <c r="D7" s="85" t="s">
        <v>40</v>
      </c>
      <c r="E7" s="6" t="s">
        <v>1194</v>
      </c>
      <c r="F7" s="85" t="s">
        <v>18</v>
      </c>
      <c r="G7" s="85" t="s">
        <v>19</v>
      </c>
      <c r="H7" s="85" t="s">
        <v>914</v>
      </c>
      <c r="I7" s="85" t="s">
        <v>914</v>
      </c>
      <c r="J7" s="177" t="s">
        <v>1195</v>
      </c>
      <c r="K7" s="85" t="s">
        <v>914</v>
      </c>
      <c r="L7" s="85" t="s">
        <v>914</v>
      </c>
      <c r="M7" s="85" t="s">
        <v>914</v>
      </c>
      <c r="N7" s="85" t="s">
        <v>914</v>
      </c>
      <c r="O7" s="6" t="s">
        <v>1196</v>
      </c>
      <c r="P7" s="6"/>
    </row>
    <row r="8" spans="1:16" x14ac:dyDescent="0.25">
      <c r="A8" s="1"/>
      <c r="B8" s="6" t="s">
        <v>589</v>
      </c>
      <c r="C8" s="6" t="s">
        <v>1068</v>
      </c>
      <c r="D8" s="85" t="s">
        <v>40</v>
      </c>
      <c r="E8" s="6" t="s">
        <v>1197</v>
      </c>
      <c r="F8" s="85" t="s">
        <v>18</v>
      </c>
      <c r="G8" s="85" t="s">
        <v>19</v>
      </c>
      <c r="H8" s="85" t="s">
        <v>914</v>
      </c>
      <c r="I8" s="85" t="s">
        <v>914</v>
      </c>
      <c r="J8" s="177" t="s">
        <v>1195</v>
      </c>
      <c r="K8" s="85" t="s">
        <v>914</v>
      </c>
      <c r="L8" s="85" t="s">
        <v>914</v>
      </c>
      <c r="M8" s="85" t="s">
        <v>914</v>
      </c>
      <c r="N8" s="85" t="s">
        <v>914</v>
      </c>
      <c r="O8" s="6" t="s">
        <v>1196</v>
      </c>
      <c r="P8" s="6"/>
    </row>
    <row r="9" spans="1:16" x14ac:dyDescent="0.25">
      <c r="A9" s="1"/>
      <c r="B9" s="6" t="s">
        <v>590</v>
      </c>
      <c r="C9" s="6" t="s">
        <v>1069</v>
      </c>
      <c r="D9" s="85" t="s">
        <v>40</v>
      </c>
      <c r="E9" s="6" t="s">
        <v>1198</v>
      </c>
      <c r="F9" s="85" t="s">
        <v>18</v>
      </c>
      <c r="G9" s="85" t="s">
        <v>19</v>
      </c>
      <c r="H9" s="85" t="s">
        <v>914</v>
      </c>
      <c r="I9" s="85" t="s">
        <v>914</v>
      </c>
      <c r="J9" s="177" t="s">
        <v>1195</v>
      </c>
      <c r="K9" s="85" t="s">
        <v>914</v>
      </c>
      <c r="L9" s="85" t="s">
        <v>914</v>
      </c>
      <c r="M9" s="85" t="s">
        <v>914</v>
      </c>
      <c r="N9" s="85" t="s">
        <v>914</v>
      </c>
      <c r="O9" s="6" t="s">
        <v>1196</v>
      </c>
      <c r="P9" s="6"/>
    </row>
    <row r="10" spans="1:16" ht="25.5" x14ac:dyDescent="0.25">
      <c r="A10" s="1"/>
      <c r="B10" s="6" t="s">
        <v>591</v>
      </c>
      <c r="C10" s="6" t="s">
        <v>989</v>
      </c>
      <c r="D10" s="85" t="s">
        <v>40</v>
      </c>
      <c r="E10" s="6" t="s">
        <v>1199</v>
      </c>
      <c r="F10" s="85" t="s">
        <v>18</v>
      </c>
      <c r="G10" s="85" t="s">
        <v>1200</v>
      </c>
      <c r="H10" s="85" t="s">
        <v>914</v>
      </c>
      <c r="I10" s="85" t="s">
        <v>914</v>
      </c>
      <c r="J10" s="177" t="s">
        <v>1195</v>
      </c>
      <c r="K10" s="85" t="s">
        <v>914</v>
      </c>
      <c r="L10" s="85" t="s">
        <v>914</v>
      </c>
      <c r="M10" s="85" t="s">
        <v>914</v>
      </c>
      <c r="N10" s="85" t="s">
        <v>914</v>
      </c>
      <c r="O10" s="6" t="s">
        <v>1196</v>
      </c>
      <c r="P10" s="6"/>
    </row>
    <row r="11" spans="1:16" ht="25.5" x14ac:dyDescent="0.25">
      <c r="A11" s="1"/>
      <c r="B11" s="6" t="s">
        <v>591</v>
      </c>
      <c r="C11" s="6" t="s">
        <v>989</v>
      </c>
      <c r="D11" s="85" t="s">
        <v>1137</v>
      </c>
      <c r="E11" s="6" t="s">
        <v>1201</v>
      </c>
      <c r="F11" s="85" t="s">
        <v>1200</v>
      </c>
      <c r="G11" s="85" t="s">
        <v>1202</v>
      </c>
      <c r="H11" s="85" t="s">
        <v>914</v>
      </c>
      <c r="I11" s="85" t="s">
        <v>914</v>
      </c>
      <c r="J11" s="177" t="s">
        <v>1195</v>
      </c>
      <c r="K11" s="85" t="s">
        <v>914</v>
      </c>
      <c r="L11" s="85" t="s">
        <v>914</v>
      </c>
      <c r="M11" s="85" t="s">
        <v>914</v>
      </c>
      <c r="N11" s="85" t="s">
        <v>914</v>
      </c>
      <c r="O11" s="6" t="s">
        <v>1196</v>
      </c>
      <c r="P11" s="6"/>
    </row>
    <row r="12" spans="1:16" ht="25.5" x14ac:dyDescent="0.25">
      <c r="A12" s="1"/>
      <c r="B12" s="6" t="s">
        <v>591</v>
      </c>
      <c r="C12" s="6" t="s">
        <v>989</v>
      </c>
      <c r="D12" s="85" t="s">
        <v>1137</v>
      </c>
      <c r="E12" s="6" t="s">
        <v>1201</v>
      </c>
      <c r="F12" s="85" t="s">
        <v>1203</v>
      </c>
      <c r="G12" s="85" t="s">
        <v>1204</v>
      </c>
      <c r="H12" s="85" t="s">
        <v>914</v>
      </c>
      <c r="I12" s="85" t="s">
        <v>914</v>
      </c>
      <c r="J12" s="177" t="s">
        <v>1195</v>
      </c>
      <c r="K12" s="85" t="s">
        <v>914</v>
      </c>
      <c r="L12" s="85" t="s">
        <v>914</v>
      </c>
      <c r="M12" s="85" t="s">
        <v>914</v>
      </c>
      <c r="N12" s="85" t="s">
        <v>914</v>
      </c>
      <c r="O12" s="6" t="s">
        <v>1196</v>
      </c>
      <c r="P12" s="6"/>
    </row>
    <row r="13" spans="1:16" ht="25.5" x14ac:dyDescent="0.25">
      <c r="A13" s="1"/>
      <c r="B13" s="6" t="s">
        <v>591</v>
      </c>
      <c r="C13" s="6" t="s">
        <v>989</v>
      </c>
      <c r="D13" s="85" t="s">
        <v>40</v>
      </c>
      <c r="E13" s="6" t="s">
        <v>1199</v>
      </c>
      <c r="F13" s="85" t="s">
        <v>1204</v>
      </c>
      <c r="G13" s="85" t="s">
        <v>19</v>
      </c>
      <c r="H13" s="85" t="s">
        <v>914</v>
      </c>
      <c r="I13" s="85" t="s">
        <v>914</v>
      </c>
      <c r="J13" s="177" t="s">
        <v>1195</v>
      </c>
      <c r="K13" s="85" t="s">
        <v>914</v>
      </c>
      <c r="L13" s="85" t="s">
        <v>914</v>
      </c>
      <c r="M13" s="85" t="s">
        <v>914</v>
      </c>
      <c r="N13" s="85" t="s">
        <v>914</v>
      </c>
      <c r="O13" s="6" t="s">
        <v>1196</v>
      </c>
      <c r="P13" s="6"/>
    </row>
    <row r="14" spans="1:16" x14ac:dyDescent="0.25">
      <c r="A14" s="1"/>
      <c r="B14" s="6" t="s">
        <v>586</v>
      </c>
      <c r="C14" s="6" t="s">
        <v>991</v>
      </c>
      <c r="D14" s="85" t="s">
        <v>1205</v>
      </c>
      <c r="E14" s="6" t="s">
        <v>1206</v>
      </c>
      <c r="F14" s="85" t="s">
        <v>18</v>
      </c>
      <c r="G14" s="85" t="s">
        <v>19</v>
      </c>
      <c r="H14" s="85" t="s">
        <v>914</v>
      </c>
      <c r="I14" s="85" t="s">
        <v>914</v>
      </c>
      <c r="J14" s="177" t="s">
        <v>1195</v>
      </c>
      <c r="K14" s="85" t="s">
        <v>914</v>
      </c>
      <c r="L14" s="85" t="s">
        <v>914</v>
      </c>
      <c r="M14" s="85" t="s">
        <v>914</v>
      </c>
      <c r="N14" s="85" t="s">
        <v>914</v>
      </c>
      <c r="O14" s="6" t="s">
        <v>1196</v>
      </c>
      <c r="P14" s="6"/>
    </row>
    <row r="15" spans="1:16" x14ac:dyDescent="0.25">
      <c r="A15" s="1"/>
      <c r="B15" s="6" t="s">
        <v>42</v>
      </c>
      <c r="C15" s="6" t="s">
        <v>1076</v>
      </c>
      <c r="D15" s="85" t="s">
        <v>185</v>
      </c>
      <c r="E15" s="6" t="s">
        <v>1207</v>
      </c>
      <c r="F15" s="85" t="s">
        <v>1208</v>
      </c>
      <c r="G15" s="85" t="s">
        <v>1209</v>
      </c>
      <c r="H15" s="85" t="s">
        <v>1210</v>
      </c>
      <c r="I15" s="85" t="s">
        <v>914</v>
      </c>
      <c r="J15" s="178" t="s">
        <v>1211</v>
      </c>
      <c r="K15" s="85" t="s">
        <v>914</v>
      </c>
      <c r="L15" s="85" t="s">
        <v>914</v>
      </c>
      <c r="M15" s="85" t="s">
        <v>914</v>
      </c>
      <c r="N15" s="85" t="s">
        <v>914</v>
      </c>
      <c r="O15" s="6" t="s">
        <v>1196</v>
      </c>
      <c r="P15" s="6" t="s">
        <v>1212</v>
      </c>
    </row>
    <row r="16" spans="1:16" x14ac:dyDescent="0.25">
      <c r="A16" s="1"/>
      <c r="B16" s="6" t="s">
        <v>42</v>
      </c>
      <c r="C16" s="6" t="s">
        <v>1076</v>
      </c>
      <c r="D16" s="85" t="s">
        <v>190</v>
      </c>
      <c r="E16" s="6" t="s">
        <v>1207</v>
      </c>
      <c r="F16" s="85" t="s">
        <v>1213</v>
      </c>
      <c r="G16" s="85" t="s">
        <v>1214</v>
      </c>
      <c r="H16" s="85" t="s">
        <v>1215</v>
      </c>
      <c r="I16" s="85" t="s">
        <v>914</v>
      </c>
      <c r="J16" s="178" t="s">
        <v>1211</v>
      </c>
      <c r="K16" s="85" t="s">
        <v>914</v>
      </c>
      <c r="L16" s="85" t="s">
        <v>914</v>
      </c>
      <c r="M16" s="85" t="s">
        <v>914</v>
      </c>
      <c r="N16" s="85" t="s">
        <v>914</v>
      </c>
      <c r="O16" s="6" t="s">
        <v>1196</v>
      </c>
      <c r="P16" s="6" t="s">
        <v>1212</v>
      </c>
    </row>
    <row r="17" spans="1:16" x14ac:dyDescent="0.25">
      <c r="A17" s="1"/>
      <c r="B17" s="6" t="s">
        <v>50</v>
      </c>
      <c r="C17" s="6" t="s">
        <v>1083</v>
      </c>
      <c r="D17" s="85" t="s">
        <v>40</v>
      </c>
      <c r="E17" s="6" t="s">
        <v>1216</v>
      </c>
      <c r="F17" s="85" t="s">
        <v>1217</v>
      </c>
      <c r="G17" s="85" t="s">
        <v>19</v>
      </c>
      <c r="H17" s="85" t="s">
        <v>1218</v>
      </c>
      <c r="I17" s="85" t="s">
        <v>914</v>
      </c>
      <c r="J17" s="179" t="s">
        <v>1219</v>
      </c>
      <c r="K17" s="85" t="s">
        <v>914</v>
      </c>
      <c r="L17" s="85" t="s">
        <v>914</v>
      </c>
      <c r="M17" s="85" t="s">
        <v>914</v>
      </c>
      <c r="N17" s="85" t="s">
        <v>914</v>
      </c>
      <c r="O17" s="6" t="s">
        <v>1196</v>
      </c>
      <c r="P17" s="6"/>
    </row>
    <row r="18" spans="1:16" x14ac:dyDescent="0.25">
      <c r="A18" s="1"/>
      <c r="B18" s="6" t="s">
        <v>57</v>
      </c>
      <c r="C18" s="6" t="s">
        <v>62</v>
      </c>
      <c r="D18" s="85" t="s">
        <v>40</v>
      </c>
      <c r="E18" s="6" t="s">
        <v>1220</v>
      </c>
      <c r="F18" s="85" t="s">
        <v>18</v>
      </c>
      <c r="G18" s="85" t="s">
        <v>19</v>
      </c>
      <c r="H18" s="85" t="s">
        <v>914</v>
      </c>
      <c r="I18" s="85" t="s">
        <v>914</v>
      </c>
      <c r="J18" s="179" t="s">
        <v>1219</v>
      </c>
      <c r="K18" s="85" t="s">
        <v>914</v>
      </c>
      <c r="L18" s="85" t="s">
        <v>914</v>
      </c>
      <c r="M18" s="85" t="s">
        <v>914</v>
      </c>
      <c r="N18" s="85" t="s">
        <v>914</v>
      </c>
      <c r="O18" s="6" t="s">
        <v>1196</v>
      </c>
      <c r="P18" s="6"/>
    </row>
    <row r="19" spans="1:16" x14ac:dyDescent="0.25">
      <c r="A19" s="1"/>
      <c r="B19" s="6" t="s">
        <v>66</v>
      </c>
      <c r="C19" s="6" t="s">
        <v>67</v>
      </c>
      <c r="D19" s="85" t="s">
        <v>40</v>
      </c>
      <c r="E19" s="6" t="s">
        <v>1221</v>
      </c>
      <c r="F19" s="85" t="s">
        <v>18</v>
      </c>
      <c r="G19" s="85" t="s">
        <v>19</v>
      </c>
      <c r="H19" s="85" t="s">
        <v>914</v>
      </c>
      <c r="I19" s="85" t="s">
        <v>914</v>
      </c>
      <c r="J19" s="179" t="s">
        <v>1219</v>
      </c>
      <c r="K19" s="85" t="s">
        <v>914</v>
      </c>
      <c r="L19" s="85" t="s">
        <v>914</v>
      </c>
      <c r="M19" s="85" t="s">
        <v>914</v>
      </c>
      <c r="N19" s="85" t="s">
        <v>914</v>
      </c>
      <c r="O19" s="6" t="s">
        <v>1196</v>
      </c>
      <c r="P19" s="6"/>
    </row>
    <row r="20" spans="1:16" ht="25.5" x14ac:dyDescent="0.25">
      <c r="A20" s="1"/>
      <c r="B20" s="6" t="s">
        <v>587</v>
      </c>
      <c r="C20" s="6" t="s">
        <v>1107</v>
      </c>
      <c r="D20" s="85" t="s">
        <v>1108</v>
      </c>
      <c r="E20" s="6" t="s">
        <v>1222</v>
      </c>
      <c r="F20" s="85" t="s">
        <v>18</v>
      </c>
      <c r="G20" s="85" t="s">
        <v>19</v>
      </c>
      <c r="H20" s="85" t="s">
        <v>914</v>
      </c>
      <c r="I20" s="85" t="s">
        <v>914</v>
      </c>
      <c r="J20" s="180" t="s">
        <v>1223</v>
      </c>
      <c r="K20" s="85" t="s">
        <v>914</v>
      </c>
      <c r="L20" s="85" t="s">
        <v>914</v>
      </c>
      <c r="M20" s="85" t="s">
        <v>914</v>
      </c>
      <c r="N20" s="85" t="s">
        <v>914</v>
      </c>
      <c r="O20" s="6" t="s">
        <v>1196</v>
      </c>
      <c r="P20" s="6"/>
    </row>
    <row r="21" spans="1:16" ht="25.5" x14ac:dyDescent="0.25">
      <c r="A21" s="1"/>
      <c r="B21" s="6" t="s">
        <v>587</v>
      </c>
      <c r="C21" s="6" t="s">
        <v>1107</v>
      </c>
      <c r="D21" s="85" t="s">
        <v>1109</v>
      </c>
      <c r="E21" s="6" t="s">
        <v>1224</v>
      </c>
      <c r="F21" s="85" t="s">
        <v>18</v>
      </c>
      <c r="G21" s="85" t="s">
        <v>19</v>
      </c>
      <c r="H21" s="85" t="s">
        <v>914</v>
      </c>
      <c r="I21" s="85" t="s">
        <v>914</v>
      </c>
      <c r="J21" s="180" t="s">
        <v>1223</v>
      </c>
      <c r="K21" s="85" t="s">
        <v>914</v>
      </c>
      <c r="L21" s="85" t="s">
        <v>914</v>
      </c>
      <c r="M21" s="85" t="s">
        <v>914</v>
      </c>
      <c r="N21" s="85" t="s">
        <v>914</v>
      </c>
      <c r="O21" s="6" t="s">
        <v>1196</v>
      </c>
      <c r="P21" s="6"/>
    </row>
    <row r="22" spans="1:16" x14ac:dyDescent="0.25">
      <c r="A22" s="1"/>
      <c r="B22" s="6" t="s">
        <v>69</v>
      </c>
      <c r="C22" s="6" t="s">
        <v>73</v>
      </c>
      <c r="D22" s="85" t="s">
        <v>40</v>
      </c>
      <c r="E22" s="6" t="s">
        <v>1225</v>
      </c>
      <c r="F22" s="85" t="s">
        <v>18</v>
      </c>
      <c r="G22" s="85" t="s">
        <v>1226</v>
      </c>
      <c r="H22" s="85" t="s">
        <v>914</v>
      </c>
      <c r="I22" s="85" t="s">
        <v>914</v>
      </c>
      <c r="J22" s="179" t="s">
        <v>1219</v>
      </c>
      <c r="K22" s="85" t="s">
        <v>914</v>
      </c>
      <c r="L22" s="85" t="s">
        <v>914</v>
      </c>
      <c r="M22" s="85" t="s">
        <v>914</v>
      </c>
      <c r="N22" s="85" t="s">
        <v>914</v>
      </c>
      <c r="O22" s="6" t="s">
        <v>1196</v>
      </c>
      <c r="P22" s="6"/>
    </row>
    <row r="23" spans="1:16" x14ac:dyDescent="0.25">
      <c r="A23" s="1"/>
      <c r="B23" s="6" t="s">
        <v>69</v>
      </c>
      <c r="C23" s="6" t="s">
        <v>73</v>
      </c>
      <c r="D23" s="85" t="s">
        <v>40</v>
      </c>
      <c r="E23" s="6" t="s">
        <v>1225</v>
      </c>
      <c r="F23" s="85" t="s">
        <v>1226</v>
      </c>
      <c r="G23" s="85" t="s">
        <v>19</v>
      </c>
      <c r="H23" s="85" t="s">
        <v>914</v>
      </c>
      <c r="I23" s="85" t="s">
        <v>914</v>
      </c>
      <c r="J23" s="181" t="s">
        <v>1227</v>
      </c>
      <c r="K23" s="85" t="s">
        <v>914</v>
      </c>
      <c r="L23" s="85" t="s">
        <v>914</v>
      </c>
      <c r="M23" s="85" t="s">
        <v>914</v>
      </c>
      <c r="N23" s="85" t="s">
        <v>914</v>
      </c>
      <c r="O23" s="6" t="s">
        <v>1196</v>
      </c>
      <c r="P23" s="6"/>
    </row>
    <row r="24" spans="1:16" x14ac:dyDescent="0.25">
      <c r="A24" s="1"/>
      <c r="B24" s="6" t="s">
        <v>102</v>
      </c>
      <c r="C24" s="6" t="s">
        <v>1124</v>
      </c>
      <c r="D24" s="85" t="s">
        <v>40</v>
      </c>
      <c r="E24" s="6" t="s">
        <v>1228</v>
      </c>
      <c r="F24" s="85" t="s">
        <v>1229</v>
      </c>
      <c r="G24" s="85" t="s">
        <v>1230</v>
      </c>
      <c r="H24" s="85" t="s">
        <v>1231</v>
      </c>
      <c r="I24" s="85" t="s">
        <v>914</v>
      </c>
      <c r="J24" s="178" t="s">
        <v>1211</v>
      </c>
      <c r="K24" s="85" t="s">
        <v>914</v>
      </c>
      <c r="L24" s="85" t="s">
        <v>914</v>
      </c>
      <c r="M24" s="85" t="s">
        <v>914</v>
      </c>
      <c r="N24" s="85" t="s">
        <v>914</v>
      </c>
      <c r="O24" s="6" t="s">
        <v>1196</v>
      </c>
      <c r="P24" s="6"/>
    </row>
    <row r="25" spans="1:16" x14ac:dyDescent="0.25">
      <c r="A25" s="1"/>
      <c r="B25" s="6" t="s">
        <v>102</v>
      </c>
      <c r="C25" s="6" t="s">
        <v>107</v>
      </c>
      <c r="D25" s="85" t="s">
        <v>40</v>
      </c>
      <c r="E25" s="6" t="s">
        <v>1232</v>
      </c>
      <c r="F25" s="85" t="s">
        <v>18</v>
      </c>
      <c r="G25" s="85" t="s">
        <v>19</v>
      </c>
      <c r="H25" s="85" t="s">
        <v>914</v>
      </c>
      <c r="I25" s="85" t="s">
        <v>914</v>
      </c>
      <c r="J25" s="179" t="s">
        <v>1219</v>
      </c>
      <c r="K25" s="85" t="s">
        <v>914</v>
      </c>
      <c r="L25" s="85" t="s">
        <v>914</v>
      </c>
      <c r="M25" s="85" t="s">
        <v>914</v>
      </c>
      <c r="N25" s="85" t="s">
        <v>914</v>
      </c>
      <c r="O25" s="6" t="s">
        <v>1196</v>
      </c>
      <c r="P25" s="6"/>
    </row>
    <row r="26" spans="1:16" x14ac:dyDescent="0.25">
      <c r="A26" s="1"/>
      <c r="B26" s="6" t="s">
        <v>367</v>
      </c>
      <c r="C26" s="6" t="s">
        <v>1129</v>
      </c>
      <c r="D26" s="85" t="s">
        <v>86</v>
      </c>
      <c r="E26" s="6" t="s">
        <v>1233</v>
      </c>
      <c r="F26" s="85" t="s">
        <v>18</v>
      </c>
      <c r="G26" s="85" t="s">
        <v>1234</v>
      </c>
      <c r="H26" s="85" t="s">
        <v>914</v>
      </c>
      <c r="I26" s="85" t="s">
        <v>1235</v>
      </c>
      <c r="J26" s="177" t="s">
        <v>1195</v>
      </c>
      <c r="K26" s="85" t="s">
        <v>914</v>
      </c>
      <c r="L26" s="85" t="s">
        <v>914</v>
      </c>
      <c r="M26" s="85" t="s">
        <v>914</v>
      </c>
      <c r="N26" s="85" t="s">
        <v>914</v>
      </c>
      <c r="O26" s="6" t="s">
        <v>1196</v>
      </c>
      <c r="P26" s="6"/>
    </row>
    <row r="27" spans="1:16" x14ac:dyDescent="0.25">
      <c r="A27" s="1"/>
      <c r="B27" s="6" t="s">
        <v>367</v>
      </c>
      <c r="C27" s="6" t="s">
        <v>1129</v>
      </c>
      <c r="D27" s="85" t="s">
        <v>86</v>
      </c>
      <c r="E27" s="6" t="s">
        <v>1233</v>
      </c>
      <c r="F27" s="85" t="s">
        <v>1236</v>
      </c>
      <c r="G27" s="85" t="s">
        <v>19</v>
      </c>
      <c r="H27" s="85" t="s">
        <v>1237</v>
      </c>
      <c r="I27" s="85" t="s">
        <v>914</v>
      </c>
      <c r="J27" s="177" t="s">
        <v>1195</v>
      </c>
      <c r="K27" s="85" t="s">
        <v>914</v>
      </c>
      <c r="L27" s="85" t="s">
        <v>914</v>
      </c>
      <c r="M27" s="85" t="s">
        <v>914</v>
      </c>
      <c r="N27" s="85" t="s">
        <v>914</v>
      </c>
      <c r="O27" s="6" t="s">
        <v>1196</v>
      </c>
      <c r="P27" s="6"/>
    </row>
    <row r="28" spans="1:16" x14ac:dyDescent="0.25">
      <c r="A28" s="1"/>
      <c r="B28" s="6" t="s">
        <v>367</v>
      </c>
      <c r="C28" s="6" t="s">
        <v>1130</v>
      </c>
      <c r="D28" s="85" t="s">
        <v>40</v>
      </c>
      <c r="E28" s="6" t="s">
        <v>1238</v>
      </c>
      <c r="F28" s="85" t="s">
        <v>18</v>
      </c>
      <c r="G28" s="85" t="s">
        <v>19</v>
      </c>
      <c r="H28" s="85" t="s">
        <v>914</v>
      </c>
      <c r="I28" s="85" t="s">
        <v>914</v>
      </c>
      <c r="J28" s="177" t="s">
        <v>1195</v>
      </c>
      <c r="K28" s="85" t="s">
        <v>914</v>
      </c>
      <c r="L28" s="85" t="s">
        <v>914</v>
      </c>
      <c r="M28" s="85" t="s">
        <v>914</v>
      </c>
      <c r="N28" s="85" t="s">
        <v>914</v>
      </c>
      <c r="O28" s="6" t="s">
        <v>1196</v>
      </c>
      <c r="P28" s="6"/>
    </row>
    <row r="29" spans="1:16" x14ac:dyDescent="0.25">
      <c r="A29" s="1"/>
      <c r="B29" s="6" t="s">
        <v>367</v>
      </c>
      <c r="C29" s="6" t="s">
        <v>1131</v>
      </c>
      <c r="D29" s="85" t="s">
        <v>40</v>
      </c>
      <c r="E29" s="6" t="s">
        <v>1239</v>
      </c>
      <c r="F29" s="85" t="s">
        <v>18</v>
      </c>
      <c r="G29" s="85" t="s">
        <v>19</v>
      </c>
      <c r="H29" s="85" t="s">
        <v>914</v>
      </c>
      <c r="I29" s="85" t="s">
        <v>914</v>
      </c>
      <c r="J29" s="177" t="s">
        <v>1195</v>
      </c>
      <c r="K29" s="85" t="s">
        <v>914</v>
      </c>
      <c r="L29" s="85" t="s">
        <v>914</v>
      </c>
      <c r="M29" s="85" t="s">
        <v>914</v>
      </c>
      <c r="N29" s="85" t="s">
        <v>914</v>
      </c>
      <c r="O29" s="6" t="s">
        <v>1196</v>
      </c>
      <c r="P29" s="6"/>
    </row>
    <row r="30" spans="1:16" x14ac:dyDescent="0.25">
      <c r="A30" s="1"/>
      <c r="B30" s="6" t="s">
        <v>119</v>
      </c>
      <c r="C30" s="6" t="s">
        <v>1142</v>
      </c>
      <c r="D30" s="85" t="s">
        <v>40</v>
      </c>
      <c r="E30" s="6" t="s">
        <v>1240</v>
      </c>
      <c r="F30" s="85" t="s">
        <v>18</v>
      </c>
      <c r="G30" s="85" t="s">
        <v>19</v>
      </c>
      <c r="H30" s="85" t="s">
        <v>914</v>
      </c>
      <c r="I30" s="85" t="s">
        <v>914</v>
      </c>
      <c r="J30" s="179" t="s">
        <v>1219</v>
      </c>
      <c r="K30" s="85" t="s">
        <v>914</v>
      </c>
      <c r="L30" s="85" t="s">
        <v>914</v>
      </c>
      <c r="M30" s="85" t="s">
        <v>914</v>
      </c>
      <c r="N30" s="85" t="s">
        <v>914</v>
      </c>
      <c r="O30" s="6" t="s">
        <v>1196</v>
      </c>
      <c r="P3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2771</v>
      </c>
      <c r="C5" s="1"/>
      <c r="D5" s="1"/>
      <c r="E5" s="1"/>
      <c r="F5" s="1"/>
      <c r="G5" s="1"/>
      <c r="H5" s="1"/>
    </row>
    <row r="6" spans="1:8" ht="53.1" customHeight="1" x14ac:dyDescent="0.25">
      <c r="A6" s="1"/>
      <c r="B6" s="3" t="s">
        <v>4</v>
      </c>
      <c r="C6" s="3" t="s">
        <v>2772</v>
      </c>
      <c r="D6" s="3" t="s">
        <v>2773</v>
      </c>
      <c r="E6" s="3" t="s">
        <v>7</v>
      </c>
      <c r="F6" s="3" t="s">
        <v>8</v>
      </c>
      <c r="G6" s="3" t="s">
        <v>2774</v>
      </c>
      <c r="H6" s="3" t="s">
        <v>1508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2776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2777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914</v>
      </c>
      <c r="C8" s="182" t="s">
        <v>914</v>
      </c>
      <c r="D8" s="182" t="s">
        <v>914</v>
      </c>
      <c r="E8" s="182" t="s">
        <v>914</v>
      </c>
      <c r="F8" s="182" t="s">
        <v>914</v>
      </c>
      <c r="G8" s="182" t="s">
        <v>2778</v>
      </c>
      <c r="H8" s="182" t="s">
        <v>914</v>
      </c>
      <c r="I8" s="182" t="s">
        <v>914</v>
      </c>
      <c r="J8" s="182" t="s">
        <v>2779</v>
      </c>
      <c r="K8" s="182" t="s">
        <v>914</v>
      </c>
      <c r="L8" s="182" t="s">
        <v>914</v>
      </c>
      <c r="M8" s="182" t="s">
        <v>2780</v>
      </c>
      <c r="N8" s="182" t="s">
        <v>914</v>
      </c>
      <c r="O8" s="182" t="s">
        <v>914</v>
      </c>
      <c r="P8" s="182" t="s">
        <v>2781</v>
      </c>
      <c r="Q8" s="182" t="s">
        <v>914</v>
      </c>
      <c r="R8" s="182" t="s">
        <v>914</v>
      </c>
      <c r="S8" s="182" t="s">
        <v>2782</v>
      </c>
      <c r="T8" s="182" t="s">
        <v>914</v>
      </c>
      <c r="U8" s="182" t="s">
        <v>914</v>
      </c>
      <c r="V8" s="182" t="s">
        <v>2783</v>
      </c>
      <c r="W8" s="182" t="s">
        <v>914</v>
      </c>
      <c r="X8" s="182" t="s">
        <v>914</v>
      </c>
      <c r="Y8" s="182" t="s">
        <v>2784</v>
      </c>
      <c r="Z8" s="182" t="s">
        <v>914</v>
      </c>
      <c r="AA8" s="182" t="s">
        <v>914</v>
      </c>
      <c r="AB8" s="182" t="s">
        <v>2785</v>
      </c>
      <c r="AC8" s="182" t="s">
        <v>914</v>
      </c>
      <c r="AD8" s="182" t="s">
        <v>914</v>
      </c>
      <c r="AE8" s="182" t="s">
        <v>2786</v>
      </c>
      <c r="AF8" s="182" t="s">
        <v>914</v>
      </c>
      <c r="AG8" s="182" t="s">
        <v>914</v>
      </c>
      <c r="AH8" s="182" t="s">
        <v>2787</v>
      </c>
      <c r="AI8" s="182" t="s">
        <v>914</v>
      </c>
      <c r="AJ8" s="182" t="s">
        <v>914</v>
      </c>
      <c r="AK8" s="182" t="s">
        <v>2788</v>
      </c>
      <c r="AL8" s="182" t="s">
        <v>914</v>
      </c>
      <c r="AM8" s="182" t="s">
        <v>914</v>
      </c>
      <c r="AN8" s="182" t="s">
        <v>2789</v>
      </c>
      <c r="AO8" s="182" t="s">
        <v>914</v>
      </c>
      <c r="AP8" s="182" t="s">
        <v>914</v>
      </c>
      <c r="AQ8" s="182" t="s">
        <v>2790</v>
      </c>
      <c r="AR8" s="182" t="s">
        <v>914</v>
      </c>
      <c r="AS8" s="182" t="s">
        <v>914</v>
      </c>
      <c r="AT8" s="182" t="s">
        <v>2791</v>
      </c>
      <c r="AU8" s="182" t="s">
        <v>914</v>
      </c>
      <c r="AV8" s="182" t="s">
        <v>914</v>
      </c>
      <c r="AW8" s="182" t="s">
        <v>2792</v>
      </c>
      <c r="AX8" s="182" t="s">
        <v>914</v>
      </c>
      <c r="AY8" s="182" t="s">
        <v>914</v>
      </c>
      <c r="AZ8" s="182" t="s">
        <v>2793</v>
      </c>
      <c r="BA8" s="182" t="s">
        <v>914</v>
      </c>
      <c r="BB8" s="182" t="s">
        <v>914</v>
      </c>
      <c r="BC8" s="182" t="s">
        <v>2794</v>
      </c>
      <c r="BD8" s="182" t="s">
        <v>914</v>
      </c>
      <c r="BE8" s="182" t="s">
        <v>914</v>
      </c>
      <c r="BF8" s="182" t="s">
        <v>2795</v>
      </c>
      <c r="BG8" s="182" t="s">
        <v>914</v>
      </c>
      <c r="BH8" s="182" t="s">
        <v>914</v>
      </c>
      <c r="BI8" s="182" t="s">
        <v>2796</v>
      </c>
      <c r="BJ8" s="182" t="s">
        <v>914</v>
      </c>
      <c r="BK8" s="182" t="s">
        <v>914</v>
      </c>
      <c r="BL8" s="182" t="s">
        <v>2797</v>
      </c>
      <c r="BM8" s="182" t="s">
        <v>914</v>
      </c>
      <c r="BN8" s="182" t="s">
        <v>914</v>
      </c>
      <c r="BO8" s="182" t="s">
        <v>2798</v>
      </c>
      <c r="BP8" s="182" t="s">
        <v>914</v>
      </c>
      <c r="BQ8" s="182" t="s">
        <v>914</v>
      </c>
      <c r="BR8" s="182" t="s">
        <v>2799</v>
      </c>
      <c r="BS8" s="182" t="s">
        <v>914</v>
      </c>
      <c r="BT8" s="182" t="s">
        <v>914</v>
      </c>
      <c r="BU8" s="182" t="s">
        <v>2800</v>
      </c>
      <c r="BV8" s="182" t="s">
        <v>914</v>
      </c>
      <c r="BW8" s="182" t="s">
        <v>914</v>
      </c>
      <c r="BX8" s="182" t="s">
        <v>2801</v>
      </c>
      <c r="BY8" s="182" t="s">
        <v>914</v>
      </c>
      <c r="BZ8" s="182" t="s">
        <v>914</v>
      </c>
      <c r="CA8" s="182" t="s">
        <v>2802</v>
      </c>
      <c r="CB8" s="182" t="s">
        <v>914</v>
      </c>
      <c r="CC8" s="182" t="s">
        <v>914</v>
      </c>
      <c r="CD8" s="182" t="s">
        <v>2803</v>
      </c>
      <c r="CE8" s="182" t="s">
        <v>914</v>
      </c>
      <c r="CF8" s="182" t="s">
        <v>914</v>
      </c>
      <c r="CG8" s="182" t="s">
        <v>2804</v>
      </c>
      <c r="CH8" s="182" t="s">
        <v>914</v>
      </c>
      <c r="CI8" s="182" t="s">
        <v>914</v>
      </c>
      <c r="CJ8" s="182" t="s">
        <v>2805</v>
      </c>
      <c r="CK8" s="182" t="s">
        <v>914</v>
      </c>
      <c r="CL8" s="182" t="s">
        <v>914</v>
      </c>
      <c r="CM8" s="182" t="s">
        <v>2806</v>
      </c>
      <c r="CN8" s="182" t="s">
        <v>914</v>
      </c>
      <c r="CO8" s="182" t="s">
        <v>914</v>
      </c>
      <c r="CP8" s="182" t="s">
        <v>2807</v>
      </c>
      <c r="CQ8" s="182" t="s">
        <v>914</v>
      </c>
      <c r="CR8" s="182" t="s">
        <v>914</v>
      </c>
      <c r="CS8" s="182" t="s">
        <v>2808</v>
      </c>
      <c r="CT8" s="182" t="s">
        <v>914</v>
      </c>
      <c r="CU8" s="182" t="s">
        <v>914</v>
      </c>
      <c r="CV8" s="182" t="s">
        <v>2809</v>
      </c>
      <c r="CW8" s="182" t="s">
        <v>914</v>
      </c>
      <c r="CX8" s="182" t="s">
        <v>914</v>
      </c>
      <c r="CY8" s="182" t="s">
        <v>2810</v>
      </c>
      <c r="CZ8" s="182" t="s">
        <v>914</v>
      </c>
      <c r="DA8" s="182" t="s">
        <v>914</v>
      </c>
      <c r="DB8" s="182" t="s">
        <v>2811</v>
      </c>
      <c r="DC8" s="182" t="s">
        <v>914</v>
      </c>
      <c r="DD8" s="182" t="s">
        <v>914</v>
      </c>
      <c r="DE8" s="182" t="s">
        <v>2812</v>
      </c>
      <c r="DF8" s="182" t="s">
        <v>914</v>
      </c>
      <c r="DG8" s="182" t="s">
        <v>914</v>
      </c>
      <c r="DH8" s="182" t="s">
        <v>2813</v>
      </c>
      <c r="DI8" s="182" t="s">
        <v>914</v>
      </c>
      <c r="DJ8" s="182" t="s">
        <v>914</v>
      </c>
      <c r="DK8" s="182" t="s">
        <v>2814</v>
      </c>
      <c r="DL8" s="182" t="s">
        <v>914</v>
      </c>
      <c r="DM8" s="182" t="s">
        <v>914</v>
      </c>
      <c r="DN8" s="182" t="s">
        <v>2815</v>
      </c>
      <c r="DO8" s="182" t="s">
        <v>914</v>
      </c>
      <c r="DP8" s="182" t="s">
        <v>914</v>
      </c>
      <c r="DQ8" s="182" t="s">
        <v>2816</v>
      </c>
      <c r="DR8" s="182" t="s">
        <v>914</v>
      </c>
      <c r="DS8" s="182" t="s">
        <v>914</v>
      </c>
      <c r="DT8" s="182" t="s">
        <v>2817</v>
      </c>
      <c r="DU8" s="182" t="s">
        <v>914</v>
      </c>
      <c r="DV8" s="182" t="s">
        <v>914</v>
      </c>
      <c r="DW8" s="182" t="s">
        <v>2818</v>
      </c>
      <c r="DX8" s="182" t="s">
        <v>914</v>
      </c>
      <c r="DY8" s="182" t="s">
        <v>914</v>
      </c>
      <c r="DZ8" s="182" t="s">
        <v>2819</v>
      </c>
      <c r="EA8" s="182" t="s">
        <v>914</v>
      </c>
      <c r="EB8" s="182" t="s">
        <v>914</v>
      </c>
      <c r="EC8" s="182" t="s">
        <v>2820</v>
      </c>
      <c r="ED8" s="182" t="s">
        <v>914</v>
      </c>
      <c r="EE8" s="182" t="s">
        <v>914</v>
      </c>
      <c r="EF8" s="182" t="s">
        <v>2821</v>
      </c>
      <c r="EG8" s="182" t="s">
        <v>914</v>
      </c>
      <c r="EH8" s="182" t="s">
        <v>914</v>
      </c>
      <c r="EI8" s="182" t="s">
        <v>2822</v>
      </c>
      <c r="EJ8" s="182" t="s">
        <v>914</v>
      </c>
      <c r="EK8" s="182" t="s">
        <v>914</v>
      </c>
      <c r="EL8" s="182" t="s">
        <v>2823</v>
      </c>
      <c r="EM8" s="182" t="s">
        <v>914</v>
      </c>
      <c r="EN8" s="182" t="s">
        <v>914</v>
      </c>
      <c r="EO8" s="182" t="s">
        <v>2824</v>
      </c>
      <c r="EP8" s="182" t="s">
        <v>914</v>
      </c>
      <c r="EQ8" s="182" t="s">
        <v>914</v>
      </c>
      <c r="ER8" s="182" t="s">
        <v>2825</v>
      </c>
      <c r="ES8" s="182" t="s">
        <v>914</v>
      </c>
      <c r="ET8" s="182" t="s">
        <v>914</v>
      </c>
    </row>
    <row r="9" spans="1:150" x14ac:dyDescent="0.25">
      <c r="A9" s="1"/>
      <c r="B9" s="182" t="s">
        <v>2826</v>
      </c>
      <c r="C9" s="182" t="s">
        <v>3</v>
      </c>
      <c r="D9" s="182" t="s">
        <v>40</v>
      </c>
      <c r="E9" s="182" t="s">
        <v>2827</v>
      </c>
      <c r="F9" s="182" t="s">
        <v>2828</v>
      </c>
      <c r="G9" s="182" t="s">
        <v>2829</v>
      </c>
      <c r="H9" s="182" t="s">
        <v>2830</v>
      </c>
      <c r="I9" s="182" t="s">
        <v>2831</v>
      </c>
      <c r="J9" s="182" t="s">
        <v>2829</v>
      </c>
      <c r="K9" s="182" t="s">
        <v>2830</v>
      </c>
      <c r="L9" s="182" t="s">
        <v>2831</v>
      </c>
      <c r="M9" s="182" t="s">
        <v>2829</v>
      </c>
      <c r="N9" s="182" t="s">
        <v>2830</v>
      </c>
      <c r="O9" s="182" t="s">
        <v>2831</v>
      </c>
      <c r="P9" s="182" t="s">
        <v>2829</v>
      </c>
      <c r="Q9" s="182" t="s">
        <v>2830</v>
      </c>
      <c r="R9" s="182" t="s">
        <v>2831</v>
      </c>
      <c r="S9" s="182" t="s">
        <v>2829</v>
      </c>
      <c r="T9" s="182" t="s">
        <v>2830</v>
      </c>
      <c r="U9" s="182" t="s">
        <v>2831</v>
      </c>
      <c r="V9" s="182" t="s">
        <v>2829</v>
      </c>
      <c r="W9" s="182" t="s">
        <v>2830</v>
      </c>
      <c r="X9" s="182" t="s">
        <v>2831</v>
      </c>
      <c r="Y9" s="182" t="s">
        <v>2829</v>
      </c>
      <c r="Z9" s="182" t="s">
        <v>2830</v>
      </c>
      <c r="AA9" s="182" t="s">
        <v>2831</v>
      </c>
      <c r="AB9" s="182" t="s">
        <v>2829</v>
      </c>
      <c r="AC9" s="182" t="s">
        <v>2830</v>
      </c>
      <c r="AD9" s="182" t="s">
        <v>2831</v>
      </c>
      <c r="AE9" s="182" t="s">
        <v>2829</v>
      </c>
      <c r="AF9" s="182" t="s">
        <v>2830</v>
      </c>
      <c r="AG9" s="182" t="s">
        <v>2831</v>
      </c>
      <c r="AH9" s="182" t="s">
        <v>2829</v>
      </c>
      <c r="AI9" s="182" t="s">
        <v>2830</v>
      </c>
      <c r="AJ9" s="182" t="s">
        <v>2831</v>
      </c>
      <c r="AK9" s="182" t="s">
        <v>2829</v>
      </c>
      <c r="AL9" s="182" t="s">
        <v>2830</v>
      </c>
      <c r="AM9" s="182" t="s">
        <v>2831</v>
      </c>
      <c r="AN9" s="182" t="s">
        <v>2829</v>
      </c>
      <c r="AO9" s="182" t="s">
        <v>2830</v>
      </c>
      <c r="AP9" s="182" t="s">
        <v>2831</v>
      </c>
      <c r="AQ9" s="182" t="s">
        <v>2829</v>
      </c>
      <c r="AR9" s="182" t="s">
        <v>2830</v>
      </c>
      <c r="AS9" s="182" t="s">
        <v>2831</v>
      </c>
      <c r="AT9" s="182" t="s">
        <v>2829</v>
      </c>
      <c r="AU9" s="182" t="s">
        <v>2830</v>
      </c>
      <c r="AV9" s="182" t="s">
        <v>2831</v>
      </c>
      <c r="AW9" s="182" t="s">
        <v>2829</v>
      </c>
      <c r="AX9" s="182" t="s">
        <v>2830</v>
      </c>
      <c r="AY9" s="182" t="s">
        <v>2831</v>
      </c>
      <c r="AZ9" s="182" t="s">
        <v>2829</v>
      </c>
      <c r="BA9" s="182" t="s">
        <v>2830</v>
      </c>
      <c r="BB9" s="182" t="s">
        <v>2831</v>
      </c>
      <c r="BC9" s="182" t="s">
        <v>2829</v>
      </c>
      <c r="BD9" s="182" t="s">
        <v>2830</v>
      </c>
      <c r="BE9" s="182" t="s">
        <v>2831</v>
      </c>
      <c r="BF9" s="182" t="s">
        <v>2829</v>
      </c>
      <c r="BG9" s="182" t="s">
        <v>2830</v>
      </c>
      <c r="BH9" s="182" t="s">
        <v>2831</v>
      </c>
      <c r="BI9" s="182" t="s">
        <v>2829</v>
      </c>
      <c r="BJ9" s="182" t="s">
        <v>2830</v>
      </c>
      <c r="BK9" s="182" t="s">
        <v>2831</v>
      </c>
      <c r="BL9" s="182" t="s">
        <v>2829</v>
      </c>
      <c r="BM9" s="182" t="s">
        <v>2830</v>
      </c>
      <c r="BN9" s="182" t="s">
        <v>2831</v>
      </c>
      <c r="BO9" s="182" t="s">
        <v>2829</v>
      </c>
      <c r="BP9" s="182" t="s">
        <v>2830</v>
      </c>
      <c r="BQ9" s="182" t="s">
        <v>2831</v>
      </c>
      <c r="BR9" s="182" t="s">
        <v>2829</v>
      </c>
      <c r="BS9" s="182" t="s">
        <v>2830</v>
      </c>
      <c r="BT9" s="182" t="s">
        <v>2831</v>
      </c>
      <c r="BU9" s="182" t="s">
        <v>2829</v>
      </c>
      <c r="BV9" s="182" t="s">
        <v>2830</v>
      </c>
      <c r="BW9" s="182" t="s">
        <v>2831</v>
      </c>
      <c r="BX9" s="182" t="s">
        <v>2829</v>
      </c>
      <c r="BY9" s="182" t="s">
        <v>2830</v>
      </c>
      <c r="BZ9" s="182" t="s">
        <v>2831</v>
      </c>
      <c r="CA9" s="182" t="s">
        <v>2829</v>
      </c>
      <c r="CB9" s="182" t="s">
        <v>2830</v>
      </c>
      <c r="CC9" s="182" t="s">
        <v>2831</v>
      </c>
      <c r="CD9" s="182" t="s">
        <v>2829</v>
      </c>
      <c r="CE9" s="182" t="s">
        <v>2830</v>
      </c>
      <c r="CF9" s="182" t="s">
        <v>2831</v>
      </c>
      <c r="CG9" s="182" t="s">
        <v>2829</v>
      </c>
      <c r="CH9" s="182" t="s">
        <v>2830</v>
      </c>
      <c r="CI9" s="182" t="s">
        <v>2831</v>
      </c>
      <c r="CJ9" s="182" t="s">
        <v>2829</v>
      </c>
      <c r="CK9" s="182" t="s">
        <v>2830</v>
      </c>
      <c r="CL9" s="182" t="s">
        <v>2831</v>
      </c>
      <c r="CM9" s="182" t="s">
        <v>2829</v>
      </c>
      <c r="CN9" s="182" t="s">
        <v>2830</v>
      </c>
      <c r="CO9" s="182" t="s">
        <v>2831</v>
      </c>
      <c r="CP9" s="182" t="s">
        <v>2829</v>
      </c>
      <c r="CQ9" s="182" t="s">
        <v>2830</v>
      </c>
      <c r="CR9" s="182" t="s">
        <v>2831</v>
      </c>
      <c r="CS9" s="182" t="s">
        <v>2829</v>
      </c>
      <c r="CT9" s="182" t="s">
        <v>2830</v>
      </c>
      <c r="CU9" s="182" t="s">
        <v>2831</v>
      </c>
      <c r="CV9" s="182" t="s">
        <v>2829</v>
      </c>
      <c r="CW9" s="182" t="s">
        <v>2830</v>
      </c>
      <c r="CX9" s="182" t="s">
        <v>2831</v>
      </c>
      <c r="CY9" s="182" t="s">
        <v>2829</v>
      </c>
      <c r="CZ9" s="182" t="s">
        <v>2830</v>
      </c>
      <c r="DA9" s="182" t="s">
        <v>2831</v>
      </c>
      <c r="DB9" s="182" t="s">
        <v>2829</v>
      </c>
      <c r="DC9" s="182" t="s">
        <v>2830</v>
      </c>
      <c r="DD9" s="182" t="s">
        <v>2831</v>
      </c>
      <c r="DE9" s="182" t="s">
        <v>2829</v>
      </c>
      <c r="DF9" s="182" t="s">
        <v>2830</v>
      </c>
      <c r="DG9" s="182" t="s">
        <v>2831</v>
      </c>
      <c r="DH9" s="182" t="s">
        <v>2829</v>
      </c>
      <c r="DI9" s="182" t="s">
        <v>2830</v>
      </c>
      <c r="DJ9" s="182" t="s">
        <v>2831</v>
      </c>
      <c r="DK9" s="182" t="s">
        <v>2829</v>
      </c>
      <c r="DL9" s="182" t="s">
        <v>2830</v>
      </c>
      <c r="DM9" s="182" t="s">
        <v>2831</v>
      </c>
      <c r="DN9" s="182" t="s">
        <v>2829</v>
      </c>
      <c r="DO9" s="182" t="s">
        <v>2830</v>
      </c>
      <c r="DP9" s="182" t="s">
        <v>2831</v>
      </c>
      <c r="DQ9" s="182" t="s">
        <v>2829</v>
      </c>
      <c r="DR9" s="182" t="s">
        <v>2830</v>
      </c>
      <c r="DS9" s="182" t="s">
        <v>2831</v>
      </c>
      <c r="DT9" s="182" t="s">
        <v>2829</v>
      </c>
      <c r="DU9" s="182" t="s">
        <v>2830</v>
      </c>
      <c r="DV9" s="182" t="s">
        <v>2831</v>
      </c>
      <c r="DW9" s="182" t="s">
        <v>2829</v>
      </c>
      <c r="DX9" s="182" t="s">
        <v>2830</v>
      </c>
      <c r="DY9" s="182" t="s">
        <v>2831</v>
      </c>
      <c r="DZ9" s="182" t="s">
        <v>2829</v>
      </c>
      <c r="EA9" s="182" t="s">
        <v>2830</v>
      </c>
      <c r="EB9" s="182" t="s">
        <v>2831</v>
      </c>
      <c r="EC9" s="182" t="s">
        <v>2829</v>
      </c>
      <c r="ED9" s="182" t="s">
        <v>2830</v>
      </c>
      <c r="EE9" s="182" t="s">
        <v>2831</v>
      </c>
      <c r="EF9" s="182" t="s">
        <v>2829</v>
      </c>
      <c r="EG9" s="182" t="s">
        <v>2830</v>
      </c>
      <c r="EH9" s="182" t="s">
        <v>2831</v>
      </c>
      <c r="EI9" s="182" t="s">
        <v>2829</v>
      </c>
      <c r="EJ9" s="182" t="s">
        <v>2830</v>
      </c>
      <c r="EK9" s="182" t="s">
        <v>2831</v>
      </c>
      <c r="EL9" s="182" t="s">
        <v>2829</v>
      </c>
      <c r="EM9" s="182" t="s">
        <v>2830</v>
      </c>
      <c r="EN9" s="182" t="s">
        <v>2831</v>
      </c>
      <c r="EO9" s="182" t="s">
        <v>2829</v>
      </c>
      <c r="EP9" s="182" t="s">
        <v>2830</v>
      </c>
      <c r="EQ9" s="182" t="s">
        <v>2831</v>
      </c>
      <c r="ER9" s="182" t="s">
        <v>2829</v>
      </c>
      <c r="ES9" s="182" t="s">
        <v>2830</v>
      </c>
      <c r="ET9" s="182" t="s">
        <v>2831</v>
      </c>
    </row>
    <row r="10" spans="1:150" x14ac:dyDescent="0.25">
      <c r="A10" s="1"/>
      <c r="B10" s="183" t="s">
        <v>2832</v>
      </c>
      <c r="C10" s="183" t="s">
        <v>69</v>
      </c>
      <c r="D10" s="183" t="s">
        <v>73</v>
      </c>
      <c r="E10" s="183" t="s">
        <v>2833</v>
      </c>
      <c r="F10" s="183" t="s">
        <v>2834</v>
      </c>
      <c r="G10" s="183" t="s">
        <v>2835</v>
      </c>
      <c r="H10" s="183" t="s">
        <v>2725</v>
      </c>
      <c r="I10" s="183" t="s">
        <v>2836</v>
      </c>
      <c r="J10" s="183" t="s">
        <v>2835</v>
      </c>
      <c r="K10" s="183" t="s">
        <v>2725</v>
      </c>
      <c r="L10" s="183" t="s">
        <v>2837</v>
      </c>
      <c r="M10" s="183" t="s">
        <v>2835</v>
      </c>
      <c r="N10" s="183" t="s">
        <v>2725</v>
      </c>
      <c r="O10" s="183" t="s">
        <v>2838</v>
      </c>
      <c r="P10" s="183" t="s">
        <v>2835</v>
      </c>
      <c r="Q10" s="183" t="s">
        <v>2725</v>
      </c>
      <c r="R10" s="183" t="s">
        <v>2839</v>
      </c>
      <c r="S10" s="183" t="s">
        <v>2835</v>
      </c>
      <c r="T10" s="183" t="s">
        <v>2840</v>
      </c>
      <c r="U10" s="183" t="s">
        <v>2841</v>
      </c>
      <c r="V10" s="183" t="s">
        <v>2835</v>
      </c>
      <c r="W10" s="183" t="s">
        <v>2842</v>
      </c>
      <c r="X10" s="183" t="s">
        <v>2843</v>
      </c>
      <c r="Y10" s="183" t="s">
        <v>2835</v>
      </c>
      <c r="Z10" s="183" t="s">
        <v>2725</v>
      </c>
      <c r="AA10" s="183" t="s">
        <v>2836</v>
      </c>
      <c r="AB10" s="183" t="s">
        <v>2835</v>
      </c>
      <c r="AC10" s="183" t="s">
        <v>2725</v>
      </c>
      <c r="AD10" s="183" t="s">
        <v>2836</v>
      </c>
      <c r="AE10" s="183" t="s">
        <v>2835</v>
      </c>
      <c r="AF10" s="183" t="s">
        <v>2844</v>
      </c>
      <c r="AG10" s="183" t="s">
        <v>2845</v>
      </c>
      <c r="AH10" s="183" t="s">
        <v>2835</v>
      </c>
      <c r="AI10" s="183" t="s">
        <v>2725</v>
      </c>
      <c r="AJ10" s="183" t="s">
        <v>2846</v>
      </c>
      <c r="AK10" s="183" t="s">
        <v>2835</v>
      </c>
      <c r="AL10" s="183" t="s">
        <v>2725</v>
      </c>
      <c r="AM10" s="183" t="s">
        <v>2836</v>
      </c>
      <c r="AN10" s="183" t="s">
        <v>2835</v>
      </c>
      <c r="AO10" s="183" t="s">
        <v>2725</v>
      </c>
      <c r="AP10" s="183" t="s">
        <v>2847</v>
      </c>
      <c r="AQ10" s="183" t="s">
        <v>2835</v>
      </c>
      <c r="AR10" s="183" t="s">
        <v>2725</v>
      </c>
      <c r="AS10" s="183" t="s">
        <v>2848</v>
      </c>
      <c r="AT10" s="183" t="s">
        <v>2835</v>
      </c>
      <c r="AU10" s="183" t="s">
        <v>2725</v>
      </c>
      <c r="AV10" s="183" t="s">
        <v>2849</v>
      </c>
      <c r="AW10" s="183" t="s">
        <v>2835</v>
      </c>
      <c r="AX10" s="183" t="s">
        <v>2725</v>
      </c>
      <c r="AY10" s="183" t="s">
        <v>2849</v>
      </c>
      <c r="AZ10" s="183" t="s">
        <v>2835</v>
      </c>
      <c r="BA10" s="183" t="s">
        <v>2725</v>
      </c>
      <c r="BB10" s="183" t="s">
        <v>2849</v>
      </c>
      <c r="BC10" s="183" t="s">
        <v>2835</v>
      </c>
      <c r="BD10" s="183" t="s">
        <v>2725</v>
      </c>
      <c r="BE10" s="183" t="s">
        <v>2850</v>
      </c>
      <c r="BF10" s="183" t="s">
        <v>2835</v>
      </c>
      <c r="BG10" s="183" t="s">
        <v>2725</v>
      </c>
      <c r="BH10" s="183" t="s">
        <v>2849</v>
      </c>
      <c r="BI10" s="183" t="s">
        <v>2835</v>
      </c>
      <c r="BJ10" s="183" t="s">
        <v>2851</v>
      </c>
      <c r="BK10" s="183" t="s">
        <v>2852</v>
      </c>
      <c r="BL10" s="183" t="s">
        <v>2835</v>
      </c>
      <c r="BM10" s="183" t="s">
        <v>2853</v>
      </c>
      <c r="BN10" s="183" t="s">
        <v>2849</v>
      </c>
      <c r="BO10" s="183" t="s">
        <v>2835</v>
      </c>
      <c r="BP10" s="183" t="s">
        <v>2854</v>
      </c>
      <c r="BQ10" s="183" t="s">
        <v>2849</v>
      </c>
      <c r="BR10" s="183" t="s">
        <v>2835</v>
      </c>
      <c r="BS10" s="183" t="s">
        <v>2725</v>
      </c>
      <c r="BT10" s="183" t="s">
        <v>2849</v>
      </c>
      <c r="BU10" s="183" t="s">
        <v>2835</v>
      </c>
      <c r="BV10" s="183" t="s">
        <v>2725</v>
      </c>
      <c r="BW10" s="183" t="s">
        <v>2855</v>
      </c>
      <c r="BX10" s="183" t="s">
        <v>2835</v>
      </c>
      <c r="BY10" s="183" t="s">
        <v>2725</v>
      </c>
      <c r="BZ10" s="183" t="s">
        <v>2855</v>
      </c>
      <c r="CA10" s="183" t="s">
        <v>2835</v>
      </c>
      <c r="CB10" s="183" t="s">
        <v>2725</v>
      </c>
      <c r="CC10" s="183" t="s">
        <v>2856</v>
      </c>
      <c r="CD10" s="183" t="s">
        <v>2835</v>
      </c>
      <c r="CE10" s="183" t="s">
        <v>2725</v>
      </c>
      <c r="CF10" s="183" t="s">
        <v>2855</v>
      </c>
      <c r="CG10" s="183" t="s">
        <v>2835</v>
      </c>
      <c r="CH10" s="183" t="s">
        <v>2857</v>
      </c>
      <c r="CI10" s="183" t="s">
        <v>2858</v>
      </c>
      <c r="CJ10" s="183" t="s">
        <v>2835</v>
      </c>
      <c r="CK10" s="183" t="s">
        <v>2859</v>
      </c>
      <c r="CL10" s="183" t="s">
        <v>2855</v>
      </c>
      <c r="CM10" s="183" t="s">
        <v>2835</v>
      </c>
      <c r="CN10" s="183" t="s">
        <v>2860</v>
      </c>
      <c r="CO10" s="183" t="s">
        <v>2855</v>
      </c>
      <c r="CP10" s="183" t="s">
        <v>2835</v>
      </c>
      <c r="CQ10" s="183" t="s">
        <v>2861</v>
      </c>
      <c r="CR10" s="183" t="s">
        <v>2855</v>
      </c>
      <c r="CS10" s="183" t="s">
        <v>2835</v>
      </c>
      <c r="CT10" s="183" t="s">
        <v>2725</v>
      </c>
      <c r="CU10" s="183" t="s">
        <v>2855</v>
      </c>
      <c r="CV10" s="183" t="s">
        <v>2835</v>
      </c>
      <c r="CW10" s="183" t="s">
        <v>2725</v>
      </c>
      <c r="CX10" s="183" t="s">
        <v>2855</v>
      </c>
      <c r="CY10" s="183" t="s">
        <v>2835</v>
      </c>
      <c r="CZ10" s="183" t="s">
        <v>2725</v>
      </c>
      <c r="DA10" s="183" t="s">
        <v>2855</v>
      </c>
      <c r="DB10" s="183" t="s">
        <v>2835</v>
      </c>
      <c r="DC10" s="183" t="s">
        <v>2725</v>
      </c>
      <c r="DD10" s="183" t="s">
        <v>2855</v>
      </c>
      <c r="DE10" s="183" t="s">
        <v>2835</v>
      </c>
      <c r="DF10" s="183" t="s">
        <v>2725</v>
      </c>
      <c r="DG10" s="183" t="s">
        <v>2855</v>
      </c>
      <c r="DH10" s="183" t="s">
        <v>2835</v>
      </c>
      <c r="DI10" s="183" t="s">
        <v>2725</v>
      </c>
      <c r="DJ10" s="183" t="s">
        <v>2855</v>
      </c>
      <c r="DK10" s="183" t="s">
        <v>2835</v>
      </c>
      <c r="DL10" s="183" t="s">
        <v>2725</v>
      </c>
      <c r="DM10" s="183" t="s">
        <v>2862</v>
      </c>
      <c r="DN10" s="183" t="s">
        <v>2835</v>
      </c>
      <c r="DO10" s="183" t="s">
        <v>2725</v>
      </c>
      <c r="DP10" s="183" t="s">
        <v>2863</v>
      </c>
      <c r="DQ10" s="183" t="s">
        <v>2835</v>
      </c>
      <c r="DR10" s="183" t="s">
        <v>2725</v>
      </c>
      <c r="DS10" s="183" t="s">
        <v>2864</v>
      </c>
      <c r="DT10" s="183" t="s">
        <v>2835</v>
      </c>
      <c r="DU10" s="183" t="s">
        <v>2725</v>
      </c>
      <c r="DV10" s="183" t="s">
        <v>2865</v>
      </c>
      <c r="DW10" s="183" t="s">
        <v>2835</v>
      </c>
      <c r="DX10" s="183" t="s">
        <v>2866</v>
      </c>
      <c r="DY10" s="183" t="s">
        <v>2867</v>
      </c>
      <c r="DZ10" s="183" t="s">
        <v>2835</v>
      </c>
      <c r="EA10" s="183" t="s">
        <v>2725</v>
      </c>
      <c r="EB10" s="183" t="s">
        <v>2868</v>
      </c>
      <c r="EC10" s="183" t="s">
        <v>2835</v>
      </c>
      <c r="ED10" s="183" t="s">
        <v>2869</v>
      </c>
      <c r="EE10" s="183" t="s">
        <v>2870</v>
      </c>
      <c r="EF10" s="183" t="s">
        <v>2835</v>
      </c>
      <c r="EG10" s="183" t="s">
        <v>2871</v>
      </c>
      <c r="EH10" s="183" t="s">
        <v>2872</v>
      </c>
      <c r="EI10" s="183" t="s">
        <v>2835</v>
      </c>
      <c r="EJ10" s="183" t="s">
        <v>2873</v>
      </c>
      <c r="EK10" s="183" t="s">
        <v>2874</v>
      </c>
      <c r="EL10" s="183" t="s">
        <v>2835</v>
      </c>
      <c r="EM10" s="183" t="s">
        <v>2875</v>
      </c>
      <c r="EN10" s="183" t="s">
        <v>2876</v>
      </c>
      <c r="EO10" s="183" t="s">
        <v>2835</v>
      </c>
      <c r="EP10" s="183" t="s">
        <v>2877</v>
      </c>
      <c r="EQ10" s="183" t="s">
        <v>2836</v>
      </c>
      <c r="ER10" s="183" t="s">
        <v>2835</v>
      </c>
      <c r="ES10" s="183" t="s">
        <v>2878</v>
      </c>
      <c r="ET10" s="183" t="s">
        <v>2879</v>
      </c>
    </row>
    <row r="11" spans="1:150" x14ac:dyDescent="0.25">
      <c r="A11" s="1"/>
      <c r="B11" s="184" t="s">
        <v>2880</v>
      </c>
      <c r="C11" s="184" t="s">
        <v>69</v>
      </c>
      <c r="D11" s="184" t="s">
        <v>73</v>
      </c>
      <c r="E11" s="184" t="s">
        <v>2881</v>
      </c>
      <c r="F11" s="184" t="s">
        <v>2882</v>
      </c>
      <c r="G11" s="185" t="s">
        <v>2835</v>
      </c>
      <c r="H11" s="185" t="s">
        <v>914</v>
      </c>
      <c r="I11" s="185" t="s">
        <v>914</v>
      </c>
      <c r="J11" s="185" t="s">
        <v>2835</v>
      </c>
      <c r="K11" s="185" t="s">
        <v>914</v>
      </c>
      <c r="L11" s="185" t="s">
        <v>914</v>
      </c>
      <c r="M11" s="185" t="s">
        <v>2835</v>
      </c>
      <c r="N11" s="185" t="s">
        <v>914</v>
      </c>
      <c r="O11" s="185" t="s">
        <v>914</v>
      </c>
      <c r="P11" s="185" t="s">
        <v>2835</v>
      </c>
      <c r="Q11" s="185" t="s">
        <v>914</v>
      </c>
      <c r="R11" s="185" t="s">
        <v>914</v>
      </c>
      <c r="S11" s="185" t="s">
        <v>2835</v>
      </c>
      <c r="T11" s="185" t="s">
        <v>914</v>
      </c>
      <c r="U11" s="185" t="s">
        <v>914</v>
      </c>
      <c r="V11" s="185" t="s">
        <v>2835</v>
      </c>
      <c r="W11" s="185" t="s">
        <v>914</v>
      </c>
      <c r="X11" s="185" t="s">
        <v>914</v>
      </c>
      <c r="Y11" s="185" t="s">
        <v>2835</v>
      </c>
      <c r="Z11" s="185" t="s">
        <v>914</v>
      </c>
      <c r="AA11" s="185" t="s">
        <v>914</v>
      </c>
      <c r="AB11" s="185" t="s">
        <v>2835</v>
      </c>
      <c r="AC11" s="185" t="s">
        <v>914</v>
      </c>
      <c r="AD11" s="185" t="s">
        <v>914</v>
      </c>
      <c r="AE11" s="185" t="s">
        <v>2835</v>
      </c>
      <c r="AF11" s="185" t="s">
        <v>914</v>
      </c>
      <c r="AG11" s="185" t="s">
        <v>914</v>
      </c>
      <c r="AH11" s="185" t="s">
        <v>2835</v>
      </c>
      <c r="AI11" s="185" t="s">
        <v>914</v>
      </c>
      <c r="AJ11" s="185" t="s">
        <v>914</v>
      </c>
      <c r="AK11" s="185" t="s">
        <v>2835</v>
      </c>
      <c r="AL11" s="185" t="s">
        <v>914</v>
      </c>
      <c r="AM11" s="185" t="s">
        <v>914</v>
      </c>
      <c r="AN11" s="185" t="s">
        <v>2835</v>
      </c>
      <c r="AO11" s="185" t="s">
        <v>914</v>
      </c>
      <c r="AP11" s="185" t="s">
        <v>914</v>
      </c>
      <c r="AQ11" s="185" t="s">
        <v>2835</v>
      </c>
      <c r="AR11" s="185" t="s">
        <v>914</v>
      </c>
      <c r="AS11" s="185" t="s">
        <v>914</v>
      </c>
      <c r="AT11" s="185" t="s">
        <v>2835</v>
      </c>
      <c r="AU11" s="185" t="s">
        <v>914</v>
      </c>
      <c r="AV11" s="185" t="s">
        <v>914</v>
      </c>
      <c r="AW11" s="185" t="s">
        <v>2835</v>
      </c>
      <c r="AX11" s="185" t="s">
        <v>914</v>
      </c>
      <c r="AY11" s="185" t="s">
        <v>914</v>
      </c>
      <c r="AZ11" s="185" t="s">
        <v>2835</v>
      </c>
      <c r="BA11" s="185" t="s">
        <v>914</v>
      </c>
      <c r="BB11" s="185" t="s">
        <v>914</v>
      </c>
      <c r="BC11" s="185" t="s">
        <v>2835</v>
      </c>
      <c r="BD11" s="185" t="s">
        <v>914</v>
      </c>
      <c r="BE11" s="185" t="s">
        <v>914</v>
      </c>
      <c r="BF11" s="185" t="s">
        <v>2835</v>
      </c>
      <c r="BG11" s="185" t="s">
        <v>914</v>
      </c>
      <c r="BH11" s="185" t="s">
        <v>914</v>
      </c>
      <c r="BI11" s="185" t="s">
        <v>2835</v>
      </c>
      <c r="BJ11" s="185" t="s">
        <v>914</v>
      </c>
      <c r="BK11" s="185" t="s">
        <v>914</v>
      </c>
      <c r="BL11" s="185" t="s">
        <v>2835</v>
      </c>
      <c r="BM11" s="185" t="s">
        <v>914</v>
      </c>
      <c r="BN11" s="185" t="s">
        <v>914</v>
      </c>
      <c r="BO11" s="185" t="s">
        <v>2835</v>
      </c>
      <c r="BP11" s="185" t="s">
        <v>914</v>
      </c>
      <c r="BQ11" s="185" t="s">
        <v>914</v>
      </c>
      <c r="BR11" s="185" t="s">
        <v>2835</v>
      </c>
      <c r="BS11" s="185" t="s">
        <v>914</v>
      </c>
      <c r="BT11" s="185" t="s">
        <v>914</v>
      </c>
      <c r="BU11" s="185" t="s">
        <v>2835</v>
      </c>
      <c r="BV11" s="185" t="s">
        <v>914</v>
      </c>
      <c r="BW11" s="185" t="s">
        <v>914</v>
      </c>
      <c r="BX11" s="185" t="s">
        <v>2835</v>
      </c>
      <c r="BY11" s="185" t="s">
        <v>914</v>
      </c>
      <c r="BZ11" s="185" t="s">
        <v>914</v>
      </c>
      <c r="CA11" s="185" t="s">
        <v>2835</v>
      </c>
      <c r="CB11" s="185" t="s">
        <v>914</v>
      </c>
      <c r="CC11" s="185" t="s">
        <v>914</v>
      </c>
      <c r="CD11" s="185" t="s">
        <v>2835</v>
      </c>
      <c r="CE11" s="185" t="s">
        <v>914</v>
      </c>
      <c r="CF11" s="185" t="s">
        <v>914</v>
      </c>
      <c r="CG11" s="185" t="s">
        <v>2835</v>
      </c>
      <c r="CH11" s="185" t="s">
        <v>914</v>
      </c>
      <c r="CI11" s="185" t="s">
        <v>914</v>
      </c>
      <c r="CJ11" s="185" t="s">
        <v>2835</v>
      </c>
      <c r="CK11" s="185" t="s">
        <v>914</v>
      </c>
      <c r="CL11" s="185" t="s">
        <v>914</v>
      </c>
      <c r="CM11" s="185" t="s">
        <v>2835</v>
      </c>
      <c r="CN11" s="185" t="s">
        <v>914</v>
      </c>
      <c r="CO11" s="185" t="s">
        <v>914</v>
      </c>
      <c r="CP11" s="185" t="s">
        <v>2835</v>
      </c>
      <c r="CQ11" s="185" t="s">
        <v>914</v>
      </c>
      <c r="CR11" s="185" t="s">
        <v>914</v>
      </c>
      <c r="CS11" s="185" t="s">
        <v>2835</v>
      </c>
      <c r="CT11" s="185" t="s">
        <v>914</v>
      </c>
      <c r="CU11" s="185" t="s">
        <v>914</v>
      </c>
      <c r="CV11" s="185" t="s">
        <v>2835</v>
      </c>
      <c r="CW11" s="185" t="s">
        <v>914</v>
      </c>
      <c r="CX11" s="185" t="s">
        <v>914</v>
      </c>
      <c r="CY11" s="185" t="s">
        <v>2835</v>
      </c>
      <c r="CZ11" s="185" t="s">
        <v>914</v>
      </c>
      <c r="DA11" s="185" t="s">
        <v>914</v>
      </c>
      <c r="DB11" s="185" t="s">
        <v>2835</v>
      </c>
      <c r="DC11" s="185" t="s">
        <v>914</v>
      </c>
      <c r="DD11" s="185" t="s">
        <v>914</v>
      </c>
      <c r="DE11" s="185" t="s">
        <v>2835</v>
      </c>
      <c r="DF11" s="185" t="s">
        <v>914</v>
      </c>
      <c r="DG11" s="185" t="s">
        <v>914</v>
      </c>
      <c r="DH11" s="185" t="s">
        <v>2835</v>
      </c>
      <c r="DI11" s="185" t="s">
        <v>914</v>
      </c>
      <c r="DJ11" s="185" t="s">
        <v>914</v>
      </c>
      <c r="DK11" s="185" t="s">
        <v>2835</v>
      </c>
      <c r="DL11" s="185" t="s">
        <v>914</v>
      </c>
      <c r="DM11" s="185" t="s">
        <v>914</v>
      </c>
      <c r="DN11" s="185" t="s">
        <v>2835</v>
      </c>
      <c r="DO11" s="185" t="s">
        <v>914</v>
      </c>
      <c r="DP11" s="185" t="s">
        <v>914</v>
      </c>
      <c r="DQ11" s="185" t="s">
        <v>2835</v>
      </c>
      <c r="DR11" s="185" t="s">
        <v>914</v>
      </c>
      <c r="DS11" s="185" t="s">
        <v>914</v>
      </c>
      <c r="DT11" s="185" t="s">
        <v>2835</v>
      </c>
      <c r="DU11" s="185" t="s">
        <v>914</v>
      </c>
      <c r="DV11" s="185" t="s">
        <v>914</v>
      </c>
      <c r="DW11" s="185" t="s">
        <v>2835</v>
      </c>
      <c r="DX11" s="185" t="s">
        <v>914</v>
      </c>
      <c r="DY11" s="185" t="s">
        <v>914</v>
      </c>
      <c r="DZ11" s="185" t="s">
        <v>2835</v>
      </c>
      <c r="EA11" s="185" t="s">
        <v>914</v>
      </c>
      <c r="EB11" s="185" t="s">
        <v>914</v>
      </c>
      <c r="EC11" s="185" t="s">
        <v>2835</v>
      </c>
      <c r="ED11" s="185" t="s">
        <v>914</v>
      </c>
      <c r="EE11" s="185" t="s">
        <v>914</v>
      </c>
      <c r="EF11" s="185" t="s">
        <v>2835</v>
      </c>
      <c r="EG11" s="185" t="s">
        <v>914</v>
      </c>
      <c r="EH11" s="185" t="s">
        <v>914</v>
      </c>
      <c r="EI11" s="185" t="s">
        <v>2835</v>
      </c>
      <c r="EJ11" s="185" t="s">
        <v>914</v>
      </c>
      <c r="EK11" s="185" t="s">
        <v>914</v>
      </c>
      <c r="EL11" s="185" t="s">
        <v>2835</v>
      </c>
      <c r="EM11" s="185" t="s">
        <v>914</v>
      </c>
      <c r="EN11" s="185" t="s">
        <v>914</v>
      </c>
      <c r="EO11" s="185" t="s">
        <v>2835</v>
      </c>
      <c r="EP11" s="185" t="s">
        <v>914</v>
      </c>
      <c r="EQ11" s="185" t="s">
        <v>914</v>
      </c>
      <c r="ER11" s="185" t="s">
        <v>2835</v>
      </c>
      <c r="ES11" s="185" t="s">
        <v>914</v>
      </c>
      <c r="ET11" s="185" t="s">
        <v>914</v>
      </c>
    </row>
    <row r="12" spans="1:150" x14ac:dyDescent="0.25">
      <c r="A12" s="1"/>
      <c r="B12" s="184" t="s">
        <v>2883</v>
      </c>
      <c r="C12" s="184" t="s">
        <v>69</v>
      </c>
      <c r="D12" s="184" t="s">
        <v>73</v>
      </c>
      <c r="E12" s="184" t="s">
        <v>2884</v>
      </c>
      <c r="F12" s="184" t="s">
        <v>2885</v>
      </c>
      <c r="G12" s="185" t="s">
        <v>2835</v>
      </c>
      <c r="H12" s="185" t="s">
        <v>914</v>
      </c>
      <c r="I12" s="185" t="s">
        <v>914</v>
      </c>
      <c r="J12" s="185" t="s">
        <v>2835</v>
      </c>
      <c r="K12" s="185" t="s">
        <v>914</v>
      </c>
      <c r="L12" s="185" t="s">
        <v>914</v>
      </c>
      <c r="M12" s="185" t="s">
        <v>2835</v>
      </c>
      <c r="N12" s="185" t="s">
        <v>914</v>
      </c>
      <c r="O12" s="185" t="s">
        <v>914</v>
      </c>
      <c r="P12" s="185" t="s">
        <v>2835</v>
      </c>
      <c r="Q12" s="185" t="s">
        <v>914</v>
      </c>
      <c r="R12" s="185" t="s">
        <v>914</v>
      </c>
      <c r="S12" s="185" t="s">
        <v>2835</v>
      </c>
      <c r="T12" s="185" t="s">
        <v>914</v>
      </c>
      <c r="U12" s="185" t="s">
        <v>914</v>
      </c>
      <c r="V12" s="185" t="s">
        <v>2835</v>
      </c>
      <c r="W12" s="185" t="s">
        <v>914</v>
      </c>
      <c r="X12" s="185" t="s">
        <v>914</v>
      </c>
      <c r="Y12" s="185" t="s">
        <v>2835</v>
      </c>
      <c r="Z12" s="185" t="s">
        <v>914</v>
      </c>
      <c r="AA12" s="185" t="s">
        <v>914</v>
      </c>
      <c r="AB12" s="185" t="s">
        <v>2835</v>
      </c>
      <c r="AC12" s="185" t="s">
        <v>914</v>
      </c>
      <c r="AD12" s="185" t="s">
        <v>914</v>
      </c>
      <c r="AE12" s="185" t="s">
        <v>2835</v>
      </c>
      <c r="AF12" s="185" t="s">
        <v>914</v>
      </c>
      <c r="AG12" s="185" t="s">
        <v>914</v>
      </c>
      <c r="AH12" s="185" t="s">
        <v>2835</v>
      </c>
      <c r="AI12" s="185" t="s">
        <v>914</v>
      </c>
      <c r="AJ12" s="185" t="s">
        <v>914</v>
      </c>
      <c r="AK12" s="185" t="s">
        <v>2835</v>
      </c>
      <c r="AL12" s="185" t="s">
        <v>914</v>
      </c>
      <c r="AM12" s="185" t="s">
        <v>914</v>
      </c>
      <c r="AN12" s="185" t="s">
        <v>2835</v>
      </c>
      <c r="AO12" s="185" t="s">
        <v>914</v>
      </c>
      <c r="AP12" s="185" t="s">
        <v>914</v>
      </c>
      <c r="AQ12" s="185" t="s">
        <v>2835</v>
      </c>
      <c r="AR12" s="185" t="s">
        <v>914</v>
      </c>
      <c r="AS12" s="185" t="s">
        <v>914</v>
      </c>
      <c r="AT12" s="185" t="s">
        <v>2835</v>
      </c>
      <c r="AU12" s="185" t="s">
        <v>914</v>
      </c>
      <c r="AV12" s="185" t="s">
        <v>914</v>
      </c>
      <c r="AW12" s="185" t="s">
        <v>2835</v>
      </c>
      <c r="AX12" s="185" t="s">
        <v>914</v>
      </c>
      <c r="AY12" s="185" t="s">
        <v>914</v>
      </c>
      <c r="AZ12" s="185" t="s">
        <v>2835</v>
      </c>
      <c r="BA12" s="185" t="s">
        <v>914</v>
      </c>
      <c r="BB12" s="185" t="s">
        <v>914</v>
      </c>
      <c r="BC12" s="185" t="s">
        <v>2835</v>
      </c>
      <c r="BD12" s="185" t="s">
        <v>914</v>
      </c>
      <c r="BE12" s="185" t="s">
        <v>914</v>
      </c>
      <c r="BF12" s="185" t="s">
        <v>2835</v>
      </c>
      <c r="BG12" s="185" t="s">
        <v>914</v>
      </c>
      <c r="BH12" s="185" t="s">
        <v>914</v>
      </c>
      <c r="BI12" s="185" t="s">
        <v>2835</v>
      </c>
      <c r="BJ12" s="185" t="s">
        <v>914</v>
      </c>
      <c r="BK12" s="185" t="s">
        <v>914</v>
      </c>
      <c r="BL12" s="185" t="s">
        <v>2835</v>
      </c>
      <c r="BM12" s="185" t="s">
        <v>914</v>
      </c>
      <c r="BN12" s="185" t="s">
        <v>914</v>
      </c>
      <c r="BO12" s="185" t="s">
        <v>2835</v>
      </c>
      <c r="BP12" s="185" t="s">
        <v>914</v>
      </c>
      <c r="BQ12" s="185" t="s">
        <v>914</v>
      </c>
      <c r="BR12" s="185" t="s">
        <v>2835</v>
      </c>
      <c r="BS12" s="185" t="s">
        <v>914</v>
      </c>
      <c r="BT12" s="185" t="s">
        <v>914</v>
      </c>
      <c r="BU12" s="185" t="s">
        <v>2835</v>
      </c>
      <c r="BV12" s="185" t="s">
        <v>914</v>
      </c>
      <c r="BW12" s="185" t="s">
        <v>914</v>
      </c>
      <c r="BX12" s="185" t="s">
        <v>2835</v>
      </c>
      <c r="BY12" s="185" t="s">
        <v>914</v>
      </c>
      <c r="BZ12" s="185" t="s">
        <v>914</v>
      </c>
      <c r="CA12" s="185" t="s">
        <v>2835</v>
      </c>
      <c r="CB12" s="185" t="s">
        <v>914</v>
      </c>
      <c r="CC12" s="185" t="s">
        <v>914</v>
      </c>
      <c r="CD12" s="185" t="s">
        <v>2835</v>
      </c>
      <c r="CE12" s="185" t="s">
        <v>914</v>
      </c>
      <c r="CF12" s="185" t="s">
        <v>914</v>
      </c>
      <c r="CG12" s="185" t="s">
        <v>2835</v>
      </c>
      <c r="CH12" s="185" t="s">
        <v>914</v>
      </c>
      <c r="CI12" s="185" t="s">
        <v>914</v>
      </c>
      <c r="CJ12" s="185" t="s">
        <v>2835</v>
      </c>
      <c r="CK12" s="185" t="s">
        <v>914</v>
      </c>
      <c r="CL12" s="185" t="s">
        <v>914</v>
      </c>
      <c r="CM12" s="185" t="s">
        <v>2835</v>
      </c>
      <c r="CN12" s="185" t="s">
        <v>914</v>
      </c>
      <c r="CO12" s="185" t="s">
        <v>914</v>
      </c>
      <c r="CP12" s="185" t="s">
        <v>2835</v>
      </c>
      <c r="CQ12" s="185" t="s">
        <v>914</v>
      </c>
      <c r="CR12" s="185" t="s">
        <v>914</v>
      </c>
      <c r="CS12" s="185" t="s">
        <v>2835</v>
      </c>
      <c r="CT12" s="185" t="s">
        <v>914</v>
      </c>
      <c r="CU12" s="185" t="s">
        <v>914</v>
      </c>
      <c r="CV12" s="185" t="s">
        <v>2835</v>
      </c>
      <c r="CW12" s="185" t="s">
        <v>914</v>
      </c>
      <c r="CX12" s="185" t="s">
        <v>914</v>
      </c>
      <c r="CY12" s="185" t="s">
        <v>2835</v>
      </c>
      <c r="CZ12" s="185" t="s">
        <v>914</v>
      </c>
      <c r="DA12" s="185" t="s">
        <v>914</v>
      </c>
      <c r="DB12" s="185" t="s">
        <v>2835</v>
      </c>
      <c r="DC12" s="185" t="s">
        <v>914</v>
      </c>
      <c r="DD12" s="185" t="s">
        <v>914</v>
      </c>
      <c r="DE12" s="185" t="s">
        <v>2835</v>
      </c>
      <c r="DF12" s="185" t="s">
        <v>914</v>
      </c>
      <c r="DG12" s="185" t="s">
        <v>914</v>
      </c>
      <c r="DH12" s="185" t="s">
        <v>2835</v>
      </c>
      <c r="DI12" s="185" t="s">
        <v>914</v>
      </c>
      <c r="DJ12" s="185" t="s">
        <v>914</v>
      </c>
      <c r="DK12" s="185" t="s">
        <v>2835</v>
      </c>
      <c r="DL12" s="185" t="s">
        <v>914</v>
      </c>
      <c r="DM12" s="185" t="s">
        <v>914</v>
      </c>
      <c r="DN12" s="185" t="s">
        <v>2835</v>
      </c>
      <c r="DO12" s="185" t="s">
        <v>914</v>
      </c>
      <c r="DP12" s="185" t="s">
        <v>914</v>
      </c>
      <c r="DQ12" s="185" t="s">
        <v>2835</v>
      </c>
      <c r="DR12" s="185" t="s">
        <v>914</v>
      </c>
      <c r="DS12" s="185" t="s">
        <v>914</v>
      </c>
      <c r="DT12" s="185" t="s">
        <v>2835</v>
      </c>
      <c r="DU12" s="185" t="s">
        <v>914</v>
      </c>
      <c r="DV12" s="185" t="s">
        <v>914</v>
      </c>
      <c r="DW12" s="185" t="s">
        <v>2835</v>
      </c>
      <c r="DX12" s="185" t="s">
        <v>914</v>
      </c>
      <c r="DY12" s="185" t="s">
        <v>914</v>
      </c>
      <c r="DZ12" s="185" t="s">
        <v>2835</v>
      </c>
      <c r="EA12" s="185" t="s">
        <v>914</v>
      </c>
      <c r="EB12" s="185" t="s">
        <v>914</v>
      </c>
      <c r="EC12" s="185" t="s">
        <v>2835</v>
      </c>
      <c r="ED12" s="185" t="s">
        <v>914</v>
      </c>
      <c r="EE12" s="185" t="s">
        <v>914</v>
      </c>
      <c r="EF12" s="185" t="s">
        <v>2835</v>
      </c>
      <c r="EG12" s="185" t="s">
        <v>914</v>
      </c>
      <c r="EH12" s="185" t="s">
        <v>914</v>
      </c>
      <c r="EI12" s="185" t="s">
        <v>2835</v>
      </c>
      <c r="EJ12" s="185" t="s">
        <v>914</v>
      </c>
      <c r="EK12" s="185" t="s">
        <v>914</v>
      </c>
      <c r="EL12" s="185" t="s">
        <v>2835</v>
      </c>
      <c r="EM12" s="185" t="s">
        <v>914</v>
      </c>
      <c r="EN12" s="185" t="s">
        <v>914</v>
      </c>
      <c r="EO12" s="185" t="s">
        <v>2835</v>
      </c>
      <c r="EP12" s="185" t="s">
        <v>914</v>
      </c>
      <c r="EQ12" s="185" t="s">
        <v>914</v>
      </c>
      <c r="ER12" s="185" t="s">
        <v>2835</v>
      </c>
      <c r="ES12" s="185" t="s">
        <v>914</v>
      </c>
      <c r="ET12" s="185" t="s">
        <v>914</v>
      </c>
    </row>
    <row r="13" spans="1:150" x14ac:dyDescent="0.25">
      <c r="A13" s="1"/>
      <c r="B13" s="184" t="s">
        <v>2886</v>
      </c>
      <c r="C13" s="184" t="s">
        <v>69</v>
      </c>
      <c r="D13" s="184" t="s">
        <v>73</v>
      </c>
      <c r="E13" s="184" t="s">
        <v>2887</v>
      </c>
      <c r="F13" s="184" t="s">
        <v>2888</v>
      </c>
      <c r="G13" s="185" t="s">
        <v>2835</v>
      </c>
      <c r="H13" s="185" t="s">
        <v>914</v>
      </c>
      <c r="I13" s="185" t="s">
        <v>914</v>
      </c>
      <c r="J13" s="185" t="s">
        <v>2835</v>
      </c>
      <c r="K13" s="185" t="s">
        <v>914</v>
      </c>
      <c r="L13" s="185" t="s">
        <v>914</v>
      </c>
      <c r="M13" s="185" t="s">
        <v>2835</v>
      </c>
      <c r="N13" s="185" t="s">
        <v>914</v>
      </c>
      <c r="O13" s="185" t="s">
        <v>914</v>
      </c>
      <c r="P13" s="185" t="s">
        <v>2835</v>
      </c>
      <c r="Q13" s="185" t="s">
        <v>914</v>
      </c>
      <c r="R13" s="185" t="s">
        <v>914</v>
      </c>
      <c r="S13" s="185" t="s">
        <v>2835</v>
      </c>
      <c r="T13" s="185" t="s">
        <v>914</v>
      </c>
      <c r="U13" s="185" t="s">
        <v>914</v>
      </c>
      <c r="V13" s="185" t="s">
        <v>2835</v>
      </c>
      <c r="W13" s="185" t="s">
        <v>914</v>
      </c>
      <c r="X13" s="185" t="s">
        <v>914</v>
      </c>
      <c r="Y13" s="185" t="s">
        <v>2835</v>
      </c>
      <c r="Z13" s="185" t="s">
        <v>914</v>
      </c>
      <c r="AA13" s="185" t="s">
        <v>914</v>
      </c>
      <c r="AB13" s="185" t="s">
        <v>2835</v>
      </c>
      <c r="AC13" s="185" t="s">
        <v>914</v>
      </c>
      <c r="AD13" s="185" t="s">
        <v>914</v>
      </c>
      <c r="AE13" s="185" t="s">
        <v>2835</v>
      </c>
      <c r="AF13" s="185" t="s">
        <v>914</v>
      </c>
      <c r="AG13" s="185" t="s">
        <v>914</v>
      </c>
      <c r="AH13" s="185" t="s">
        <v>2835</v>
      </c>
      <c r="AI13" s="185" t="s">
        <v>914</v>
      </c>
      <c r="AJ13" s="185" t="s">
        <v>914</v>
      </c>
      <c r="AK13" s="185" t="s">
        <v>2835</v>
      </c>
      <c r="AL13" s="185" t="s">
        <v>914</v>
      </c>
      <c r="AM13" s="185" t="s">
        <v>914</v>
      </c>
      <c r="AN13" s="185" t="s">
        <v>2835</v>
      </c>
      <c r="AO13" s="185" t="s">
        <v>914</v>
      </c>
      <c r="AP13" s="185" t="s">
        <v>914</v>
      </c>
      <c r="AQ13" s="185" t="s">
        <v>2835</v>
      </c>
      <c r="AR13" s="185" t="s">
        <v>914</v>
      </c>
      <c r="AS13" s="185" t="s">
        <v>914</v>
      </c>
      <c r="AT13" s="185" t="s">
        <v>2835</v>
      </c>
      <c r="AU13" s="185" t="s">
        <v>914</v>
      </c>
      <c r="AV13" s="185" t="s">
        <v>914</v>
      </c>
      <c r="AW13" s="185" t="s">
        <v>2835</v>
      </c>
      <c r="AX13" s="185" t="s">
        <v>914</v>
      </c>
      <c r="AY13" s="185" t="s">
        <v>914</v>
      </c>
      <c r="AZ13" s="185" t="s">
        <v>2835</v>
      </c>
      <c r="BA13" s="185" t="s">
        <v>914</v>
      </c>
      <c r="BB13" s="185" t="s">
        <v>914</v>
      </c>
      <c r="BC13" s="185" t="s">
        <v>2835</v>
      </c>
      <c r="BD13" s="185" t="s">
        <v>914</v>
      </c>
      <c r="BE13" s="185" t="s">
        <v>914</v>
      </c>
      <c r="BF13" s="185" t="s">
        <v>2835</v>
      </c>
      <c r="BG13" s="185" t="s">
        <v>914</v>
      </c>
      <c r="BH13" s="185" t="s">
        <v>914</v>
      </c>
      <c r="BI13" s="185" t="s">
        <v>2835</v>
      </c>
      <c r="BJ13" s="185" t="s">
        <v>914</v>
      </c>
      <c r="BK13" s="185" t="s">
        <v>914</v>
      </c>
      <c r="BL13" s="185" t="s">
        <v>2835</v>
      </c>
      <c r="BM13" s="185" t="s">
        <v>914</v>
      </c>
      <c r="BN13" s="185" t="s">
        <v>914</v>
      </c>
      <c r="BO13" s="185" t="s">
        <v>2835</v>
      </c>
      <c r="BP13" s="185" t="s">
        <v>914</v>
      </c>
      <c r="BQ13" s="185" t="s">
        <v>914</v>
      </c>
      <c r="BR13" s="185" t="s">
        <v>2835</v>
      </c>
      <c r="BS13" s="185" t="s">
        <v>914</v>
      </c>
      <c r="BT13" s="185" t="s">
        <v>914</v>
      </c>
      <c r="BU13" s="185" t="s">
        <v>2835</v>
      </c>
      <c r="BV13" s="185" t="s">
        <v>914</v>
      </c>
      <c r="BW13" s="185" t="s">
        <v>914</v>
      </c>
      <c r="BX13" s="185" t="s">
        <v>2835</v>
      </c>
      <c r="BY13" s="185" t="s">
        <v>914</v>
      </c>
      <c r="BZ13" s="185" t="s">
        <v>914</v>
      </c>
      <c r="CA13" s="185" t="s">
        <v>2835</v>
      </c>
      <c r="CB13" s="185" t="s">
        <v>914</v>
      </c>
      <c r="CC13" s="185" t="s">
        <v>914</v>
      </c>
      <c r="CD13" s="185" t="s">
        <v>2835</v>
      </c>
      <c r="CE13" s="185" t="s">
        <v>914</v>
      </c>
      <c r="CF13" s="185" t="s">
        <v>914</v>
      </c>
      <c r="CG13" s="185" t="s">
        <v>2835</v>
      </c>
      <c r="CH13" s="185" t="s">
        <v>914</v>
      </c>
      <c r="CI13" s="185" t="s">
        <v>914</v>
      </c>
      <c r="CJ13" s="185" t="s">
        <v>2835</v>
      </c>
      <c r="CK13" s="185" t="s">
        <v>914</v>
      </c>
      <c r="CL13" s="185" t="s">
        <v>914</v>
      </c>
      <c r="CM13" s="185" t="s">
        <v>2835</v>
      </c>
      <c r="CN13" s="185" t="s">
        <v>914</v>
      </c>
      <c r="CO13" s="185" t="s">
        <v>914</v>
      </c>
      <c r="CP13" s="185" t="s">
        <v>2835</v>
      </c>
      <c r="CQ13" s="185" t="s">
        <v>914</v>
      </c>
      <c r="CR13" s="185" t="s">
        <v>914</v>
      </c>
      <c r="CS13" s="185" t="s">
        <v>2835</v>
      </c>
      <c r="CT13" s="185" t="s">
        <v>914</v>
      </c>
      <c r="CU13" s="185" t="s">
        <v>914</v>
      </c>
      <c r="CV13" s="185" t="s">
        <v>2835</v>
      </c>
      <c r="CW13" s="185" t="s">
        <v>914</v>
      </c>
      <c r="CX13" s="185" t="s">
        <v>914</v>
      </c>
      <c r="CY13" s="185" t="s">
        <v>2835</v>
      </c>
      <c r="CZ13" s="185" t="s">
        <v>914</v>
      </c>
      <c r="DA13" s="185" t="s">
        <v>914</v>
      </c>
      <c r="DB13" s="185" t="s">
        <v>2835</v>
      </c>
      <c r="DC13" s="185" t="s">
        <v>914</v>
      </c>
      <c r="DD13" s="185" t="s">
        <v>914</v>
      </c>
      <c r="DE13" s="185" t="s">
        <v>2835</v>
      </c>
      <c r="DF13" s="185" t="s">
        <v>914</v>
      </c>
      <c r="DG13" s="185" t="s">
        <v>914</v>
      </c>
      <c r="DH13" s="185" t="s">
        <v>2835</v>
      </c>
      <c r="DI13" s="185" t="s">
        <v>914</v>
      </c>
      <c r="DJ13" s="185" t="s">
        <v>914</v>
      </c>
      <c r="DK13" s="185" t="s">
        <v>2835</v>
      </c>
      <c r="DL13" s="185" t="s">
        <v>914</v>
      </c>
      <c r="DM13" s="185" t="s">
        <v>914</v>
      </c>
      <c r="DN13" s="185" t="s">
        <v>2835</v>
      </c>
      <c r="DO13" s="185" t="s">
        <v>914</v>
      </c>
      <c r="DP13" s="185" t="s">
        <v>914</v>
      </c>
      <c r="DQ13" s="185" t="s">
        <v>2835</v>
      </c>
      <c r="DR13" s="185" t="s">
        <v>914</v>
      </c>
      <c r="DS13" s="185" t="s">
        <v>914</v>
      </c>
      <c r="DT13" s="185" t="s">
        <v>2835</v>
      </c>
      <c r="DU13" s="185" t="s">
        <v>914</v>
      </c>
      <c r="DV13" s="185" t="s">
        <v>914</v>
      </c>
      <c r="DW13" s="185" t="s">
        <v>2835</v>
      </c>
      <c r="DX13" s="185" t="s">
        <v>914</v>
      </c>
      <c r="DY13" s="185" t="s">
        <v>914</v>
      </c>
      <c r="DZ13" s="185" t="s">
        <v>2835</v>
      </c>
      <c r="EA13" s="185" t="s">
        <v>914</v>
      </c>
      <c r="EB13" s="185" t="s">
        <v>914</v>
      </c>
      <c r="EC13" s="185" t="s">
        <v>2835</v>
      </c>
      <c r="ED13" s="185" t="s">
        <v>914</v>
      </c>
      <c r="EE13" s="185" t="s">
        <v>914</v>
      </c>
      <c r="EF13" s="185" t="s">
        <v>2835</v>
      </c>
      <c r="EG13" s="185" t="s">
        <v>914</v>
      </c>
      <c r="EH13" s="185" t="s">
        <v>914</v>
      </c>
      <c r="EI13" s="185" t="s">
        <v>2835</v>
      </c>
      <c r="EJ13" s="185" t="s">
        <v>914</v>
      </c>
      <c r="EK13" s="185" t="s">
        <v>914</v>
      </c>
      <c r="EL13" s="185" t="s">
        <v>2835</v>
      </c>
      <c r="EM13" s="185" t="s">
        <v>914</v>
      </c>
      <c r="EN13" s="185" t="s">
        <v>914</v>
      </c>
      <c r="EO13" s="185" t="s">
        <v>2835</v>
      </c>
      <c r="EP13" s="185" t="s">
        <v>914</v>
      </c>
      <c r="EQ13" s="185" t="s">
        <v>914</v>
      </c>
      <c r="ER13" s="185" t="s">
        <v>2835</v>
      </c>
      <c r="ES13" s="185" t="s">
        <v>914</v>
      </c>
      <c r="ET13" s="185" t="s">
        <v>914</v>
      </c>
    </row>
    <row r="14" spans="1:150" x14ac:dyDescent="0.25">
      <c r="A14" s="1"/>
      <c r="B14" s="184" t="s">
        <v>2889</v>
      </c>
      <c r="C14" s="184" t="s">
        <v>69</v>
      </c>
      <c r="D14" s="184" t="s">
        <v>73</v>
      </c>
      <c r="E14" s="184" t="s">
        <v>2890</v>
      </c>
      <c r="F14" s="184" t="s">
        <v>2891</v>
      </c>
      <c r="G14" s="185" t="s">
        <v>2835</v>
      </c>
      <c r="H14" s="185" t="s">
        <v>2725</v>
      </c>
      <c r="I14" s="185" t="s">
        <v>2836</v>
      </c>
      <c r="J14" s="185" t="s">
        <v>2835</v>
      </c>
      <c r="K14" s="185" t="s">
        <v>2725</v>
      </c>
      <c r="L14" s="185" t="s">
        <v>2837</v>
      </c>
      <c r="M14" s="185" t="s">
        <v>2835</v>
      </c>
      <c r="N14" s="185" t="s">
        <v>2725</v>
      </c>
      <c r="O14" s="185" t="s">
        <v>2838</v>
      </c>
      <c r="P14" s="185" t="s">
        <v>2835</v>
      </c>
      <c r="Q14" s="185" t="s">
        <v>2725</v>
      </c>
      <c r="R14" s="185" t="s">
        <v>2839</v>
      </c>
      <c r="S14" s="185" t="s">
        <v>2835</v>
      </c>
      <c r="T14" s="185" t="s">
        <v>2840</v>
      </c>
      <c r="U14" s="185" t="s">
        <v>2841</v>
      </c>
      <c r="V14" s="185" t="s">
        <v>2835</v>
      </c>
      <c r="W14" s="185" t="s">
        <v>2842</v>
      </c>
      <c r="X14" s="185" t="s">
        <v>2843</v>
      </c>
      <c r="Y14" s="185" t="s">
        <v>2835</v>
      </c>
      <c r="Z14" s="185" t="s">
        <v>2725</v>
      </c>
      <c r="AA14" s="185" t="s">
        <v>2836</v>
      </c>
      <c r="AB14" s="185" t="s">
        <v>2835</v>
      </c>
      <c r="AC14" s="185" t="s">
        <v>2725</v>
      </c>
      <c r="AD14" s="185" t="s">
        <v>2836</v>
      </c>
      <c r="AE14" s="185" t="s">
        <v>2835</v>
      </c>
      <c r="AF14" s="185" t="s">
        <v>2844</v>
      </c>
      <c r="AG14" s="185" t="s">
        <v>2845</v>
      </c>
      <c r="AH14" s="185" t="s">
        <v>2835</v>
      </c>
      <c r="AI14" s="185" t="s">
        <v>2725</v>
      </c>
      <c r="AJ14" s="185" t="s">
        <v>2846</v>
      </c>
      <c r="AK14" s="185" t="s">
        <v>2835</v>
      </c>
      <c r="AL14" s="185" t="s">
        <v>2725</v>
      </c>
      <c r="AM14" s="185" t="s">
        <v>2836</v>
      </c>
      <c r="AN14" s="185" t="s">
        <v>2835</v>
      </c>
      <c r="AO14" s="185" t="s">
        <v>2725</v>
      </c>
      <c r="AP14" s="185" t="s">
        <v>2847</v>
      </c>
      <c r="AQ14" s="185" t="s">
        <v>2835</v>
      </c>
      <c r="AR14" s="185" t="s">
        <v>2725</v>
      </c>
      <c r="AS14" s="185" t="s">
        <v>2848</v>
      </c>
      <c r="AT14" s="185" t="s">
        <v>2835</v>
      </c>
      <c r="AU14" s="185" t="s">
        <v>2725</v>
      </c>
      <c r="AV14" s="185" t="s">
        <v>2849</v>
      </c>
      <c r="AW14" s="185" t="s">
        <v>2835</v>
      </c>
      <c r="AX14" s="185" t="s">
        <v>2725</v>
      </c>
      <c r="AY14" s="185" t="s">
        <v>2849</v>
      </c>
      <c r="AZ14" s="185" t="s">
        <v>2835</v>
      </c>
      <c r="BA14" s="185" t="s">
        <v>2725</v>
      </c>
      <c r="BB14" s="185" t="s">
        <v>2849</v>
      </c>
      <c r="BC14" s="185" t="s">
        <v>2835</v>
      </c>
      <c r="BD14" s="185" t="s">
        <v>2725</v>
      </c>
      <c r="BE14" s="185" t="s">
        <v>2850</v>
      </c>
      <c r="BF14" s="185" t="s">
        <v>2835</v>
      </c>
      <c r="BG14" s="185" t="s">
        <v>2725</v>
      </c>
      <c r="BH14" s="185" t="s">
        <v>2849</v>
      </c>
      <c r="BI14" s="185" t="s">
        <v>2835</v>
      </c>
      <c r="BJ14" s="185" t="s">
        <v>2851</v>
      </c>
      <c r="BK14" s="185" t="s">
        <v>2852</v>
      </c>
      <c r="BL14" s="185" t="s">
        <v>2835</v>
      </c>
      <c r="BM14" s="185" t="s">
        <v>2853</v>
      </c>
      <c r="BN14" s="185" t="s">
        <v>2849</v>
      </c>
      <c r="BO14" s="185" t="s">
        <v>2835</v>
      </c>
      <c r="BP14" s="185" t="s">
        <v>2854</v>
      </c>
      <c r="BQ14" s="185" t="s">
        <v>2849</v>
      </c>
      <c r="BR14" s="185" t="s">
        <v>2835</v>
      </c>
      <c r="BS14" s="185" t="s">
        <v>2725</v>
      </c>
      <c r="BT14" s="185" t="s">
        <v>2849</v>
      </c>
      <c r="BU14" s="185" t="s">
        <v>2835</v>
      </c>
      <c r="BV14" s="185" t="s">
        <v>2725</v>
      </c>
      <c r="BW14" s="185" t="s">
        <v>2855</v>
      </c>
      <c r="BX14" s="185" t="s">
        <v>2835</v>
      </c>
      <c r="BY14" s="185" t="s">
        <v>2725</v>
      </c>
      <c r="BZ14" s="185" t="s">
        <v>2855</v>
      </c>
      <c r="CA14" s="185" t="s">
        <v>2835</v>
      </c>
      <c r="CB14" s="185" t="s">
        <v>2725</v>
      </c>
      <c r="CC14" s="185" t="s">
        <v>2856</v>
      </c>
      <c r="CD14" s="185" t="s">
        <v>2835</v>
      </c>
      <c r="CE14" s="185" t="s">
        <v>2725</v>
      </c>
      <c r="CF14" s="185" t="s">
        <v>2855</v>
      </c>
      <c r="CG14" s="185" t="s">
        <v>2835</v>
      </c>
      <c r="CH14" s="185" t="s">
        <v>2857</v>
      </c>
      <c r="CI14" s="185" t="s">
        <v>2858</v>
      </c>
      <c r="CJ14" s="185" t="s">
        <v>2835</v>
      </c>
      <c r="CK14" s="185" t="s">
        <v>2859</v>
      </c>
      <c r="CL14" s="185" t="s">
        <v>2855</v>
      </c>
      <c r="CM14" s="185" t="s">
        <v>2835</v>
      </c>
      <c r="CN14" s="185" t="s">
        <v>2860</v>
      </c>
      <c r="CO14" s="185" t="s">
        <v>2855</v>
      </c>
      <c r="CP14" s="185" t="s">
        <v>2835</v>
      </c>
      <c r="CQ14" s="185" t="s">
        <v>2861</v>
      </c>
      <c r="CR14" s="185" t="s">
        <v>2855</v>
      </c>
      <c r="CS14" s="185" t="s">
        <v>2835</v>
      </c>
      <c r="CT14" s="185" t="s">
        <v>2725</v>
      </c>
      <c r="CU14" s="185" t="s">
        <v>2855</v>
      </c>
      <c r="CV14" s="185" t="s">
        <v>2835</v>
      </c>
      <c r="CW14" s="185" t="s">
        <v>2725</v>
      </c>
      <c r="CX14" s="185" t="s">
        <v>2855</v>
      </c>
      <c r="CY14" s="185" t="s">
        <v>2835</v>
      </c>
      <c r="CZ14" s="185" t="s">
        <v>2725</v>
      </c>
      <c r="DA14" s="185" t="s">
        <v>2855</v>
      </c>
      <c r="DB14" s="185" t="s">
        <v>2835</v>
      </c>
      <c r="DC14" s="185" t="s">
        <v>2725</v>
      </c>
      <c r="DD14" s="185" t="s">
        <v>2855</v>
      </c>
      <c r="DE14" s="185" t="s">
        <v>2835</v>
      </c>
      <c r="DF14" s="185" t="s">
        <v>2725</v>
      </c>
      <c r="DG14" s="185" t="s">
        <v>2855</v>
      </c>
      <c r="DH14" s="185" t="s">
        <v>2835</v>
      </c>
      <c r="DI14" s="185" t="s">
        <v>2725</v>
      </c>
      <c r="DJ14" s="185" t="s">
        <v>2855</v>
      </c>
      <c r="DK14" s="185" t="s">
        <v>2835</v>
      </c>
      <c r="DL14" s="185" t="s">
        <v>2725</v>
      </c>
      <c r="DM14" s="185" t="s">
        <v>2862</v>
      </c>
      <c r="DN14" s="185" t="s">
        <v>2835</v>
      </c>
      <c r="DO14" s="185" t="s">
        <v>2725</v>
      </c>
      <c r="DP14" s="185" t="s">
        <v>2863</v>
      </c>
      <c r="DQ14" s="185" t="s">
        <v>2835</v>
      </c>
      <c r="DR14" s="185" t="s">
        <v>2725</v>
      </c>
      <c r="DS14" s="185" t="s">
        <v>2864</v>
      </c>
      <c r="DT14" s="185" t="s">
        <v>2835</v>
      </c>
      <c r="DU14" s="185" t="s">
        <v>2725</v>
      </c>
      <c r="DV14" s="185" t="s">
        <v>2865</v>
      </c>
      <c r="DW14" s="185" t="s">
        <v>2835</v>
      </c>
      <c r="DX14" s="185" t="s">
        <v>2866</v>
      </c>
      <c r="DY14" s="185" t="s">
        <v>2867</v>
      </c>
      <c r="DZ14" s="185" t="s">
        <v>2835</v>
      </c>
      <c r="EA14" s="185" t="s">
        <v>2725</v>
      </c>
      <c r="EB14" s="185" t="s">
        <v>2868</v>
      </c>
      <c r="EC14" s="185" t="s">
        <v>2835</v>
      </c>
      <c r="ED14" s="185" t="s">
        <v>2869</v>
      </c>
      <c r="EE14" s="185" t="s">
        <v>2870</v>
      </c>
      <c r="EF14" s="185" t="s">
        <v>2835</v>
      </c>
      <c r="EG14" s="185" t="s">
        <v>2871</v>
      </c>
      <c r="EH14" s="185" t="s">
        <v>2872</v>
      </c>
      <c r="EI14" s="185" t="s">
        <v>2835</v>
      </c>
      <c r="EJ14" s="185" t="s">
        <v>2873</v>
      </c>
      <c r="EK14" s="185" t="s">
        <v>2874</v>
      </c>
      <c r="EL14" s="185" t="s">
        <v>2835</v>
      </c>
      <c r="EM14" s="185" t="s">
        <v>2875</v>
      </c>
      <c r="EN14" s="185" t="s">
        <v>2876</v>
      </c>
      <c r="EO14" s="185" t="s">
        <v>2835</v>
      </c>
      <c r="EP14" s="185" t="s">
        <v>2877</v>
      </c>
      <c r="EQ14" s="185" t="s">
        <v>2836</v>
      </c>
      <c r="ER14" s="185" t="s">
        <v>2835</v>
      </c>
      <c r="ES14" s="185" t="s">
        <v>2878</v>
      </c>
      <c r="ET14" s="185" t="s">
        <v>2879</v>
      </c>
    </row>
    <row r="15" spans="1:150" x14ac:dyDescent="0.25">
      <c r="A15" s="1"/>
      <c r="B15" s="183" t="s">
        <v>2892</v>
      </c>
      <c r="C15" s="183" t="s">
        <v>69</v>
      </c>
      <c r="D15" s="183" t="s">
        <v>76</v>
      </c>
      <c r="E15" s="183" t="s">
        <v>2893</v>
      </c>
      <c r="F15" s="183" t="s">
        <v>2894</v>
      </c>
      <c r="G15" s="183" t="s">
        <v>2835</v>
      </c>
      <c r="H15" s="183" t="s">
        <v>2725</v>
      </c>
      <c r="I15" s="183" t="s">
        <v>2725</v>
      </c>
      <c r="J15" s="183" t="s">
        <v>2835</v>
      </c>
      <c r="K15" s="183" t="s">
        <v>2725</v>
      </c>
      <c r="L15" s="183" t="s">
        <v>2725</v>
      </c>
      <c r="M15" s="183" t="s">
        <v>2835</v>
      </c>
      <c r="N15" s="183" t="s">
        <v>2725</v>
      </c>
      <c r="O15" s="183" t="s">
        <v>2725</v>
      </c>
      <c r="P15" s="183" t="s">
        <v>2835</v>
      </c>
      <c r="Q15" s="183" t="s">
        <v>2725</v>
      </c>
      <c r="R15" s="183" t="s">
        <v>2725</v>
      </c>
      <c r="S15" s="183" t="s">
        <v>2835</v>
      </c>
      <c r="T15" s="183" t="s">
        <v>2725</v>
      </c>
      <c r="U15" s="183" t="s">
        <v>2725</v>
      </c>
      <c r="V15" s="183" t="s">
        <v>2835</v>
      </c>
      <c r="W15" s="183" t="s">
        <v>2725</v>
      </c>
      <c r="X15" s="183" t="s">
        <v>2725</v>
      </c>
      <c r="Y15" s="183" t="s">
        <v>2835</v>
      </c>
      <c r="Z15" s="183" t="s">
        <v>2725</v>
      </c>
      <c r="AA15" s="183" t="s">
        <v>2725</v>
      </c>
      <c r="AB15" s="183" t="s">
        <v>2835</v>
      </c>
      <c r="AC15" s="183" t="s">
        <v>2725</v>
      </c>
      <c r="AD15" s="183" t="s">
        <v>2725</v>
      </c>
      <c r="AE15" s="183" t="s">
        <v>2835</v>
      </c>
      <c r="AF15" s="183" t="s">
        <v>2725</v>
      </c>
      <c r="AG15" s="183" t="s">
        <v>2725</v>
      </c>
      <c r="AH15" s="183" t="s">
        <v>2835</v>
      </c>
      <c r="AI15" s="183" t="s">
        <v>2725</v>
      </c>
      <c r="AJ15" s="183" t="s">
        <v>2725</v>
      </c>
      <c r="AK15" s="183" t="s">
        <v>2835</v>
      </c>
      <c r="AL15" s="183" t="s">
        <v>2725</v>
      </c>
      <c r="AM15" s="183" t="s">
        <v>2725</v>
      </c>
      <c r="AN15" s="183" t="s">
        <v>2835</v>
      </c>
      <c r="AO15" s="183" t="s">
        <v>2725</v>
      </c>
      <c r="AP15" s="183" t="s">
        <v>2725</v>
      </c>
      <c r="AQ15" s="183" t="s">
        <v>2835</v>
      </c>
      <c r="AR15" s="183" t="s">
        <v>2725</v>
      </c>
      <c r="AS15" s="183" t="s">
        <v>2725</v>
      </c>
      <c r="AT15" s="183" t="s">
        <v>2835</v>
      </c>
      <c r="AU15" s="183" t="s">
        <v>2725</v>
      </c>
      <c r="AV15" s="183" t="s">
        <v>2725</v>
      </c>
      <c r="AW15" s="183" t="s">
        <v>2835</v>
      </c>
      <c r="AX15" s="183" t="s">
        <v>2725</v>
      </c>
      <c r="AY15" s="183" t="s">
        <v>2725</v>
      </c>
      <c r="AZ15" s="183" t="s">
        <v>2835</v>
      </c>
      <c r="BA15" s="183" t="s">
        <v>2725</v>
      </c>
      <c r="BB15" s="183" t="s">
        <v>2725</v>
      </c>
      <c r="BC15" s="183" t="s">
        <v>2835</v>
      </c>
      <c r="BD15" s="183" t="s">
        <v>2725</v>
      </c>
      <c r="BE15" s="183" t="s">
        <v>2725</v>
      </c>
      <c r="BF15" s="183" t="s">
        <v>2835</v>
      </c>
      <c r="BG15" s="183" t="s">
        <v>2725</v>
      </c>
      <c r="BH15" s="183" t="s">
        <v>2725</v>
      </c>
      <c r="BI15" s="183" t="s">
        <v>2835</v>
      </c>
      <c r="BJ15" s="183" t="s">
        <v>2725</v>
      </c>
      <c r="BK15" s="183" t="s">
        <v>2725</v>
      </c>
      <c r="BL15" s="183" t="s">
        <v>2835</v>
      </c>
      <c r="BM15" s="183" t="s">
        <v>2725</v>
      </c>
      <c r="BN15" s="183" t="s">
        <v>2725</v>
      </c>
      <c r="BO15" s="183" t="s">
        <v>2835</v>
      </c>
      <c r="BP15" s="183" t="s">
        <v>2725</v>
      </c>
      <c r="BQ15" s="183" t="s">
        <v>2725</v>
      </c>
      <c r="BR15" s="183" t="s">
        <v>2835</v>
      </c>
      <c r="BS15" s="183" t="s">
        <v>2725</v>
      </c>
      <c r="BT15" s="183" t="s">
        <v>2725</v>
      </c>
      <c r="BU15" s="183" t="s">
        <v>2835</v>
      </c>
      <c r="BV15" s="183" t="s">
        <v>2725</v>
      </c>
      <c r="BW15" s="183" t="s">
        <v>2725</v>
      </c>
      <c r="BX15" s="183" t="s">
        <v>2835</v>
      </c>
      <c r="BY15" s="183" t="s">
        <v>2725</v>
      </c>
      <c r="BZ15" s="183" t="s">
        <v>2725</v>
      </c>
      <c r="CA15" s="183" t="s">
        <v>2835</v>
      </c>
      <c r="CB15" s="183" t="s">
        <v>2725</v>
      </c>
      <c r="CC15" s="183" t="s">
        <v>2725</v>
      </c>
      <c r="CD15" s="183" t="s">
        <v>2835</v>
      </c>
      <c r="CE15" s="183" t="s">
        <v>2725</v>
      </c>
      <c r="CF15" s="183" t="s">
        <v>2725</v>
      </c>
      <c r="CG15" s="183" t="s">
        <v>2835</v>
      </c>
      <c r="CH15" s="183" t="s">
        <v>2725</v>
      </c>
      <c r="CI15" s="183" t="s">
        <v>2725</v>
      </c>
      <c r="CJ15" s="183" t="s">
        <v>2835</v>
      </c>
      <c r="CK15" s="183" t="s">
        <v>2725</v>
      </c>
      <c r="CL15" s="183" t="s">
        <v>2725</v>
      </c>
      <c r="CM15" s="183" t="s">
        <v>2835</v>
      </c>
      <c r="CN15" s="183" t="s">
        <v>2725</v>
      </c>
      <c r="CO15" s="183" t="s">
        <v>2725</v>
      </c>
      <c r="CP15" s="183" t="s">
        <v>2835</v>
      </c>
      <c r="CQ15" s="183" t="s">
        <v>2725</v>
      </c>
      <c r="CR15" s="183" t="s">
        <v>2725</v>
      </c>
      <c r="CS15" s="183" t="s">
        <v>2835</v>
      </c>
      <c r="CT15" s="183" t="s">
        <v>2725</v>
      </c>
      <c r="CU15" s="183" t="s">
        <v>2725</v>
      </c>
      <c r="CV15" s="183" t="s">
        <v>2835</v>
      </c>
      <c r="CW15" s="183" t="s">
        <v>2725</v>
      </c>
      <c r="CX15" s="183" t="s">
        <v>2725</v>
      </c>
      <c r="CY15" s="183" t="s">
        <v>2835</v>
      </c>
      <c r="CZ15" s="183" t="s">
        <v>2725</v>
      </c>
      <c r="DA15" s="183" t="s">
        <v>2725</v>
      </c>
      <c r="DB15" s="183" t="s">
        <v>2835</v>
      </c>
      <c r="DC15" s="183" t="s">
        <v>2725</v>
      </c>
      <c r="DD15" s="183" t="s">
        <v>2725</v>
      </c>
      <c r="DE15" s="183" t="s">
        <v>2835</v>
      </c>
      <c r="DF15" s="183" t="s">
        <v>2725</v>
      </c>
      <c r="DG15" s="183" t="s">
        <v>2725</v>
      </c>
      <c r="DH15" s="183" t="s">
        <v>2835</v>
      </c>
      <c r="DI15" s="183" t="s">
        <v>2725</v>
      </c>
      <c r="DJ15" s="183" t="s">
        <v>2725</v>
      </c>
      <c r="DK15" s="183" t="s">
        <v>2835</v>
      </c>
      <c r="DL15" s="183" t="s">
        <v>2725</v>
      </c>
      <c r="DM15" s="183" t="s">
        <v>2725</v>
      </c>
      <c r="DN15" s="183" t="s">
        <v>2835</v>
      </c>
      <c r="DO15" s="183" t="s">
        <v>2725</v>
      </c>
      <c r="DP15" s="183" t="s">
        <v>2725</v>
      </c>
      <c r="DQ15" s="183" t="s">
        <v>2835</v>
      </c>
      <c r="DR15" s="183" t="s">
        <v>2725</v>
      </c>
      <c r="DS15" s="183" t="s">
        <v>2725</v>
      </c>
      <c r="DT15" s="183" t="s">
        <v>2835</v>
      </c>
      <c r="DU15" s="183" t="s">
        <v>2725</v>
      </c>
      <c r="DV15" s="183" t="s">
        <v>2725</v>
      </c>
      <c r="DW15" s="183" t="s">
        <v>2835</v>
      </c>
      <c r="DX15" s="183" t="s">
        <v>2725</v>
      </c>
      <c r="DY15" s="183" t="s">
        <v>2725</v>
      </c>
      <c r="DZ15" s="183" t="s">
        <v>2835</v>
      </c>
      <c r="EA15" s="183" t="s">
        <v>2725</v>
      </c>
      <c r="EB15" s="183" t="s">
        <v>2725</v>
      </c>
      <c r="EC15" s="183" t="s">
        <v>2835</v>
      </c>
      <c r="ED15" s="183" t="s">
        <v>2725</v>
      </c>
      <c r="EE15" s="183" t="s">
        <v>2725</v>
      </c>
      <c r="EF15" s="183" t="s">
        <v>2835</v>
      </c>
      <c r="EG15" s="183" t="s">
        <v>2725</v>
      </c>
      <c r="EH15" s="183" t="s">
        <v>2725</v>
      </c>
      <c r="EI15" s="183" t="s">
        <v>2835</v>
      </c>
      <c r="EJ15" s="183" t="s">
        <v>2725</v>
      </c>
      <c r="EK15" s="183" t="s">
        <v>2725</v>
      </c>
      <c r="EL15" s="183" t="s">
        <v>2835</v>
      </c>
      <c r="EM15" s="183" t="s">
        <v>2725</v>
      </c>
      <c r="EN15" s="183" t="s">
        <v>2725</v>
      </c>
      <c r="EO15" s="183" t="s">
        <v>2835</v>
      </c>
      <c r="EP15" s="183" t="s">
        <v>2725</v>
      </c>
      <c r="EQ15" s="183" t="s">
        <v>2725</v>
      </c>
      <c r="ER15" s="183" t="s">
        <v>2835</v>
      </c>
      <c r="ES15" s="183" t="s">
        <v>2725</v>
      </c>
      <c r="ET15" s="183" t="s">
        <v>2725</v>
      </c>
    </row>
    <row r="16" spans="1:150" x14ac:dyDescent="0.25">
      <c r="A16" s="1"/>
      <c r="B16" s="184" t="s">
        <v>2895</v>
      </c>
      <c r="C16" s="184" t="s">
        <v>69</v>
      </c>
      <c r="D16" s="184" t="s">
        <v>76</v>
      </c>
      <c r="E16" s="184" t="s">
        <v>2896</v>
      </c>
      <c r="F16" s="184" t="s">
        <v>2897</v>
      </c>
      <c r="G16" s="185" t="s">
        <v>2835</v>
      </c>
      <c r="H16" s="185" t="s">
        <v>2725</v>
      </c>
      <c r="I16" s="185" t="s">
        <v>2725</v>
      </c>
      <c r="J16" s="185" t="s">
        <v>2835</v>
      </c>
      <c r="K16" s="185" t="s">
        <v>2725</v>
      </c>
      <c r="L16" s="185" t="s">
        <v>2725</v>
      </c>
      <c r="M16" s="185" t="s">
        <v>2835</v>
      </c>
      <c r="N16" s="185" t="s">
        <v>2725</v>
      </c>
      <c r="O16" s="185" t="s">
        <v>2725</v>
      </c>
      <c r="P16" s="185" t="s">
        <v>2835</v>
      </c>
      <c r="Q16" s="185" t="s">
        <v>2725</v>
      </c>
      <c r="R16" s="185" t="s">
        <v>2725</v>
      </c>
      <c r="S16" s="185" t="s">
        <v>2835</v>
      </c>
      <c r="T16" s="185" t="s">
        <v>2725</v>
      </c>
      <c r="U16" s="185" t="s">
        <v>2725</v>
      </c>
      <c r="V16" s="185" t="s">
        <v>2835</v>
      </c>
      <c r="W16" s="185" t="s">
        <v>2725</v>
      </c>
      <c r="X16" s="185" t="s">
        <v>2725</v>
      </c>
      <c r="Y16" s="185" t="s">
        <v>2835</v>
      </c>
      <c r="Z16" s="185" t="s">
        <v>2725</v>
      </c>
      <c r="AA16" s="185" t="s">
        <v>2725</v>
      </c>
      <c r="AB16" s="185" t="s">
        <v>2835</v>
      </c>
      <c r="AC16" s="185" t="s">
        <v>2725</v>
      </c>
      <c r="AD16" s="185" t="s">
        <v>2725</v>
      </c>
      <c r="AE16" s="185" t="s">
        <v>2835</v>
      </c>
      <c r="AF16" s="185" t="s">
        <v>2725</v>
      </c>
      <c r="AG16" s="185" t="s">
        <v>2725</v>
      </c>
      <c r="AH16" s="185" t="s">
        <v>2835</v>
      </c>
      <c r="AI16" s="185" t="s">
        <v>2725</v>
      </c>
      <c r="AJ16" s="185" t="s">
        <v>2725</v>
      </c>
      <c r="AK16" s="185" t="s">
        <v>2835</v>
      </c>
      <c r="AL16" s="185" t="s">
        <v>2725</v>
      </c>
      <c r="AM16" s="185" t="s">
        <v>2725</v>
      </c>
      <c r="AN16" s="185" t="s">
        <v>2835</v>
      </c>
      <c r="AO16" s="185" t="s">
        <v>2725</v>
      </c>
      <c r="AP16" s="185" t="s">
        <v>2725</v>
      </c>
      <c r="AQ16" s="185" t="s">
        <v>2835</v>
      </c>
      <c r="AR16" s="185" t="s">
        <v>2725</v>
      </c>
      <c r="AS16" s="185" t="s">
        <v>2725</v>
      </c>
      <c r="AT16" s="185" t="s">
        <v>2835</v>
      </c>
      <c r="AU16" s="185" t="s">
        <v>2725</v>
      </c>
      <c r="AV16" s="185" t="s">
        <v>2725</v>
      </c>
      <c r="AW16" s="185" t="s">
        <v>2835</v>
      </c>
      <c r="AX16" s="185" t="s">
        <v>2725</v>
      </c>
      <c r="AY16" s="185" t="s">
        <v>2725</v>
      </c>
      <c r="AZ16" s="185" t="s">
        <v>2835</v>
      </c>
      <c r="BA16" s="185" t="s">
        <v>2725</v>
      </c>
      <c r="BB16" s="185" t="s">
        <v>2725</v>
      </c>
      <c r="BC16" s="185" t="s">
        <v>2835</v>
      </c>
      <c r="BD16" s="185" t="s">
        <v>2725</v>
      </c>
      <c r="BE16" s="185" t="s">
        <v>2725</v>
      </c>
      <c r="BF16" s="185" t="s">
        <v>2835</v>
      </c>
      <c r="BG16" s="185" t="s">
        <v>2725</v>
      </c>
      <c r="BH16" s="185" t="s">
        <v>2725</v>
      </c>
      <c r="BI16" s="185" t="s">
        <v>2835</v>
      </c>
      <c r="BJ16" s="185" t="s">
        <v>2725</v>
      </c>
      <c r="BK16" s="185" t="s">
        <v>2725</v>
      </c>
      <c r="BL16" s="185" t="s">
        <v>2835</v>
      </c>
      <c r="BM16" s="185" t="s">
        <v>2725</v>
      </c>
      <c r="BN16" s="185" t="s">
        <v>2725</v>
      </c>
      <c r="BO16" s="185" t="s">
        <v>2835</v>
      </c>
      <c r="BP16" s="185" t="s">
        <v>2725</v>
      </c>
      <c r="BQ16" s="185" t="s">
        <v>2725</v>
      </c>
      <c r="BR16" s="185" t="s">
        <v>2835</v>
      </c>
      <c r="BS16" s="185" t="s">
        <v>2725</v>
      </c>
      <c r="BT16" s="185" t="s">
        <v>2725</v>
      </c>
      <c r="BU16" s="185" t="s">
        <v>2835</v>
      </c>
      <c r="BV16" s="185" t="s">
        <v>2725</v>
      </c>
      <c r="BW16" s="185" t="s">
        <v>2725</v>
      </c>
      <c r="BX16" s="185" t="s">
        <v>2835</v>
      </c>
      <c r="BY16" s="185" t="s">
        <v>2725</v>
      </c>
      <c r="BZ16" s="185" t="s">
        <v>2725</v>
      </c>
      <c r="CA16" s="185" t="s">
        <v>2835</v>
      </c>
      <c r="CB16" s="185" t="s">
        <v>2725</v>
      </c>
      <c r="CC16" s="185" t="s">
        <v>2725</v>
      </c>
      <c r="CD16" s="185" t="s">
        <v>2835</v>
      </c>
      <c r="CE16" s="185" t="s">
        <v>2725</v>
      </c>
      <c r="CF16" s="185" t="s">
        <v>2725</v>
      </c>
      <c r="CG16" s="185" t="s">
        <v>2835</v>
      </c>
      <c r="CH16" s="185" t="s">
        <v>2725</v>
      </c>
      <c r="CI16" s="185" t="s">
        <v>2725</v>
      </c>
      <c r="CJ16" s="185" t="s">
        <v>2835</v>
      </c>
      <c r="CK16" s="185" t="s">
        <v>2725</v>
      </c>
      <c r="CL16" s="185" t="s">
        <v>2725</v>
      </c>
      <c r="CM16" s="185" t="s">
        <v>2835</v>
      </c>
      <c r="CN16" s="185" t="s">
        <v>2725</v>
      </c>
      <c r="CO16" s="185" t="s">
        <v>2725</v>
      </c>
      <c r="CP16" s="185" t="s">
        <v>2835</v>
      </c>
      <c r="CQ16" s="185" t="s">
        <v>2725</v>
      </c>
      <c r="CR16" s="185" t="s">
        <v>2725</v>
      </c>
      <c r="CS16" s="185" t="s">
        <v>2835</v>
      </c>
      <c r="CT16" s="185" t="s">
        <v>2725</v>
      </c>
      <c r="CU16" s="185" t="s">
        <v>2725</v>
      </c>
      <c r="CV16" s="185" t="s">
        <v>2835</v>
      </c>
      <c r="CW16" s="185" t="s">
        <v>2725</v>
      </c>
      <c r="CX16" s="185" t="s">
        <v>2725</v>
      </c>
      <c r="CY16" s="185" t="s">
        <v>2835</v>
      </c>
      <c r="CZ16" s="185" t="s">
        <v>2725</v>
      </c>
      <c r="DA16" s="185" t="s">
        <v>2725</v>
      </c>
      <c r="DB16" s="185" t="s">
        <v>2835</v>
      </c>
      <c r="DC16" s="185" t="s">
        <v>2725</v>
      </c>
      <c r="DD16" s="185" t="s">
        <v>2725</v>
      </c>
      <c r="DE16" s="185" t="s">
        <v>2835</v>
      </c>
      <c r="DF16" s="185" t="s">
        <v>2725</v>
      </c>
      <c r="DG16" s="185" t="s">
        <v>2725</v>
      </c>
      <c r="DH16" s="185" t="s">
        <v>2835</v>
      </c>
      <c r="DI16" s="185" t="s">
        <v>2725</v>
      </c>
      <c r="DJ16" s="185" t="s">
        <v>2725</v>
      </c>
      <c r="DK16" s="185" t="s">
        <v>2835</v>
      </c>
      <c r="DL16" s="185" t="s">
        <v>2725</v>
      </c>
      <c r="DM16" s="185" t="s">
        <v>2725</v>
      </c>
      <c r="DN16" s="185" t="s">
        <v>2835</v>
      </c>
      <c r="DO16" s="185" t="s">
        <v>2725</v>
      </c>
      <c r="DP16" s="185" t="s">
        <v>2725</v>
      </c>
      <c r="DQ16" s="185" t="s">
        <v>2835</v>
      </c>
      <c r="DR16" s="185" t="s">
        <v>2725</v>
      </c>
      <c r="DS16" s="185" t="s">
        <v>2725</v>
      </c>
      <c r="DT16" s="185" t="s">
        <v>2835</v>
      </c>
      <c r="DU16" s="185" t="s">
        <v>2725</v>
      </c>
      <c r="DV16" s="185" t="s">
        <v>2725</v>
      </c>
      <c r="DW16" s="185" t="s">
        <v>2835</v>
      </c>
      <c r="DX16" s="185" t="s">
        <v>2725</v>
      </c>
      <c r="DY16" s="185" t="s">
        <v>2725</v>
      </c>
      <c r="DZ16" s="185" t="s">
        <v>2835</v>
      </c>
      <c r="EA16" s="185" t="s">
        <v>2725</v>
      </c>
      <c r="EB16" s="185" t="s">
        <v>2725</v>
      </c>
      <c r="EC16" s="185" t="s">
        <v>2835</v>
      </c>
      <c r="ED16" s="185" t="s">
        <v>2725</v>
      </c>
      <c r="EE16" s="185" t="s">
        <v>2725</v>
      </c>
      <c r="EF16" s="185" t="s">
        <v>2835</v>
      </c>
      <c r="EG16" s="185" t="s">
        <v>2725</v>
      </c>
      <c r="EH16" s="185" t="s">
        <v>2725</v>
      </c>
      <c r="EI16" s="185" t="s">
        <v>2835</v>
      </c>
      <c r="EJ16" s="185" t="s">
        <v>2725</v>
      </c>
      <c r="EK16" s="185" t="s">
        <v>2725</v>
      </c>
      <c r="EL16" s="185" t="s">
        <v>2835</v>
      </c>
      <c r="EM16" s="185" t="s">
        <v>2725</v>
      </c>
      <c r="EN16" s="185" t="s">
        <v>2725</v>
      </c>
      <c r="EO16" s="185" t="s">
        <v>2835</v>
      </c>
      <c r="EP16" s="185" t="s">
        <v>2725</v>
      </c>
      <c r="EQ16" s="185" t="s">
        <v>2725</v>
      </c>
      <c r="ER16" s="185" t="s">
        <v>2835</v>
      </c>
      <c r="ES16" s="185" t="s">
        <v>2725</v>
      </c>
      <c r="ET16" s="185" t="s">
        <v>2725</v>
      </c>
    </row>
    <row r="17" spans="1:150" x14ac:dyDescent="0.25">
      <c r="A17" s="1"/>
      <c r="B17" s="184" t="s">
        <v>2898</v>
      </c>
      <c r="C17" s="184" t="s">
        <v>69</v>
      </c>
      <c r="D17" s="184" t="s">
        <v>76</v>
      </c>
      <c r="E17" s="184" t="s">
        <v>2899</v>
      </c>
      <c r="F17" s="184" t="s">
        <v>2900</v>
      </c>
      <c r="G17" s="185" t="s">
        <v>2835</v>
      </c>
      <c r="H17" s="185" t="s">
        <v>914</v>
      </c>
      <c r="I17" s="185" t="s">
        <v>914</v>
      </c>
      <c r="J17" s="185" t="s">
        <v>2835</v>
      </c>
      <c r="K17" s="185" t="s">
        <v>914</v>
      </c>
      <c r="L17" s="185" t="s">
        <v>914</v>
      </c>
      <c r="M17" s="185" t="s">
        <v>2835</v>
      </c>
      <c r="N17" s="185" t="s">
        <v>914</v>
      </c>
      <c r="O17" s="185" t="s">
        <v>914</v>
      </c>
      <c r="P17" s="185" t="s">
        <v>2835</v>
      </c>
      <c r="Q17" s="185" t="s">
        <v>914</v>
      </c>
      <c r="R17" s="185" t="s">
        <v>914</v>
      </c>
      <c r="S17" s="185" t="s">
        <v>2835</v>
      </c>
      <c r="T17" s="185" t="s">
        <v>914</v>
      </c>
      <c r="U17" s="185" t="s">
        <v>914</v>
      </c>
      <c r="V17" s="185" t="s">
        <v>2835</v>
      </c>
      <c r="W17" s="185" t="s">
        <v>914</v>
      </c>
      <c r="X17" s="185" t="s">
        <v>914</v>
      </c>
      <c r="Y17" s="185" t="s">
        <v>2835</v>
      </c>
      <c r="Z17" s="185" t="s">
        <v>914</v>
      </c>
      <c r="AA17" s="185" t="s">
        <v>914</v>
      </c>
      <c r="AB17" s="185" t="s">
        <v>2835</v>
      </c>
      <c r="AC17" s="185" t="s">
        <v>914</v>
      </c>
      <c r="AD17" s="185" t="s">
        <v>914</v>
      </c>
      <c r="AE17" s="185" t="s">
        <v>2835</v>
      </c>
      <c r="AF17" s="185" t="s">
        <v>914</v>
      </c>
      <c r="AG17" s="185" t="s">
        <v>914</v>
      </c>
      <c r="AH17" s="185" t="s">
        <v>2835</v>
      </c>
      <c r="AI17" s="185" t="s">
        <v>914</v>
      </c>
      <c r="AJ17" s="185" t="s">
        <v>914</v>
      </c>
      <c r="AK17" s="185" t="s">
        <v>2835</v>
      </c>
      <c r="AL17" s="185" t="s">
        <v>914</v>
      </c>
      <c r="AM17" s="185" t="s">
        <v>914</v>
      </c>
      <c r="AN17" s="185" t="s">
        <v>2835</v>
      </c>
      <c r="AO17" s="185" t="s">
        <v>914</v>
      </c>
      <c r="AP17" s="185" t="s">
        <v>914</v>
      </c>
      <c r="AQ17" s="185" t="s">
        <v>2835</v>
      </c>
      <c r="AR17" s="185" t="s">
        <v>914</v>
      </c>
      <c r="AS17" s="185" t="s">
        <v>914</v>
      </c>
      <c r="AT17" s="185" t="s">
        <v>2835</v>
      </c>
      <c r="AU17" s="185" t="s">
        <v>914</v>
      </c>
      <c r="AV17" s="185" t="s">
        <v>914</v>
      </c>
      <c r="AW17" s="185" t="s">
        <v>2835</v>
      </c>
      <c r="AX17" s="185" t="s">
        <v>914</v>
      </c>
      <c r="AY17" s="185" t="s">
        <v>914</v>
      </c>
      <c r="AZ17" s="185" t="s">
        <v>2835</v>
      </c>
      <c r="BA17" s="185" t="s">
        <v>914</v>
      </c>
      <c r="BB17" s="185" t="s">
        <v>914</v>
      </c>
      <c r="BC17" s="185" t="s">
        <v>2835</v>
      </c>
      <c r="BD17" s="185" t="s">
        <v>914</v>
      </c>
      <c r="BE17" s="185" t="s">
        <v>914</v>
      </c>
      <c r="BF17" s="185" t="s">
        <v>2835</v>
      </c>
      <c r="BG17" s="185" t="s">
        <v>914</v>
      </c>
      <c r="BH17" s="185" t="s">
        <v>914</v>
      </c>
      <c r="BI17" s="185" t="s">
        <v>2835</v>
      </c>
      <c r="BJ17" s="185" t="s">
        <v>914</v>
      </c>
      <c r="BK17" s="185" t="s">
        <v>914</v>
      </c>
      <c r="BL17" s="185" t="s">
        <v>2835</v>
      </c>
      <c r="BM17" s="185" t="s">
        <v>914</v>
      </c>
      <c r="BN17" s="185" t="s">
        <v>914</v>
      </c>
      <c r="BO17" s="185" t="s">
        <v>2835</v>
      </c>
      <c r="BP17" s="185" t="s">
        <v>914</v>
      </c>
      <c r="BQ17" s="185" t="s">
        <v>914</v>
      </c>
      <c r="BR17" s="185" t="s">
        <v>2835</v>
      </c>
      <c r="BS17" s="185" t="s">
        <v>914</v>
      </c>
      <c r="BT17" s="185" t="s">
        <v>914</v>
      </c>
      <c r="BU17" s="185" t="s">
        <v>2835</v>
      </c>
      <c r="BV17" s="185" t="s">
        <v>914</v>
      </c>
      <c r="BW17" s="185" t="s">
        <v>914</v>
      </c>
      <c r="BX17" s="185" t="s">
        <v>2835</v>
      </c>
      <c r="BY17" s="185" t="s">
        <v>914</v>
      </c>
      <c r="BZ17" s="185" t="s">
        <v>914</v>
      </c>
      <c r="CA17" s="185" t="s">
        <v>2835</v>
      </c>
      <c r="CB17" s="185" t="s">
        <v>914</v>
      </c>
      <c r="CC17" s="185" t="s">
        <v>914</v>
      </c>
      <c r="CD17" s="185" t="s">
        <v>2835</v>
      </c>
      <c r="CE17" s="185" t="s">
        <v>914</v>
      </c>
      <c r="CF17" s="185" t="s">
        <v>914</v>
      </c>
      <c r="CG17" s="185" t="s">
        <v>2835</v>
      </c>
      <c r="CH17" s="185" t="s">
        <v>914</v>
      </c>
      <c r="CI17" s="185" t="s">
        <v>914</v>
      </c>
      <c r="CJ17" s="185" t="s">
        <v>2835</v>
      </c>
      <c r="CK17" s="185" t="s">
        <v>914</v>
      </c>
      <c r="CL17" s="185" t="s">
        <v>914</v>
      </c>
      <c r="CM17" s="185" t="s">
        <v>2835</v>
      </c>
      <c r="CN17" s="185" t="s">
        <v>914</v>
      </c>
      <c r="CO17" s="185" t="s">
        <v>914</v>
      </c>
      <c r="CP17" s="185" t="s">
        <v>2835</v>
      </c>
      <c r="CQ17" s="185" t="s">
        <v>914</v>
      </c>
      <c r="CR17" s="185" t="s">
        <v>914</v>
      </c>
      <c r="CS17" s="185" t="s">
        <v>2835</v>
      </c>
      <c r="CT17" s="185" t="s">
        <v>914</v>
      </c>
      <c r="CU17" s="185" t="s">
        <v>914</v>
      </c>
      <c r="CV17" s="185" t="s">
        <v>2835</v>
      </c>
      <c r="CW17" s="185" t="s">
        <v>914</v>
      </c>
      <c r="CX17" s="185" t="s">
        <v>914</v>
      </c>
      <c r="CY17" s="185" t="s">
        <v>2835</v>
      </c>
      <c r="CZ17" s="185" t="s">
        <v>914</v>
      </c>
      <c r="DA17" s="185" t="s">
        <v>914</v>
      </c>
      <c r="DB17" s="185" t="s">
        <v>2835</v>
      </c>
      <c r="DC17" s="185" t="s">
        <v>914</v>
      </c>
      <c r="DD17" s="185" t="s">
        <v>914</v>
      </c>
      <c r="DE17" s="185" t="s">
        <v>2835</v>
      </c>
      <c r="DF17" s="185" t="s">
        <v>914</v>
      </c>
      <c r="DG17" s="185" t="s">
        <v>914</v>
      </c>
      <c r="DH17" s="185" t="s">
        <v>2835</v>
      </c>
      <c r="DI17" s="185" t="s">
        <v>914</v>
      </c>
      <c r="DJ17" s="185" t="s">
        <v>914</v>
      </c>
      <c r="DK17" s="185" t="s">
        <v>2835</v>
      </c>
      <c r="DL17" s="185" t="s">
        <v>914</v>
      </c>
      <c r="DM17" s="185" t="s">
        <v>914</v>
      </c>
      <c r="DN17" s="185" t="s">
        <v>2835</v>
      </c>
      <c r="DO17" s="185" t="s">
        <v>914</v>
      </c>
      <c r="DP17" s="185" t="s">
        <v>914</v>
      </c>
      <c r="DQ17" s="185" t="s">
        <v>2835</v>
      </c>
      <c r="DR17" s="185" t="s">
        <v>914</v>
      </c>
      <c r="DS17" s="185" t="s">
        <v>914</v>
      </c>
      <c r="DT17" s="185" t="s">
        <v>2835</v>
      </c>
      <c r="DU17" s="185" t="s">
        <v>914</v>
      </c>
      <c r="DV17" s="185" t="s">
        <v>914</v>
      </c>
      <c r="DW17" s="185" t="s">
        <v>2835</v>
      </c>
      <c r="DX17" s="185" t="s">
        <v>914</v>
      </c>
      <c r="DY17" s="185" t="s">
        <v>914</v>
      </c>
      <c r="DZ17" s="185" t="s">
        <v>2835</v>
      </c>
      <c r="EA17" s="185" t="s">
        <v>914</v>
      </c>
      <c r="EB17" s="185" t="s">
        <v>914</v>
      </c>
      <c r="EC17" s="185" t="s">
        <v>2835</v>
      </c>
      <c r="ED17" s="185" t="s">
        <v>914</v>
      </c>
      <c r="EE17" s="185" t="s">
        <v>914</v>
      </c>
      <c r="EF17" s="185" t="s">
        <v>2835</v>
      </c>
      <c r="EG17" s="185" t="s">
        <v>914</v>
      </c>
      <c r="EH17" s="185" t="s">
        <v>914</v>
      </c>
      <c r="EI17" s="185" t="s">
        <v>2835</v>
      </c>
      <c r="EJ17" s="185" t="s">
        <v>914</v>
      </c>
      <c r="EK17" s="185" t="s">
        <v>914</v>
      </c>
      <c r="EL17" s="185" t="s">
        <v>2835</v>
      </c>
      <c r="EM17" s="185" t="s">
        <v>914</v>
      </c>
      <c r="EN17" s="185" t="s">
        <v>914</v>
      </c>
      <c r="EO17" s="185" t="s">
        <v>2835</v>
      </c>
      <c r="EP17" s="185" t="s">
        <v>914</v>
      </c>
      <c r="EQ17" s="185" t="s">
        <v>914</v>
      </c>
      <c r="ER17" s="185" t="s">
        <v>2835</v>
      </c>
      <c r="ES17" s="185" t="s">
        <v>914</v>
      </c>
      <c r="ET17" s="185" t="s">
        <v>914</v>
      </c>
    </row>
    <row r="18" spans="1:150" x14ac:dyDescent="0.25">
      <c r="A18" s="1"/>
      <c r="B18" s="183" t="s">
        <v>2901</v>
      </c>
      <c r="C18" s="183" t="s">
        <v>116</v>
      </c>
      <c r="D18" s="183" t="s">
        <v>979</v>
      </c>
      <c r="E18" s="183" t="s">
        <v>2902</v>
      </c>
      <c r="F18" s="183" t="s">
        <v>2903</v>
      </c>
      <c r="G18" s="183" t="s">
        <v>2835</v>
      </c>
      <c r="H18" s="183" t="s">
        <v>2725</v>
      </c>
      <c r="I18" s="183" t="s">
        <v>2725</v>
      </c>
      <c r="J18" s="183" t="s">
        <v>2835</v>
      </c>
      <c r="K18" s="183" t="s">
        <v>2725</v>
      </c>
      <c r="L18" s="183" t="s">
        <v>2725</v>
      </c>
      <c r="M18" s="183" t="s">
        <v>2835</v>
      </c>
      <c r="N18" s="183" t="s">
        <v>2725</v>
      </c>
      <c r="O18" s="183" t="s">
        <v>2725</v>
      </c>
      <c r="P18" s="183" t="s">
        <v>2835</v>
      </c>
      <c r="Q18" s="183" t="s">
        <v>2725</v>
      </c>
      <c r="R18" s="183" t="s">
        <v>2725</v>
      </c>
      <c r="S18" s="183" t="s">
        <v>2835</v>
      </c>
      <c r="T18" s="183" t="s">
        <v>2725</v>
      </c>
      <c r="U18" s="183" t="s">
        <v>2725</v>
      </c>
      <c r="V18" s="183" t="s">
        <v>2835</v>
      </c>
      <c r="W18" s="183" t="s">
        <v>2725</v>
      </c>
      <c r="X18" s="183" t="s">
        <v>2725</v>
      </c>
      <c r="Y18" s="183" t="s">
        <v>2835</v>
      </c>
      <c r="Z18" s="183" t="s">
        <v>2725</v>
      </c>
      <c r="AA18" s="183" t="s">
        <v>2725</v>
      </c>
      <c r="AB18" s="183" t="s">
        <v>2835</v>
      </c>
      <c r="AC18" s="183" t="s">
        <v>2725</v>
      </c>
      <c r="AD18" s="183" t="s">
        <v>2725</v>
      </c>
      <c r="AE18" s="183" t="s">
        <v>2835</v>
      </c>
      <c r="AF18" s="183" t="s">
        <v>2725</v>
      </c>
      <c r="AG18" s="183" t="s">
        <v>2725</v>
      </c>
      <c r="AH18" s="183" t="s">
        <v>2835</v>
      </c>
      <c r="AI18" s="183" t="s">
        <v>2725</v>
      </c>
      <c r="AJ18" s="183" t="s">
        <v>2725</v>
      </c>
      <c r="AK18" s="183" t="s">
        <v>2835</v>
      </c>
      <c r="AL18" s="183" t="s">
        <v>2725</v>
      </c>
      <c r="AM18" s="183" t="s">
        <v>2725</v>
      </c>
      <c r="AN18" s="183" t="s">
        <v>2835</v>
      </c>
      <c r="AO18" s="183" t="s">
        <v>2725</v>
      </c>
      <c r="AP18" s="183" t="s">
        <v>2725</v>
      </c>
      <c r="AQ18" s="183" t="s">
        <v>2835</v>
      </c>
      <c r="AR18" s="183" t="s">
        <v>2725</v>
      </c>
      <c r="AS18" s="183" t="s">
        <v>2725</v>
      </c>
      <c r="AT18" s="183" t="s">
        <v>2835</v>
      </c>
      <c r="AU18" s="183" t="s">
        <v>2725</v>
      </c>
      <c r="AV18" s="183" t="s">
        <v>2725</v>
      </c>
      <c r="AW18" s="183" t="s">
        <v>2835</v>
      </c>
      <c r="AX18" s="183" t="s">
        <v>2725</v>
      </c>
      <c r="AY18" s="183" t="s">
        <v>2725</v>
      </c>
      <c r="AZ18" s="183" t="s">
        <v>2835</v>
      </c>
      <c r="BA18" s="183" t="s">
        <v>2725</v>
      </c>
      <c r="BB18" s="183" t="s">
        <v>2725</v>
      </c>
      <c r="BC18" s="183" t="s">
        <v>2835</v>
      </c>
      <c r="BD18" s="183" t="s">
        <v>2725</v>
      </c>
      <c r="BE18" s="183" t="s">
        <v>2725</v>
      </c>
      <c r="BF18" s="183" t="s">
        <v>2835</v>
      </c>
      <c r="BG18" s="183" t="s">
        <v>2725</v>
      </c>
      <c r="BH18" s="183" t="s">
        <v>2725</v>
      </c>
      <c r="BI18" s="183" t="s">
        <v>2835</v>
      </c>
      <c r="BJ18" s="183" t="s">
        <v>2725</v>
      </c>
      <c r="BK18" s="183" t="s">
        <v>2725</v>
      </c>
      <c r="BL18" s="183" t="s">
        <v>2835</v>
      </c>
      <c r="BM18" s="183" t="s">
        <v>2725</v>
      </c>
      <c r="BN18" s="183" t="s">
        <v>2725</v>
      </c>
      <c r="BO18" s="183" t="s">
        <v>2835</v>
      </c>
      <c r="BP18" s="183" t="s">
        <v>2725</v>
      </c>
      <c r="BQ18" s="183" t="s">
        <v>2725</v>
      </c>
      <c r="BR18" s="183" t="s">
        <v>2835</v>
      </c>
      <c r="BS18" s="183" t="s">
        <v>2725</v>
      </c>
      <c r="BT18" s="183" t="s">
        <v>2725</v>
      </c>
      <c r="BU18" s="183" t="s">
        <v>2835</v>
      </c>
      <c r="BV18" s="183" t="s">
        <v>2725</v>
      </c>
      <c r="BW18" s="183" t="s">
        <v>2725</v>
      </c>
      <c r="BX18" s="183" t="s">
        <v>2835</v>
      </c>
      <c r="BY18" s="183" t="s">
        <v>2725</v>
      </c>
      <c r="BZ18" s="183" t="s">
        <v>2725</v>
      </c>
      <c r="CA18" s="183" t="s">
        <v>2835</v>
      </c>
      <c r="CB18" s="183" t="s">
        <v>2725</v>
      </c>
      <c r="CC18" s="183" t="s">
        <v>2725</v>
      </c>
      <c r="CD18" s="183" t="s">
        <v>2835</v>
      </c>
      <c r="CE18" s="183" t="s">
        <v>2725</v>
      </c>
      <c r="CF18" s="183" t="s">
        <v>2725</v>
      </c>
      <c r="CG18" s="183" t="s">
        <v>2835</v>
      </c>
      <c r="CH18" s="183" t="s">
        <v>2725</v>
      </c>
      <c r="CI18" s="183" t="s">
        <v>2725</v>
      </c>
      <c r="CJ18" s="183" t="s">
        <v>2835</v>
      </c>
      <c r="CK18" s="183" t="s">
        <v>2725</v>
      </c>
      <c r="CL18" s="183" t="s">
        <v>2725</v>
      </c>
      <c r="CM18" s="183" t="s">
        <v>2835</v>
      </c>
      <c r="CN18" s="183" t="s">
        <v>2725</v>
      </c>
      <c r="CO18" s="183" t="s">
        <v>2725</v>
      </c>
      <c r="CP18" s="183" t="s">
        <v>2835</v>
      </c>
      <c r="CQ18" s="183" t="s">
        <v>2725</v>
      </c>
      <c r="CR18" s="183" t="s">
        <v>2725</v>
      </c>
      <c r="CS18" s="183" t="s">
        <v>2835</v>
      </c>
      <c r="CT18" s="183" t="s">
        <v>2725</v>
      </c>
      <c r="CU18" s="183" t="s">
        <v>2725</v>
      </c>
      <c r="CV18" s="183" t="s">
        <v>2835</v>
      </c>
      <c r="CW18" s="183" t="s">
        <v>2725</v>
      </c>
      <c r="CX18" s="183" t="s">
        <v>2725</v>
      </c>
      <c r="CY18" s="183" t="s">
        <v>2835</v>
      </c>
      <c r="CZ18" s="183" t="s">
        <v>2725</v>
      </c>
      <c r="DA18" s="183" t="s">
        <v>2725</v>
      </c>
      <c r="DB18" s="183" t="s">
        <v>2835</v>
      </c>
      <c r="DC18" s="183" t="s">
        <v>2725</v>
      </c>
      <c r="DD18" s="183" t="s">
        <v>2725</v>
      </c>
      <c r="DE18" s="183" t="s">
        <v>2835</v>
      </c>
      <c r="DF18" s="183" t="s">
        <v>2725</v>
      </c>
      <c r="DG18" s="183" t="s">
        <v>2725</v>
      </c>
      <c r="DH18" s="183" t="s">
        <v>2835</v>
      </c>
      <c r="DI18" s="183" t="s">
        <v>2725</v>
      </c>
      <c r="DJ18" s="183" t="s">
        <v>2725</v>
      </c>
      <c r="DK18" s="183" t="s">
        <v>2835</v>
      </c>
      <c r="DL18" s="183" t="s">
        <v>2725</v>
      </c>
      <c r="DM18" s="183" t="s">
        <v>2725</v>
      </c>
      <c r="DN18" s="183" t="s">
        <v>2835</v>
      </c>
      <c r="DO18" s="183" t="s">
        <v>2725</v>
      </c>
      <c r="DP18" s="183" t="s">
        <v>2725</v>
      </c>
      <c r="DQ18" s="183" t="s">
        <v>2835</v>
      </c>
      <c r="DR18" s="183" t="s">
        <v>2725</v>
      </c>
      <c r="DS18" s="183" t="s">
        <v>2725</v>
      </c>
      <c r="DT18" s="183" t="s">
        <v>2835</v>
      </c>
      <c r="DU18" s="183" t="s">
        <v>2725</v>
      </c>
      <c r="DV18" s="183" t="s">
        <v>2725</v>
      </c>
      <c r="DW18" s="183" t="s">
        <v>2835</v>
      </c>
      <c r="DX18" s="183" t="s">
        <v>2725</v>
      </c>
      <c r="DY18" s="183" t="s">
        <v>2725</v>
      </c>
      <c r="DZ18" s="183" t="s">
        <v>2835</v>
      </c>
      <c r="EA18" s="183" t="s">
        <v>2725</v>
      </c>
      <c r="EB18" s="183" t="s">
        <v>2725</v>
      </c>
      <c r="EC18" s="183" t="s">
        <v>2835</v>
      </c>
      <c r="ED18" s="183" t="s">
        <v>2725</v>
      </c>
      <c r="EE18" s="183" t="s">
        <v>2725</v>
      </c>
      <c r="EF18" s="183" t="s">
        <v>2835</v>
      </c>
      <c r="EG18" s="183" t="s">
        <v>2725</v>
      </c>
      <c r="EH18" s="183" t="s">
        <v>2725</v>
      </c>
      <c r="EI18" s="183" t="s">
        <v>2835</v>
      </c>
      <c r="EJ18" s="183" t="s">
        <v>2725</v>
      </c>
      <c r="EK18" s="183" t="s">
        <v>2725</v>
      </c>
      <c r="EL18" s="183" t="s">
        <v>2835</v>
      </c>
      <c r="EM18" s="183" t="s">
        <v>2725</v>
      </c>
      <c r="EN18" s="183" t="s">
        <v>2725</v>
      </c>
      <c r="EO18" s="183" t="s">
        <v>2835</v>
      </c>
      <c r="EP18" s="183" t="s">
        <v>2725</v>
      </c>
      <c r="EQ18" s="183" t="s">
        <v>2725</v>
      </c>
      <c r="ER18" s="183" t="s">
        <v>2835</v>
      </c>
      <c r="ES18" s="183" t="s">
        <v>2725</v>
      </c>
      <c r="ET18" s="183" t="s">
        <v>2725</v>
      </c>
    </row>
    <row r="19" spans="1:150" x14ac:dyDescent="0.25">
      <c r="A19" s="1"/>
      <c r="B19" s="184" t="s">
        <v>2904</v>
      </c>
      <c r="C19" s="184" t="s">
        <v>116</v>
      </c>
      <c r="D19" s="184" t="s">
        <v>979</v>
      </c>
      <c r="E19" s="184" t="s">
        <v>2905</v>
      </c>
      <c r="F19" s="184" t="s">
        <v>2906</v>
      </c>
      <c r="G19" s="185" t="s">
        <v>2835</v>
      </c>
      <c r="H19" s="185" t="s">
        <v>2725</v>
      </c>
      <c r="I19" s="185" t="s">
        <v>2725</v>
      </c>
      <c r="J19" s="185" t="s">
        <v>2835</v>
      </c>
      <c r="K19" s="185" t="s">
        <v>2725</v>
      </c>
      <c r="L19" s="185" t="s">
        <v>2725</v>
      </c>
      <c r="M19" s="185" t="s">
        <v>2835</v>
      </c>
      <c r="N19" s="185" t="s">
        <v>2725</v>
      </c>
      <c r="O19" s="185" t="s">
        <v>2725</v>
      </c>
      <c r="P19" s="185" t="s">
        <v>2835</v>
      </c>
      <c r="Q19" s="185" t="s">
        <v>2725</v>
      </c>
      <c r="R19" s="185" t="s">
        <v>2725</v>
      </c>
      <c r="S19" s="185" t="s">
        <v>2835</v>
      </c>
      <c r="T19" s="185" t="s">
        <v>2725</v>
      </c>
      <c r="U19" s="185" t="s">
        <v>2725</v>
      </c>
      <c r="V19" s="185" t="s">
        <v>2835</v>
      </c>
      <c r="W19" s="185" t="s">
        <v>2725</v>
      </c>
      <c r="X19" s="185" t="s">
        <v>2725</v>
      </c>
      <c r="Y19" s="185" t="s">
        <v>2835</v>
      </c>
      <c r="Z19" s="185" t="s">
        <v>2725</v>
      </c>
      <c r="AA19" s="185" t="s">
        <v>2725</v>
      </c>
      <c r="AB19" s="185" t="s">
        <v>2835</v>
      </c>
      <c r="AC19" s="185" t="s">
        <v>2725</v>
      </c>
      <c r="AD19" s="185" t="s">
        <v>2725</v>
      </c>
      <c r="AE19" s="185" t="s">
        <v>2835</v>
      </c>
      <c r="AF19" s="185" t="s">
        <v>2725</v>
      </c>
      <c r="AG19" s="185" t="s">
        <v>2725</v>
      </c>
      <c r="AH19" s="185" t="s">
        <v>2835</v>
      </c>
      <c r="AI19" s="185" t="s">
        <v>2725</v>
      </c>
      <c r="AJ19" s="185" t="s">
        <v>2725</v>
      </c>
      <c r="AK19" s="185" t="s">
        <v>2835</v>
      </c>
      <c r="AL19" s="185" t="s">
        <v>2725</v>
      </c>
      <c r="AM19" s="185" t="s">
        <v>2725</v>
      </c>
      <c r="AN19" s="185" t="s">
        <v>2835</v>
      </c>
      <c r="AO19" s="185" t="s">
        <v>2725</v>
      </c>
      <c r="AP19" s="185" t="s">
        <v>2725</v>
      </c>
      <c r="AQ19" s="185" t="s">
        <v>2835</v>
      </c>
      <c r="AR19" s="185" t="s">
        <v>2725</v>
      </c>
      <c r="AS19" s="185" t="s">
        <v>2725</v>
      </c>
      <c r="AT19" s="185" t="s">
        <v>2835</v>
      </c>
      <c r="AU19" s="185" t="s">
        <v>2725</v>
      </c>
      <c r="AV19" s="185" t="s">
        <v>2725</v>
      </c>
      <c r="AW19" s="185" t="s">
        <v>2835</v>
      </c>
      <c r="AX19" s="185" t="s">
        <v>2725</v>
      </c>
      <c r="AY19" s="185" t="s">
        <v>2725</v>
      </c>
      <c r="AZ19" s="185" t="s">
        <v>2835</v>
      </c>
      <c r="BA19" s="185" t="s">
        <v>2725</v>
      </c>
      <c r="BB19" s="185" t="s">
        <v>2725</v>
      </c>
      <c r="BC19" s="185" t="s">
        <v>2835</v>
      </c>
      <c r="BD19" s="185" t="s">
        <v>2725</v>
      </c>
      <c r="BE19" s="185" t="s">
        <v>2725</v>
      </c>
      <c r="BF19" s="185" t="s">
        <v>2835</v>
      </c>
      <c r="BG19" s="185" t="s">
        <v>2725</v>
      </c>
      <c r="BH19" s="185" t="s">
        <v>2725</v>
      </c>
      <c r="BI19" s="185" t="s">
        <v>2835</v>
      </c>
      <c r="BJ19" s="185" t="s">
        <v>2725</v>
      </c>
      <c r="BK19" s="185" t="s">
        <v>2725</v>
      </c>
      <c r="BL19" s="185" t="s">
        <v>2835</v>
      </c>
      <c r="BM19" s="185" t="s">
        <v>2725</v>
      </c>
      <c r="BN19" s="185" t="s">
        <v>2725</v>
      </c>
      <c r="BO19" s="185" t="s">
        <v>2835</v>
      </c>
      <c r="BP19" s="185" t="s">
        <v>2725</v>
      </c>
      <c r="BQ19" s="185" t="s">
        <v>2725</v>
      </c>
      <c r="BR19" s="185" t="s">
        <v>2835</v>
      </c>
      <c r="BS19" s="185" t="s">
        <v>2725</v>
      </c>
      <c r="BT19" s="185" t="s">
        <v>2725</v>
      </c>
      <c r="BU19" s="185" t="s">
        <v>2835</v>
      </c>
      <c r="BV19" s="185" t="s">
        <v>2725</v>
      </c>
      <c r="BW19" s="185" t="s">
        <v>2725</v>
      </c>
      <c r="BX19" s="185" t="s">
        <v>2835</v>
      </c>
      <c r="BY19" s="185" t="s">
        <v>2725</v>
      </c>
      <c r="BZ19" s="185" t="s">
        <v>2725</v>
      </c>
      <c r="CA19" s="185" t="s">
        <v>2835</v>
      </c>
      <c r="CB19" s="185" t="s">
        <v>2725</v>
      </c>
      <c r="CC19" s="185" t="s">
        <v>2725</v>
      </c>
      <c r="CD19" s="185" t="s">
        <v>2835</v>
      </c>
      <c r="CE19" s="185" t="s">
        <v>2725</v>
      </c>
      <c r="CF19" s="185" t="s">
        <v>2725</v>
      </c>
      <c r="CG19" s="185" t="s">
        <v>2835</v>
      </c>
      <c r="CH19" s="185" t="s">
        <v>2725</v>
      </c>
      <c r="CI19" s="185" t="s">
        <v>2725</v>
      </c>
      <c r="CJ19" s="185" t="s">
        <v>2835</v>
      </c>
      <c r="CK19" s="185" t="s">
        <v>2725</v>
      </c>
      <c r="CL19" s="185" t="s">
        <v>2725</v>
      </c>
      <c r="CM19" s="185" t="s">
        <v>2835</v>
      </c>
      <c r="CN19" s="185" t="s">
        <v>2725</v>
      </c>
      <c r="CO19" s="185" t="s">
        <v>2725</v>
      </c>
      <c r="CP19" s="185" t="s">
        <v>2835</v>
      </c>
      <c r="CQ19" s="185" t="s">
        <v>2725</v>
      </c>
      <c r="CR19" s="185" t="s">
        <v>2725</v>
      </c>
      <c r="CS19" s="185" t="s">
        <v>2835</v>
      </c>
      <c r="CT19" s="185" t="s">
        <v>2725</v>
      </c>
      <c r="CU19" s="185" t="s">
        <v>2725</v>
      </c>
      <c r="CV19" s="185" t="s">
        <v>2835</v>
      </c>
      <c r="CW19" s="185" t="s">
        <v>2725</v>
      </c>
      <c r="CX19" s="185" t="s">
        <v>2725</v>
      </c>
      <c r="CY19" s="185" t="s">
        <v>2835</v>
      </c>
      <c r="CZ19" s="185" t="s">
        <v>2725</v>
      </c>
      <c r="DA19" s="185" t="s">
        <v>2725</v>
      </c>
      <c r="DB19" s="185" t="s">
        <v>2835</v>
      </c>
      <c r="DC19" s="185" t="s">
        <v>2725</v>
      </c>
      <c r="DD19" s="185" t="s">
        <v>2725</v>
      </c>
      <c r="DE19" s="185" t="s">
        <v>2835</v>
      </c>
      <c r="DF19" s="185" t="s">
        <v>2725</v>
      </c>
      <c r="DG19" s="185" t="s">
        <v>2725</v>
      </c>
      <c r="DH19" s="185" t="s">
        <v>2835</v>
      </c>
      <c r="DI19" s="185" t="s">
        <v>2725</v>
      </c>
      <c r="DJ19" s="185" t="s">
        <v>2725</v>
      </c>
      <c r="DK19" s="185" t="s">
        <v>2835</v>
      </c>
      <c r="DL19" s="185" t="s">
        <v>2725</v>
      </c>
      <c r="DM19" s="185" t="s">
        <v>2725</v>
      </c>
      <c r="DN19" s="185" t="s">
        <v>2835</v>
      </c>
      <c r="DO19" s="185" t="s">
        <v>2725</v>
      </c>
      <c r="DP19" s="185" t="s">
        <v>2725</v>
      </c>
      <c r="DQ19" s="185" t="s">
        <v>2835</v>
      </c>
      <c r="DR19" s="185" t="s">
        <v>2725</v>
      </c>
      <c r="DS19" s="185" t="s">
        <v>2725</v>
      </c>
      <c r="DT19" s="185" t="s">
        <v>2835</v>
      </c>
      <c r="DU19" s="185" t="s">
        <v>2725</v>
      </c>
      <c r="DV19" s="185" t="s">
        <v>2725</v>
      </c>
      <c r="DW19" s="185" t="s">
        <v>2835</v>
      </c>
      <c r="DX19" s="185" t="s">
        <v>2725</v>
      </c>
      <c r="DY19" s="185" t="s">
        <v>2725</v>
      </c>
      <c r="DZ19" s="185" t="s">
        <v>2835</v>
      </c>
      <c r="EA19" s="185" t="s">
        <v>2725</v>
      </c>
      <c r="EB19" s="185" t="s">
        <v>2725</v>
      </c>
      <c r="EC19" s="185" t="s">
        <v>2835</v>
      </c>
      <c r="ED19" s="185" t="s">
        <v>2725</v>
      </c>
      <c r="EE19" s="185" t="s">
        <v>2725</v>
      </c>
      <c r="EF19" s="185" t="s">
        <v>2835</v>
      </c>
      <c r="EG19" s="185" t="s">
        <v>2725</v>
      </c>
      <c r="EH19" s="185" t="s">
        <v>2725</v>
      </c>
      <c r="EI19" s="185" t="s">
        <v>2835</v>
      </c>
      <c r="EJ19" s="185" t="s">
        <v>2725</v>
      </c>
      <c r="EK19" s="185" t="s">
        <v>2725</v>
      </c>
      <c r="EL19" s="185" t="s">
        <v>2835</v>
      </c>
      <c r="EM19" s="185" t="s">
        <v>2725</v>
      </c>
      <c r="EN19" s="185" t="s">
        <v>2725</v>
      </c>
      <c r="EO19" s="185" t="s">
        <v>2835</v>
      </c>
      <c r="EP19" s="185" t="s">
        <v>2725</v>
      </c>
      <c r="EQ19" s="185" t="s">
        <v>2725</v>
      </c>
      <c r="ER19" s="185" t="s">
        <v>2835</v>
      </c>
      <c r="ES19" s="185" t="s">
        <v>2725</v>
      </c>
      <c r="ET19" s="185" t="s">
        <v>2725</v>
      </c>
    </row>
    <row r="20" spans="1:150" x14ac:dyDescent="0.25">
      <c r="A20" s="1"/>
      <c r="B20" s="184" t="s">
        <v>2907</v>
      </c>
      <c r="C20" s="184" t="s">
        <v>116</v>
      </c>
      <c r="D20" s="184" t="s">
        <v>979</v>
      </c>
      <c r="E20" s="184" t="s">
        <v>2908</v>
      </c>
      <c r="F20" s="184" t="s">
        <v>2909</v>
      </c>
      <c r="G20" s="185" t="s">
        <v>2835</v>
      </c>
      <c r="H20" s="185" t="s">
        <v>2725</v>
      </c>
      <c r="I20" s="185" t="s">
        <v>2725</v>
      </c>
      <c r="J20" s="185" t="s">
        <v>2835</v>
      </c>
      <c r="K20" s="185" t="s">
        <v>2725</v>
      </c>
      <c r="L20" s="185" t="s">
        <v>2725</v>
      </c>
      <c r="M20" s="185" t="s">
        <v>2835</v>
      </c>
      <c r="N20" s="185" t="s">
        <v>2725</v>
      </c>
      <c r="O20" s="185" t="s">
        <v>2725</v>
      </c>
      <c r="P20" s="185" t="s">
        <v>2835</v>
      </c>
      <c r="Q20" s="185" t="s">
        <v>2725</v>
      </c>
      <c r="R20" s="185" t="s">
        <v>2725</v>
      </c>
      <c r="S20" s="185" t="s">
        <v>2835</v>
      </c>
      <c r="T20" s="185" t="s">
        <v>2725</v>
      </c>
      <c r="U20" s="185" t="s">
        <v>2725</v>
      </c>
      <c r="V20" s="185" t="s">
        <v>2835</v>
      </c>
      <c r="W20" s="185" t="s">
        <v>2725</v>
      </c>
      <c r="X20" s="185" t="s">
        <v>2725</v>
      </c>
      <c r="Y20" s="185" t="s">
        <v>2835</v>
      </c>
      <c r="Z20" s="185" t="s">
        <v>2725</v>
      </c>
      <c r="AA20" s="185" t="s">
        <v>2725</v>
      </c>
      <c r="AB20" s="185" t="s">
        <v>2835</v>
      </c>
      <c r="AC20" s="185" t="s">
        <v>2725</v>
      </c>
      <c r="AD20" s="185" t="s">
        <v>2725</v>
      </c>
      <c r="AE20" s="185" t="s">
        <v>2835</v>
      </c>
      <c r="AF20" s="185" t="s">
        <v>2725</v>
      </c>
      <c r="AG20" s="185" t="s">
        <v>2725</v>
      </c>
      <c r="AH20" s="185" t="s">
        <v>2835</v>
      </c>
      <c r="AI20" s="185" t="s">
        <v>2725</v>
      </c>
      <c r="AJ20" s="185" t="s">
        <v>2725</v>
      </c>
      <c r="AK20" s="185" t="s">
        <v>2835</v>
      </c>
      <c r="AL20" s="185" t="s">
        <v>2725</v>
      </c>
      <c r="AM20" s="185" t="s">
        <v>2725</v>
      </c>
      <c r="AN20" s="185" t="s">
        <v>2835</v>
      </c>
      <c r="AO20" s="185" t="s">
        <v>2725</v>
      </c>
      <c r="AP20" s="185" t="s">
        <v>2725</v>
      </c>
      <c r="AQ20" s="185" t="s">
        <v>2835</v>
      </c>
      <c r="AR20" s="185" t="s">
        <v>2725</v>
      </c>
      <c r="AS20" s="185" t="s">
        <v>2725</v>
      </c>
      <c r="AT20" s="185" t="s">
        <v>2835</v>
      </c>
      <c r="AU20" s="185" t="s">
        <v>2725</v>
      </c>
      <c r="AV20" s="185" t="s">
        <v>2725</v>
      </c>
      <c r="AW20" s="185" t="s">
        <v>2835</v>
      </c>
      <c r="AX20" s="185" t="s">
        <v>2725</v>
      </c>
      <c r="AY20" s="185" t="s">
        <v>2725</v>
      </c>
      <c r="AZ20" s="185" t="s">
        <v>2835</v>
      </c>
      <c r="BA20" s="185" t="s">
        <v>2725</v>
      </c>
      <c r="BB20" s="185" t="s">
        <v>2725</v>
      </c>
      <c r="BC20" s="185" t="s">
        <v>2835</v>
      </c>
      <c r="BD20" s="185" t="s">
        <v>2725</v>
      </c>
      <c r="BE20" s="185" t="s">
        <v>2725</v>
      </c>
      <c r="BF20" s="185" t="s">
        <v>2835</v>
      </c>
      <c r="BG20" s="185" t="s">
        <v>2725</v>
      </c>
      <c r="BH20" s="185" t="s">
        <v>2725</v>
      </c>
      <c r="BI20" s="185" t="s">
        <v>2835</v>
      </c>
      <c r="BJ20" s="185" t="s">
        <v>2725</v>
      </c>
      <c r="BK20" s="185" t="s">
        <v>2725</v>
      </c>
      <c r="BL20" s="185" t="s">
        <v>2835</v>
      </c>
      <c r="BM20" s="185" t="s">
        <v>2725</v>
      </c>
      <c r="BN20" s="185" t="s">
        <v>2725</v>
      </c>
      <c r="BO20" s="185" t="s">
        <v>2835</v>
      </c>
      <c r="BP20" s="185" t="s">
        <v>2725</v>
      </c>
      <c r="BQ20" s="185" t="s">
        <v>2725</v>
      </c>
      <c r="BR20" s="185" t="s">
        <v>2835</v>
      </c>
      <c r="BS20" s="185" t="s">
        <v>2725</v>
      </c>
      <c r="BT20" s="185" t="s">
        <v>2725</v>
      </c>
      <c r="BU20" s="185" t="s">
        <v>2835</v>
      </c>
      <c r="BV20" s="185" t="s">
        <v>2725</v>
      </c>
      <c r="BW20" s="185" t="s">
        <v>2725</v>
      </c>
      <c r="BX20" s="185" t="s">
        <v>2835</v>
      </c>
      <c r="BY20" s="185" t="s">
        <v>2725</v>
      </c>
      <c r="BZ20" s="185" t="s">
        <v>2725</v>
      </c>
      <c r="CA20" s="185" t="s">
        <v>2835</v>
      </c>
      <c r="CB20" s="185" t="s">
        <v>2725</v>
      </c>
      <c r="CC20" s="185" t="s">
        <v>2725</v>
      </c>
      <c r="CD20" s="185" t="s">
        <v>2835</v>
      </c>
      <c r="CE20" s="185" t="s">
        <v>2725</v>
      </c>
      <c r="CF20" s="185" t="s">
        <v>2725</v>
      </c>
      <c r="CG20" s="185" t="s">
        <v>2835</v>
      </c>
      <c r="CH20" s="185" t="s">
        <v>2725</v>
      </c>
      <c r="CI20" s="185" t="s">
        <v>2725</v>
      </c>
      <c r="CJ20" s="185" t="s">
        <v>2835</v>
      </c>
      <c r="CK20" s="185" t="s">
        <v>2725</v>
      </c>
      <c r="CL20" s="185" t="s">
        <v>2725</v>
      </c>
      <c r="CM20" s="185" t="s">
        <v>2835</v>
      </c>
      <c r="CN20" s="185" t="s">
        <v>2725</v>
      </c>
      <c r="CO20" s="185" t="s">
        <v>2725</v>
      </c>
      <c r="CP20" s="185" t="s">
        <v>2835</v>
      </c>
      <c r="CQ20" s="185" t="s">
        <v>2725</v>
      </c>
      <c r="CR20" s="185" t="s">
        <v>2725</v>
      </c>
      <c r="CS20" s="185" t="s">
        <v>2835</v>
      </c>
      <c r="CT20" s="185" t="s">
        <v>2725</v>
      </c>
      <c r="CU20" s="185" t="s">
        <v>2725</v>
      </c>
      <c r="CV20" s="185" t="s">
        <v>2835</v>
      </c>
      <c r="CW20" s="185" t="s">
        <v>2725</v>
      </c>
      <c r="CX20" s="185" t="s">
        <v>2725</v>
      </c>
      <c r="CY20" s="185" t="s">
        <v>2835</v>
      </c>
      <c r="CZ20" s="185" t="s">
        <v>2725</v>
      </c>
      <c r="DA20" s="185" t="s">
        <v>2725</v>
      </c>
      <c r="DB20" s="185" t="s">
        <v>2835</v>
      </c>
      <c r="DC20" s="185" t="s">
        <v>2725</v>
      </c>
      <c r="DD20" s="185" t="s">
        <v>2725</v>
      </c>
      <c r="DE20" s="185" t="s">
        <v>2835</v>
      </c>
      <c r="DF20" s="185" t="s">
        <v>2725</v>
      </c>
      <c r="DG20" s="185" t="s">
        <v>2725</v>
      </c>
      <c r="DH20" s="185" t="s">
        <v>2835</v>
      </c>
      <c r="DI20" s="185" t="s">
        <v>2725</v>
      </c>
      <c r="DJ20" s="185" t="s">
        <v>2725</v>
      </c>
      <c r="DK20" s="185" t="s">
        <v>2835</v>
      </c>
      <c r="DL20" s="185" t="s">
        <v>2725</v>
      </c>
      <c r="DM20" s="185" t="s">
        <v>2725</v>
      </c>
      <c r="DN20" s="185" t="s">
        <v>2835</v>
      </c>
      <c r="DO20" s="185" t="s">
        <v>2725</v>
      </c>
      <c r="DP20" s="185" t="s">
        <v>2725</v>
      </c>
      <c r="DQ20" s="185" t="s">
        <v>2835</v>
      </c>
      <c r="DR20" s="185" t="s">
        <v>2725</v>
      </c>
      <c r="DS20" s="185" t="s">
        <v>2725</v>
      </c>
      <c r="DT20" s="185" t="s">
        <v>2835</v>
      </c>
      <c r="DU20" s="185" t="s">
        <v>2725</v>
      </c>
      <c r="DV20" s="185" t="s">
        <v>2725</v>
      </c>
      <c r="DW20" s="185" t="s">
        <v>2835</v>
      </c>
      <c r="DX20" s="185" t="s">
        <v>2725</v>
      </c>
      <c r="DY20" s="185" t="s">
        <v>2725</v>
      </c>
      <c r="DZ20" s="185" t="s">
        <v>2835</v>
      </c>
      <c r="EA20" s="185" t="s">
        <v>2725</v>
      </c>
      <c r="EB20" s="185" t="s">
        <v>2725</v>
      </c>
      <c r="EC20" s="185" t="s">
        <v>2835</v>
      </c>
      <c r="ED20" s="185" t="s">
        <v>2725</v>
      </c>
      <c r="EE20" s="185" t="s">
        <v>2725</v>
      </c>
      <c r="EF20" s="185" t="s">
        <v>2835</v>
      </c>
      <c r="EG20" s="185" t="s">
        <v>2725</v>
      </c>
      <c r="EH20" s="185" t="s">
        <v>2725</v>
      </c>
      <c r="EI20" s="185" t="s">
        <v>2835</v>
      </c>
      <c r="EJ20" s="185" t="s">
        <v>2725</v>
      </c>
      <c r="EK20" s="185" t="s">
        <v>2725</v>
      </c>
      <c r="EL20" s="185" t="s">
        <v>2835</v>
      </c>
      <c r="EM20" s="185" t="s">
        <v>2725</v>
      </c>
      <c r="EN20" s="185" t="s">
        <v>2725</v>
      </c>
      <c r="EO20" s="185" t="s">
        <v>2835</v>
      </c>
      <c r="EP20" s="185" t="s">
        <v>2725</v>
      </c>
      <c r="EQ20" s="185" t="s">
        <v>2725</v>
      </c>
      <c r="ER20" s="185" t="s">
        <v>2835</v>
      </c>
      <c r="ES20" s="185" t="s">
        <v>2725</v>
      </c>
      <c r="ET20" s="185" t="s">
        <v>2725</v>
      </c>
    </row>
    <row r="21" spans="1:150" x14ac:dyDescent="0.25">
      <c r="A21" s="1"/>
      <c r="B21" s="184" t="s">
        <v>2910</v>
      </c>
      <c r="C21" s="184" t="s">
        <v>116</v>
      </c>
      <c r="D21" s="184" t="s">
        <v>979</v>
      </c>
      <c r="E21" s="184" t="s">
        <v>2911</v>
      </c>
      <c r="F21" s="184" t="s">
        <v>2912</v>
      </c>
      <c r="G21" s="185" t="s">
        <v>2835</v>
      </c>
      <c r="H21" s="185" t="s">
        <v>2725</v>
      </c>
      <c r="I21" s="185" t="s">
        <v>2725</v>
      </c>
      <c r="J21" s="185" t="s">
        <v>2835</v>
      </c>
      <c r="K21" s="185" t="s">
        <v>2725</v>
      </c>
      <c r="L21" s="185" t="s">
        <v>2725</v>
      </c>
      <c r="M21" s="185" t="s">
        <v>2835</v>
      </c>
      <c r="N21" s="185" t="s">
        <v>2725</v>
      </c>
      <c r="O21" s="185" t="s">
        <v>2725</v>
      </c>
      <c r="P21" s="185" t="s">
        <v>2835</v>
      </c>
      <c r="Q21" s="185" t="s">
        <v>2725</v>
      </c>
      <c r="R21" s="185" t="s">
        <v>2725</v>
      </c>
      <c r="S21" s="185" t="s">
        <v>2835</v>
      </c>
      <c r="T21" s="185" t="s">
        <v>2725</v>
      </c>
      <c r="U21" s="185" t="s">
        <v>2725</v>
      </c>
      <c r="V21" s="185" t="s">
        <v>2835</v>
      </c>
      <c r="W21" s="185" t="s">
        <v>2725</v>
      </c>
      <c r="X21" s="185" t="s">
        <v>2725</v>
      </c>
      <c r="Y21" s="185" t="s">
        <v>2835</v>
      </c>
      <c r="Z21" s="185" t="s">
        <v>2725</v>
      </c>
      <c r="AA21" s="185" t="s">
        <v>2725</v>
      </c>
      <c r="AB21" s="185" t="s">
        <v>2835</v>
      </c>
      <c r="AC21" s="185" t="s">
        <v>2725</v>
      </c>
      <c r="AD21" s="185" t="s">
        <v>2725</v>
      </c>
      <c r="AE21" s="185" t="s">
        <v>2835</v>
      </c>
      <c r="AF21" s="185" t="s">
        <v>2725</v>
      </c>
      <c r="AG21" s="185" t="s">
        <v>2725</v>
      </c>
      <c r="AH21" s="185" t="s">
        <v>2835</v>
      </c>
      <c r="AI21" s="185" t="s">
        <v>2725</v>
      </c>
      <c r="AJ21" s="185" t="s">
        <v>2725</v>
      </c>
      <c r="AK21" s="185" t="s">
        <v>2835</v>
      </c>
      <c r="AL21" s="185" t="s">
        <v>2725</v>
      </c>
      <c r="AM21" s="185" t="s">
        <v>2725</v>
      </c>
      <c r="AN21" s="185" t="s">
        <v>2835</v>
      </c>
      <c r="AO21" s="185" t="s">
        <v>2725</v>
      </c>
      <c r="AP21" s="185" t="s">
        <v>2725</v>
      </c>
      <c r="AQ21" s="185" t="s">
        <v>2835</v>
      </c>
      <c r="AR21" s="185" t="s">
        <v>2725</v>
      </c>
      <c r="AS21" s="185" t="s">
        <v>2725</v>
      </c>
      <c r="AT21" s="185" t="s">
        <v>2835</v>
      </c>
      <c r="AU21" s="185" t="s">
        <v>2725</v>
      </c>
      <c r="AV21" s="185" t="s">
        <v>2725</v>
      </c>
      <c r="AW21" s="185" t="s">
        <v>2835</v>
      </c>
      <c r="AX21" s="185" t="s">
        <v>2725</v>
      </c>
      <c r="AY21" s="185" t="s">
        <v>2725</v>
      </c>
      <c r="AZ21" s="185" t="s">
        <v>2835</v>
      </c>
      <c r="BA21" s="185" t="s">
        <v>2725</v>
      </c>
      <c r="BB21" s="185" t="s">
        <v>2725</v>
      </c>
      <c r="BC21" s="185" t="s">
        <v>2835</v>
      </c>
      <c r="BD21" s="185" t="s">
        <v>2725</v>
      </c>
      <c r="BE21" s="185" t="s">
        <v>2725</v>
      </c>
      <c r="BF21" s="185" t="s">
        <v>2835</v>
      </c>
      <c r="BG21" s="185" t="s">
        <v>2725</v>
      </c>
      <c r="BH21" s="185" t="s">
        <v>2725</v>
      </c>
      <c r="BI21" s="185" t="s">
        <v>2835</v>
      </c>
      <c r="BJ21" s="185" t="s">
        <v>2725</v>
      </c>
      <c r="BK21" s="185" t="s">
        <v>2725</v>
      </c>
      <c r="BL21" s="185" t="s">
        <v>2835</v>
      </c>
      <c r="BM21" s="185" t="s">
        <v>2725</v>
      </c>
      <c r="BN21" s="185" t="s">
        <v>2725</v>
      </c>
      <c r="BO21" s="185" t="s">
        <v>2835</v>
      </c>
      <c r="BP21" s="185" t="s">
        <v>2725</v>
      </c>
      <c r="BQ21" s="185" t="s">
        <v>2725</v>
      </c>
      <c r="BR21" s="185" t="s">
        <v>2835</v>
      </c>
      <c r="BS21" s="185" t="s">
        <v>2725</v>
      </c>
      <c r="BT21" s="185" t="s">
        <v>2725</v>
      </c>
      <c r="BU21" s="185" t="s">
        <v>2835</v>
      </c>
      <c r="BV21" s="185" t="s">
        <v>2725</v>
      </c>
      <c r="BW21" s="185" t="s">
        <v>2725</v>
      </c>
      <c r="BX21" s="185" t="s">
        <v>2835</v>
      </c>
      <c r="BY21" s="185" t="s">
        <v>2725</v>
      </c>
      <c r="BZ21" s="185" t="s">
        <v>2725</v>
      </c>
      <c r="CA21" s="185" t="s">
        <v>2835</v>
      </c>
      <c r="CB21" s="185" t="s">
        <v>2725</v>
      </c>
      <c r="CC21" s="185" t="s">
        <v>2725</v>
      </c>
      <c r="CD21" s="185" t="s">
        <v>2835</v>
      </c>
      <c r="CE21" s="185" t="s">
        <v>2725</v>
      </c>
      <c r="CF21" s="185" t="s">
        <v>2725</v>
      </c>
      <c r="CG21" s="185" t="s">
        <v>2835</v>
      </c>
      <c r="CH21" s="185" t="s">
        <v>2725</v>
      </c>
      <c r="CI21" s="185" t="s">
        <v>2725</v>
      </c>
      <c r="CJ21" s="185" t="s">
        <v>2835</v>
      </c>
      <c r="CK21" s="185" t="s">
        <v>2725</v>
      </c>
      <c r="CL21" s="185" t="s">
        <v>2725</v>
      </c>
      <c r="CM21" s="185" t="s">
        <v>2835</v>
      </c>
      <c r="CN21" s="185" t="s">
        <v>2725</v>
      </c>
      <c r="CO21" s="185" t="s">
        <v>2725</v>
      </c>
      <c r="CP21" s="185" t="s">
        <v>2835</v>
      </c>
      <c r="CQ21" s="185" t="s">
        <v>2725</v>
      </c>
      <c r="CR21" s="185" t="s">
        <v>2725</v>
      </c>
      <c r="CS21" s="185" t="s">
        <v>2835</v>
      </c>
      <c r="CT21" s="185" t="s">
        <v>2725</v>
      </c>
      <c r="CU21" s="185" t="s">
        <v>2725</v>
      </c>
      <c r="CV21" s="185" t="s">
        <v>2835</v>
      </c>
      <c r="CW21" s="185" t="s">
        <v>2725</v>
      </c>
      <c r="CX21" s="185" t="s">
        <v>2725</v>
      </c>
      <c r="CY21" s="185" t="s">
        <v>2835</v>
      </c>
      <c r="CZ21" s="185" t="s">
        <v>2725</v>
      </c>
      <c r="DA21" s="185" t="s">
        <v>2725</v>
      </c>
      <c r="DB21" s="185" t="s">
        <v>2835</v>
      </c>
      <c r="DC21" s="185" t="s">
        <v>2725</v>
      </c>
      <c r="DD21" s="185" t="s">
        <v>2725</v>
      </c>
      <c r="DE21" s="185" t="s">
        <v>2835</v>
      </c>
      <c r="DF21" s="185" t="s">
        <v>2725</v>
      </c>
      <c r="DG21" s="185" t="s">
        <v>2725</v>
      </c>
      <c r="DH21" s="185" t="s">
        <v>2835</v>
      </c>
      <c r="DI21" s="185" t="s">
        <v>2725</v>
      </c>
      <c r="DJ21" s="185" t="s">
        <v>2725</v>
      </c>
      <c r="DK21" s="185" t="s">
        <v>2835</v>
      </c>
      <c r="DL21" s="185" t="s">
        <v>2725</v>
      </c>
      <c r="DM21" s="185" t="s">
        <v>2725</v>
      </c>
      <c r="DN21" s="185" t="s">
        <v>2835</v>
      </c>
      <c r="DO21" s="185" t="s">
        <v>2725</v>
      </c>
      <c r="DP21" s="185" t="s">
        <v>2725</v>
      </c>
      <c r="DQ21" s="185" t="s">
        <v>2835</v>
      </c>
      <c r="DR21" s="185" t="s">
        <v>2725</v>
      </c>
      <c r="DS21" s="185" t="s">
        <v>2725</v>
      </c>
      <c r="DT21" s="185" t="s">
        <v>2835</v>
      </c>
      <c r="DU21" s="185" t="s">
        <v>2725</v>
      </c>
      <c r="DV21" s="185" t="s">
        <v>2725</v>
      </c>
      <c r="DW21" s="185" t="s">
        <v>2835</v>
      </c>
      <c r="DX21" s="185" t="s">
        <v>2725</v>
      </c>
      <c r="DY21" s="185" t="s">
        <v>2725</v>
      </c>
      <c r="DZ21" s="185" t="s">
        <v>2835</v>
      </c>
      <c r="EA21" s="185" t="s">
        <v>2725</v>
      </c>
      <c r="EB21" s="185" t="s">
        <v>2725</v>
      </c>
      <c r="EC21" s="185" t="s">
        <v>2835</v>
      </c>
      <c r="ED21" s="185" t="s">
        <v>2725</v>
      </c>
      <c r="EE21" s="185" t="s">
        <v>2725</v>
      </c>
      <c r="EF21" s="185" t="s">
        <v>2835</v>
      </c>
      <c r="EG21" s="185" t="s">
        <v>2725</v>
      </c>
      <c r="EH21" s="185" t="s">
        <v>2725</v>
      </c>
      <c r="EI21" s="185" t="s">
        <v>2835</v>
      </c>
      <c r="EJ21" s="185" t="s">
        <v>2725</v>
      </c>
      <c r="EK21" s="185" t="s">
        <v>2725</v>
      </c>
      <c r="EL21" s="185" t="s">
        <v>2835</v>
      </c>
      <c r="EM21" s="185" t="s">
        <v>2725</v>
      </c>
      <c r="EN21" s="185" t="s">
        <v>2725</v>
      </c>
      <c r="EO21" s="185" t="s">
        <v>2835</v>
      </c>
      <c r="EP21" s="185" t="s">
        <v>2725</v>
      </c>
      <c r="EQ21" s="185" t="s">
        <v>2725</v>
      </c>
      <c r="ER21" s="185" t="s">
        <v>2835</v>
      </c>
      <c r="ES21" s="185" t="s">
        <v>2725</v>
      </c>
      <c r="ET21" s="185" t="s">
        <v>2725</v>
      </c>
    </row>
    <row r="22" spans="1:150" x14ac:dyDescent="0.25">
      <c r="A22" s="1"/>
      <c r="B22" s="184" t="s">
        <v>2913</v>
      </c>
      <c r="C22" s="184" t="s">
        <v>116</v>
      </c>
      <c r="D22" s="184" t="s">
        <v>979</v>
      </c>
      <c r="E22" s="184" t="s">
        <v>2914</v>
      </c>
      <c r="F22" s="184" t="s">
        <v>2915</v>
      </c>
      <c r="G22" s="185" t="s">
        <v>2835</v>
      </c>
      <c r="H22" s="185" t="s">
        <v>2725</v>
      </c>
      <c r="I22" s="185" t="s">
        <v>2725</v>
      </c>
      <c r="J22" s="185" t="s">
        <v>2835</v>
      </c>
      <c r="K22" s="185" t="s">
        <v>2725</v>
      </c>
      <c r="L22" s="185" t="s">
        <v>2725</v>
      </c>
      <c r="M22" s="185" t="s">
        <v>2835</v>
      </c>
      <c r="N22" s="185" t="s">
        <v>2725</v>
      </c>
      <c r="O22" s="185" t="s">
        <v>2725</v>
      </c>
      <c r="P22" s="185" t="s">
        <v>2835</v>
      </c>
      <c r="Q22" s="185" t="s">
        <v>2725</v>
      </c>
      <c r="R22" s="185" t="s">
        <v>2725</v>
      </c>
      <c r="S22" s="185" t="s">
        <v>2835</v>
      </c>
      <c r="T22" s="185" t="s">
        <v>2725</v>
      </c>
      <c r="U22" s="185" t="s">
        <v>2725</v>
      </c>
      <c r="V22" s="185" t="s">
        <v>2835</v>
      </c>
      <c r="W22" s="185" t="s">
        <v>2725</v>
      </c>
      <c r="X22" s="185" t="s">
        <v>2725</v>
      </c>
      <c r="Y22" s="185" t="s">
        <v>2835</v>
      </c>
      <c r="Z22" s="185" t="s">
        <v>2725</v>
      </c>
      <c r="AA22" s="185" t="s">
        <v>2725</v>
      </c>
      <c r="AB22" s="185" t="s">
        <v>2835</v>
      </c>
      <c r="AC22" s="185" t="s">
        <v>2725</v>
      </c>
      <c r="AD22" s="185" t="s">
        <v>2725</v>
      </c>
      <c r="AE22" s="185" t="s">
        <v>2835</v>
      </c>
      <c r="AF22" s="185" t="s">
        <v>2725</v>
      </c>
      <c r="AG22" s="185" t="s">
        <v>2725</v>
      </c>
      <c r="AH22" s="185" t="s">
        <v>2835</v>
      </c>
      <c r="AI22" s="185" t="s">
        <v>2725</v>
      </c>
      <c r="AJ22" s="185" t="s">
        <v>2725</v>
      </c>
      <c r="AK22" s="185" t="s">
        <v>2835</v>
      </c>
      <c r="AL22" s="185" t="s">
        <v>2725</v>
      </c>
      <c r="AM22" s="185" t="s">
        <v>2725</v>
      </c>
      <c r="AN22" s="185" t="s">
        <v>2835</v>
      </c>
      <c r="AO22" s="185" t="s">
        <v>2725</v>
      </c>
      <c r="AP22" s="185" t="s">
        <v>2725</v>
      </c>
      <c r="AQ22" s="185" t="s">
        <v>2835</v>
      </c>
      <c r="AR22" s="185" t="s">
        <v>2725</v>
      </c>
      <c r="AS22" s="185" t="s">
        <v>2725</v>
      </c>
      <c r="AT22" s="185" t="s">
        <v>2835</v>
      </c>
      <c r="AU22" s="185" t="s">
        <v>2725</v>
      </c>
      <c r="AV22" s="185" t="s">
        <v>2725</v>
      </c>
      <c r="AW22" s="185" t="s">
        <v>2835</v>
      </c>
      <c r="AX22" s="185" t="s">
        <v>2725</v>
      </c>
      <c r="AY22" s="185" t="s">
        <v>2725</v>
      </c>
      <c r="AZ22" s="185" t="s">
        <v>2835</v>
      </c>
      <c r="BA22" s="185" t="s">
        <v>2725</v>
      </c>
      <c r="BB22" s="185" t="s">
        <v>2725</v>
      </c>
      <c r="BC22" s="185" t="s">
        <v>2835</v>
      </c>
      <c r="BD22" s="185" t="s">
        <v>2725</v>
      </c>
      <c r="BE22" s="185" t="s">
        <v>2725</v>
      </c>
      <c r="BF22" s="185" t="s">
        <v>2835</v>
      </c>
      <c r="BG22" s="185" t="s">
        <v>2725</v>
      </c>
      <c r="BH22" s="185" t="s">
        <v>2725</v>
      </c>
      <c r="BI22" s="185" t="s">
        <v>2835</v>
      </c>
      <c r="BJ22" s="185" t="s">
        <v>2725</v>
      </c>
      <c r="BK22" s="185" t="s">
        <v>2725</v>
      </c>
      <c r="BL22" s="185" t="s">
        <v>2835</v>
      </c>
      <c r="BM22" s="185" t="s">
        <v>2725</v>
      </c>
      <c r="BN22" s="185" t="s">
        <v>2725</v>
      </c>
      <c r="BO22" s="185" t="s">
        <v>2835</v>
      </c>
      <c r="BP22" s="185" t="s">
        <v>2725</v>
      </c>
      <c r="BQ22" s="185" t="s">
        <v>2725</v>
      </c>
      <c r="BR22" s="185" t="s">
        <v>2835</v>
      </c>
      <c r="BS22" s="185" t="s">
        <v>2725</v>
      </c>
      <c r="BT22" s="185" t="s">
        <v>2725</v>
      </c>
      <c r="BU22" s="185" t="s">
        <v>2835</v>
      </c>
      <c r="BV22" s="185" t="s">
        <v>2725</v>
      </c>
      <c r="BW22" s="185" t="s">
        <v>2725</v>
      </c>
      <c r="BX22" s="185" t="s">
        <v>2835</v>
      </c>
      <c r="BY22" s="185" t="s">
        <v>2725</v>
      </c>
      <c r="BZ22" s="185" t="s">
        <v>2725</v>
      </c>
      <c r="CA22" s="185" t="s">
        <v>2835</v>
      </c>
      <c r="CB22" s="185" t="s">
        <v>2725</v>
      </c>
      <c r="CC22" s="185" t="s">
        <v>2725</v>
      </c>
      <c r="CD22" s="185" t="s">
        <v>2835</v>
      </c>
      <c r="CE22" s="185" t="s">
        <v>2725</v>
      </c>
      <c r="CF22" s="185" t="s">
        <v>2725</v>
      </c>
      <c r="CG22" s="185" t="s">
        <v>2835</v>
      </c>
      <c r="CH22" s="185" t="s">
        <v>2725</v>
      </c>
      <c r="CI22" s="185" t="s">
        <v>2725</v>
      </c>
      <c r="CJ22" s="185" t="s">
        <v>2835</v>
      </c>
      <c r="CK22" s="185" t="s">
        <v>2725</v>
      </c>
      <c r="CL22" s="185" t="s">
        <v>2725</v>
      </c>
      <c r="CM22" s="185" t="s">
        <v>2835</v>
      </c>
      <c r="CN22" s="185" t="s">
        <v>2725</v>
      </c>
      <c r="CO22" s="185" t="s">
        <v>2725</v>
      </c>
      <c r="CP22" s="185" t="s">
        <v>2835</v>
      </c>
      <c r="CQ22" s="185" t="s">
        <v>2725</v>
      </c>
      <c r="CR22" s="185" t="s">
        <v>2725</v>
      </c>
      <c r="CS22" s="185" t="s">
        <v>2835</v>
      </c>
      <c r="CT22" s="185" t="s">
        <v>2725</v>
      </c>
      <c r="CU22" s="185" t="s">
        <v>2725</v>
      </c>
      <c r="CV22" s="185" t="s">
        <v>2835</v>
      </c>
      <c r="CW22" s="185" t="s">
        <v>2725</v>
      </c>
      <c r="CX22" s="185" t="s">
        <v>2725</v>
      </c>
      <c r="CY22" s="185" t="s">
        <v>2835</v>
      </c>
      <c r="CZ22" s="185" t="s">
        <v>2725</v>
      </c>
      <c r="DA22" s="185" t="s">
        <v>2725</v>
      </c>
      <c r="DB22" s="185" t="s">
        <v>2835</v>
      </c>
      <c r="DC22" s="185" t="s">
        <v>2725</v>
      </c>
      <c r="DD22" s="185" t="s">
        <v>2725</v>
      </c>
      <c r="DE22" s="185" t="s">
        <v>2835</v>
      </c>
      <c r="DF22" s="185" t="s">
        <v>2725</v>
      </c>
      <c r="DG22" s="185" t="s">
        <v>2725</v>
      </c>
      <c r="DH22" s="185" t="s">
        <v>2835</v>
      </c>
      <c r="DI22" s="185" t="s">
        <v>2725</v>
      </c>
      <c r="DJ22" s="185" t="s">
        <v>2725</v>
      </c>
      <c r="DK22" s="185" t="s">
        <v>2835</v>
      </c>
      <c r="DL22" s="185" t="s">
        <v>2725</v>
      </c>
      <c r="DM22" s="185" t="s">
        <v>2725</v>
      </c>
      <c r="DN22" s="185" t="s">
        <v>2835</v>
      </c>
      <c r="DO22" s="185" t="s">
        <v>2725</v>
      </c>
      <c r="DP22" s="185" t="s">
        <v>2725</v>
      </c>
      <c r="DQ22" s="185" t="s">
        <v>2835</v>
      </c>
      <c r="DR22" s="185" t="s">
        <v>2725</v>
      </c>
      <c r="DS22" s="185" t="s">
        <v>2725</v>
      </c>
      <c r="DT22" s="185" t="s">
        <v>2835</v>
      </c>
      <c r="DU22" s="185" t="s">
        <v>2725</v>
      </c>
      <c r="DV22" s="185" t="s">
        <v>2725</v>
      </c>
      <c r="DW22" s="185" t="s">
        <v>2835</v>
      </c>
      <c r="DX22" s="185" t="s">
        <v>2725</v>
      </c>
      <c r="DY22" s="185" t="s">
        <v>2725</v>
      </c>
      <c r="DZ22" s="185" t="s">
        <v>2835</v>
      </c>
      <c r="EA22" s="185" t="s">
        <v>2725</v>
      </c>
      <c r="EB22" s="185" t="s">
        <v>2725</v>
      </c>
      <c r="EC22" s="185" t="s">
        <v>2835</v>
      </c>
      <c r="ED22" s="185" t="s">
        <v>2725</v>
      </c>
      <c r="EE22" s="185" t="s">
        <v>2725</v>
      </c>
      <c r="EF22" s="185" t="s">
        <v>2835</v>
      </c>
      <c r="EG22" s="185" t="s">
        <v>2725</v>
      </c>
      <c r="EH22" s="185" t="s">
        <v>2725</v>
      </c>
      <c r="EI22" s="185" t="s">
        <v>2835</v>
      </c>
      <c r="EJ22" s="185" t="s">
        <v>2725</v>
      </c>
      <c r="EK22" s="185" t="s">
        <v>2725</v>
      </c>
      <c r="EL22" s="185" t="s">
        <v>2835</v>
      </c>
      <c r="EM22" s="185" t="s">
        <v>2725</v>
      </c>
      <c r="EN22" s="185" t="s">
        <v>2725</v>
      </c>
      <c r="EO22" s="185" t="s">
        <v>2835</v>
      </c>
      <c r="EP22" s="185" t="s">
        <v>2725</v>
      </c>
      <c r="EQ22" s="185" t="s">
        <v>2725</v>
      </c>
      <c r="ER22" s="185" t="s">
        <v>2835</v>
      </c>
      <c r="ES22" s="185" t="s">
        <v>2725</v>
      </c>
      <c r="ET22" s="185" t="s">
        <v>2725</v>
      </c>
    </row>
    <row r="23" spans="1:150" x14ac:dyDescent="0.25">
      <c r="A23" s="1"/>
      <c r="B23" s="184" t="s">
        <v>2916</v>
      </c>
      <c r="C23" s="184" t="s">
        <v>116</v>
      </c>
      <c r="D23" s="184" t="s">
        <v>979</v>
      </c>
      <c r="E23" s="184" t="s">
        <v>2917</v>
      </c>
      <c r="F23" s="184" t="s">
        <v>2918</v>
      </c>
      <c r="G23" s="185" t="s">
        <v>2835</v>
      </c>
      <c r="H23" s="185" t="s">
        <v>2725</v>
      </c>
      <c r="I23" s="185" t="s">
        <v>2725</v>
      </c>
      <c r="J23" s="185" t="s">
        <v>2835</v>
      </c>
      <c r="K23" s="185" t="s">
        <v>2725</v>
      </c>
      <c r="L23" s="185" t="s">
        <v>2725</v>
      </c>
      <c r="M23" s="185" t="s">
        <v>2835</v>
      </c>
      <c r="N23" s="185" t="s">
        <v>2725</v>
      </c>
      <c r="O23" s="185" t="s">
        <v>2725</v>
      </c>
      <c r="P23" s="185" t="s">
        <v>2835</v>
      </c>
      <c r="Q23" s="185" t="s">
        <v>2725</v>
      </c>
      <c r="R23" s="185" t="s">
        <v>2725</v>
      </c>
      <c r="S23" s="185" t="s">
        <v>2835</v>
      </c>
      <c r="T23" s="185" t="s">
        <v>2725</v>
      </c>
      <c r="U23" s="185" t="s">
        <v>2725</v>
      </c>
      <c r="V23" s="185" t="s">
        <v>2835</v>
      </c>
      <c r="W23" s="185" t="s">
        <v>2725</v>
      </c>
      <c r="X23" s="185" t="s">
        <v>2725</v>
      </c>
      <c r="Y23" s="185" t="s">
        <v>2835</v>
      </c>
      <c r="Z23" s="185" t="s">
        <v>2725</v>
      </c>
      <c r="AA23" s="185" t="s">
        <v>2725</v>
      </c>
      <c r="AB23" s="185" t="s">
        <v>2835</v>
      </c>
      <c r="AC23" s="185" t="s">
        <v>2725</v>
      </c>
      <c r="AD23" s="185" t="s">
        <v>2725</v>
      </c>
      <c r="AE23" s="185" t="s">
        <v>2835</v>
      </c>
      <c r="AF23" s="185" t="s">
        <v>2725</v>
      </c>
      <c r="AG23" s="185" t="s">
        <v>2725</v>
      </c>
      <c r="AH23" s="185" t="s">
        <v>2835</v>
      </c>
      <c r="AI23" s="185" t="s">
        <v>2725</v>
      </c>
      <c r="AJ23" s="185" t="s">
        <v>2725</v>
      </c>
      <c r="AK23" s="185" t="s">
        <v>2835</v>
      </c>
      <c r="AL23" s="185" t="s">
        <v>2725</v>
      </c>
      <c r="AM23" s="185" t="s">
        <v>2725</v>
      </c>
      <c r="AN23" s="185" t="s">
        <v>2835</v>
      </c>
      <c r="AO23" s="185" t="s">
        <v>2725</v>
      </c>
      <c r="AP23" s="185" t="s">
        <v>2725</v>
      </c>
      <c r="AQ23" s="185" t="s">
        <v>2835</v>
      </c>
      <c r="AR23" s="185" t="s">
        <v>2725</v>
      </c>
      <c r="AS23" s="185" t="s">
        <v>2725</v>
      </c>
      <c r="AT23" s="185" t="s">
        <v>2835</v>
      </c>
      <c r="AU23" s="185" t="s">
        <v>2725</v>
      </c>
      <c r="AV23" s="185" t="s">
        <v>2725</v>
      </c>
      <c r="AW23" s="185" t="s">
        <v>2835</v>
      </c>
      <c r="AX23" s="185" t="s">
        <v>2725</v>
      </c>
      <c r="AY23" s="185" t="s">
        <v>2725</v>
      </c>
      <c r="AZ23" s="185" t="s">
        <v>2835</v>
      </c>
      <c r="BA23" s="185" t="s">
        <v>2725</v>
      </c>
      <c r="BB23" s="185" t="s">
        <v>2725</v>
      </c>
      <c r="BC23" s="185" t="s">
        <v>2835</v>
      </c>
      <c r="BD23" s="185" t="s">
        <v>2725</v>
      </c>
      <c r="BE23" s="185" t="s">
        <v>2725</v>
      </c>
      <c r="BF23" s="185" t="s">
        <v>2835</v>
      </c>
      <c r="BG23" s="185" t="s">
        <v>2725</v>
      </c>
      <c r="BH23" s="185" t="s">
        <v>2725</v>
      </c>
      <c r="BI23" s="185" t="s">
        <v>2835</v>
      </c>
      <c r="BJ23" s="185" t="s">
        <v>2725</v>
      </c>
      <c r="BK23" s="185" t="s">
        <v>2725</v>
      </c>
      <c r="BL23" s="185" t="s">
        <v>2835</v>
      </c>
      <c r="BM23" s="185" t="s">
        <v>2725</v>
      </c>
      <c r="BN23" s="185" t="s">
        <v>2725</v>
      </c>
      <c r="BO23" s="185" t="s">
        <v>2835</v>
      </c>
      <c r="BP23" s="185" t="s">
        <v>2725</v>
      </c>
      <c r="BQ23" s="185" t="s">
        <v>2725</v>
      </c>
      <c r="BR23" s="185" t="s">
        <v>2835</v>
      </c>
      <c r="BS23" s="185" t="s">
        <v>2725</v>
      </c>
      <c r="BT23" s="185" t="s">
        <v>2725</v>
      </c>
      <c r="BU23" s="185" t="s">
        <v>2835</v>
      </c>
      <c r="BV23" s="185" t="s">
        <v>2725</v>
      </c>
      <c r="BW23" s="185" t="s">
        <v>2725</v>
      </c>
      <c r="BX23" s="185" t="s">
        <v>2835</v>
      </c>
      <c r="BY23" s="185" t="s">
        <v>2725</v>
      </c>
      <c r="BZ23" s="185" t="s">
        <v>2725</v>
      </c>
      <c r="CA23" s="185" t="s">
        <v>2835</v>
      </c>
      <c r="CB23" s="185" t="s">
        <v>2725</v>
      </c>
      <c r="CC23" s="185" t="s">
        <v>2725</v>
      </c>
      <c r="CD23" s="185" t="s">
        <v>2835</v>
      </c>
      <c r="CE23" s="185" t="s">
        <v>2725</v>
      </c>
      <c r="CF23" s="185" t="s">
        <v>2725</v>
      </c>
      <c r="CG23" s="185" t="s">
        <v>2835</v>
      </c>
      <c r="CH23" s="185" t="s">
        <v>2725</v>
      </c>
      <c r="CI23" s="185" t="s">
        <v>2725</v>
      </c>
      <c r="CJ23" s="185" t="s">
        <v>2835</v>
      </c>
      <c r="CK23" s="185" t="s">
        <v>2725</v>
      </c>
      <c r="CL23" s="185" t="s">
        <v>2725</v>
      </c>
      <c r="CM23" s="185" t="s">
        <v>2835</v>
      </c>
      <c r="CN23" s="185" t="s">
        <v>2725</v>
      </c>
      <c r="CO23" s="185" t="s">
        <v>2725</v>
      </c>
      <c r="CP23" s="185" t="s">
        <v>2835</v>
      </c>
      <c r="CQ23" s="185" t="s">
        <v>2725</v>
      </c>
      <c r="CR23" s="185" t="s">
        <v>2725</v>
      </c>
      <c r="CS23" s="185" t="s">
        <v>2835</v>
      </c>
      <c r="CT23" s="185" t="s">
        <v>2725</v>
      </c>
      <c r="CU23" s="185" t="s">
        <v>2725</v>
      </c>
      <c r="CV23" s="185" t="s">
        <v>2835</v>
      </c>
      <c r="CW23" s="185" t="s">
        <v>2725</v>
      </c>
      <c r="CX23" s="185" t="s">
        <v>2725</v>
      </c>
      <c r="CY23" s="185" t="s">
        <v>2835</v>
      </c>
      <c r="CZ23" s="185" t="s">
        <v>2725</v>
      </c>
      <c r="DA23" s="185" t="s">
        <v>2725</v>
      </c>
      <c r="DB23" s="185" t="s">
        <v>2835</v>
      </c>
      <c r="DC23" s="185" t="s">
        <v>2725</v>
      </c>
      <c r="DD23" s="185" t="s">
        <v>2725</v>
      </c>
      <c r="DE23" s="185" t="s">
        <v>2835</v>
      </c>
      <c r="DF23" s="185" t="s">
        <v>2725</v>
      </c>
      <c r="DG23" s="185" t="s">
        <v>2725</v>
      </c>
      <c r="DH23" s="185" t="s">
        <v>2835</v>
      </c>
      <c r="DI23" s="185" t="s">
        <v>2725</v>
      </c>
      <c r="DJ23" s="185" t="s">
        <v>2725</v>
      </c>
      <c r="DK23" s="185" t="s">
        <v>2835</v>
      </c>
      <c r="DL23" s="185" t="s">
        <v>2725</v>
      </c>
      <c r="DM23" s="185" t="s">
        <v>2725</v>
      </c>
      <c r="DN23" s="185" t="s">
        <v>2835</v>
      </c>
      <c r="DO23" s="185" t="s">
        <v>2725</v>
      </c>
      <c r="DP23" s="185" t="s">
        <v>2725</v>
      </c>
      <c r="DQ23" s="185" t="s">
        <v>2835</v>
      </c>
      <c r="DR23" s="185" t="s">
        <v>2725</v>
      </c>
      <c r="DS23" s="185" t="s">
        <v>2725</v>
      </c>
      <c r="DT23" s="185" t="s">
        <v>2835</v>
      </c>
      <c r="DU23" s="185" t="s">
        <v>2725</v>
      </c>
      <c r="DV23" s="185" t="s">
        <v>2725</v>
      </c>
      <c r="DW23" s="185" t="s">
        <v>2835</v>
      </c>
      <c r="DX23" s="185" t="s">
        <v>2725</v>
      </c>
      <c r="DY23" s="185" t="s">
        <v>2725</v>
      </c>
      <c r="DZ23" s="185" t="s">
        <v>2835</v>
      </c>
      <c r="EA23" s="185" t="s">
        <v>2725</v>
      </c>
      <c r="EB23" s="185" t="s">
        <v>2725</v>
      </c>
      <c r="EC23" s="185" t="s">
        <v>2835</v>
      </c>
      <c r="ED23" s="185" t="s">
        <v>2725</v>
      </c>
      <c r="EE23" s="185" t="s">
        <v>2725</v>
      </c>
      <c r="EF23" s="185" t="s">
        <v>2835</v>
      </c>
      <c r="EG23" s="185" t="s">
        <v>2725</v>
      </c>
      <c r="EH23" s="185" t="s">
        <v>2725</v>
      </c>
      <c r="EI23" s="185" t="s">
        <v>2835</v>
      </c>
      <c r="EJ23" s="185" t="s">
        <v>2725</v>
      </c>
      <c r="EK23" s="185" t="s">
        <v>2725</v>
      </c>
      <c r="EL23" s="185" t="s">
        <v>2835</v>
      </c>
      <c r="EM23" s="185" t="s">
        <v>2725</v>
      </c>
      <c r="EN23" s="185" t="s">
        <v>2725</v>
      </c>
      <c r="EO23" s="185" t="s">
        <v>2835</v>
      </c>
      <c r="EP23" s="185" t="s">
        <v>2725</v>
      </c>
      <c r="EQ23" s="185" t="s">
        <v>2725</v>
      </c>
      <c r="ER23" s="185" t="s">
        <v>2835</v>
      </c>
      <c r="ES23" s="185" t="s">
        <v>2725</v>
      </c>
      <c r="ET23" s="185" t="s">
        <v>2725</v>
      </c>
    </row>
    <row r="24" spans="1:150" x14ac:dyDescent="0.25">
      <c r="A24" s="1"/>
      <c r="B24" s="183" t="s">
        <v>2919</v>
      </c>
      <c r="C24" s="183" t="s">
        <v>116</v>
      </c>
      <c r="D24" s="183" t="s">
        <v>978</v>
      </c>
      <c r="E24" s="183" t="s">
        <v>2920</v>
      </c>
      <c r="F24" s="183" t="s">
        <v>2921</v>
      </c>
      <c r="G24" s="183" t="s">
        <v>2835</v>
      </c>
      <c r="H24" s="183" t="s">
        <v>2725</v>
      </c>
      <c r="I24" s="183" t="s">
        <v>2725</v>
      </c>
      <c r="J24" s="183" t="s">
        <v>2835</v>
      </c>
      <c r="K24" s="183" t="s">
        <v>2725</v>
      </c>
      <c r="L24" s="183" t="s">
        <v>2725</v>
      </c>
      <c r="M24" s="183" t="s">
        <v>2835</v>
      </c>
      <c r="N24" s="183" t="s">
        <v>2922</v>
      </c>
      <c r="O24" s="183" t="s">
        <v>2725</v>
      </c>
      <c r="P24" s="183" t="s">
        <v>2835</v>
      </c>
      <c r="Q24" s="183" t="s">
        <v>2922</v>
      </c>
      <c r="R24" s="183" t="s">
        <v>2725</v>
      </c>
      <c r="S24" s="183" t="s">
        <v>2835</v>
      </c>
      <c r="T24" s="183" t="s">
        <v>2923</v>
      </c>
      <c r="U24" s="183" t="s">
        <v>2725</v>
      </c>
      <c r="V24" s="183" t="s">
        <v>2835</v>
      </c>
      <c r="W24" s="183" t="s">
        <v>2924</v>
      </c>
      <c r="X24" s="183" t="s">
        <v>2725</v>
      </c>
      <c r="Y24" s="183" t="s">
        <v>2835</v>
      </c>
      <c r="Z24" s="183" t="s">
        <v>2922</v>
      </c>
      <c r="AA24" s="183" t="s">
        <v>2725</v>
      </c>
      <c r="AB24" s="183" t="s">
        <v>2835</v>
      </c>
      <c r="AC24" s="183" t="s">
        <v>2922</v>
      </c>
      <c r="AD24" s="183" t="s">
        <v>2725</v>
      </c>
      <c r="AE24" s="183" t="s">
        <v>2835</v>
      </c>
      <c r="AF24" s="183" t="s">
        <v>2725</v>
      </c>
      <c r="AG24" s="183" t="s">
        <v>2925</v>
      </c>
      <c r="AH24" s="183" t="s">
        <v>2835</v>
      </c>
      <c r="AI24" s="183" t="s">
        <v>2725</v>
      </c>
      <c r="AJ24" s="183" t="s">
        <v>2725</v>
      </c>
      <c r="AK24" s="183" t="s">
        <v>2835</v>
      </c>
      <c r="AL24" s="183" t="s">
        <v>2725</v>
      </c>
      <c r="AM24" s="183" t="s">
        <v>2725</v>
      </c>
      <c r="AN24" s="183" t="s">
        <v>2835</v>
      </c>
      <c r="AO24" s="183" t="s">
        <v>2725</v>
      </c>
      <c r="AP24" s="183" t="s">
        <v>2725</v>
      </c>
      <c r="AQ24" s="183" t="s">
        <v>2835</v>
      </c>
      <c r="AR24" s="183" t="s">
        <v>2725</v>
      </c>
      <c r="AS24" s="183" t="s">
        <v>2725</v>
      </c>
      <c r="AT24" s="183" t="s">
        <v>2835</v>
      </c>
      <c r="AU24" s="183" t="s">
        <v>2725</v>
      </c>
      <c r="AV24" s="183" t="s">
        <v>2725</v>
      </c>
      <c r="AW24" s="183" t="s">
        <v>2835</v>
      </c>
      <c r="AX24" s="183" t="s">
        <v>2725</v>
      </c>
      <c r="AY24" s="183" t="s">
        <v>2725</v>
      </c>
      <c r="AZ24" s="183" t="s">
        <v>2835</v>
      </c>
      <c r="BA24" s="183" t="s">
        <v>2725</v>
      </c>
      <c r="BB24" s="183" t="s">
        <v>2725</v>
      </c>
      <c r="BC24" s="183" t="s">
        <v>2835</v>
      </c>
      <c r="BD24" s="183" t="s">
        <v>2725</v>
      </c>
      <c r="BE24" s="183" t="s">
        <v>2725</v>
      </c>
      <c r="BF24" s="183" t="s">
        <v>2835</v>
      </c>
      <c r="BG24" s="183" t="s">
        <v>2725</v>
      </c>
      <c r="BH24" s="183" t="s">
        <v>2725</v>
      </c>
      <c r="BI24" s="183" t="s">
        <v>2835</v>
      </c>
      <c r="BJ24" s="183" t="s">
        <v>2725</v>
      </c>
      <c r="BK24" s="183" t="s">
        <v>2926</v>
      </c>
      <c r="BL24" s="183" t="s">
        <v>2835</v>
      </c>
      <c r="BM24" s="183" t="s">
        <v>2725</v>
      </c>
      <c r="BN24" s="183" t="s">
        <v>2725</v>
      </c>
      <c r="BO24" s="183" t="s">
        <v>2835</v>
      </c>
      <c r="BP24" s="183" t="s">
        <v>2725</v>
      </c>
      <c r="BQ24" s="183" t="s">
        <v>2725</v>
      </c>
      <c r="BR24" s="183" t="s">
        <v>2835</v>
      </c>
      <c r="BS24" s="183" t="s">
        <v>2725</v>
      </c>
      <c r="BT24" s="183" t="s">
        <v>2725</v>
      </c>
      <c r="BU24" s="183" t="s">
        <v>2835</v>
      </c>
      <c r="BV24" s="183" t="s">
        <v>2725</v>
      </c>
      <c r="BW24" s="183" t="s">
        <v>2725</v>
      </c>
      <c r="BX24" s="183" t="s">
        <v>2835</v>
      </c>
      <c r="BY24" s="183" t="s">
        <v>2927</v>
      </c>
      <c r="BZ24" s="183" t="s">
        <v>2725</v>
      </c>
      <c r="CA24" s="183" t="s">
        <v>2835</v>
      </c>
      <c r="CB24" s="183" t="s">
        <v>2725</v>
      </c>
      <c r="CC24" s="183" t="s">
        <v>2725</v>
      </c>
      <c r="CD24" s="183" t="s">
        <v>2835</v>
      </c>
      <c r="CE24" s="183" t="s">
        <v>2725</v>
      </c>
      <c r="CF24" s="183" t="s">
        <v>2725</v>
      </c>
      <c r="CG24" s="183" t="s">
        <v>2835</v>
      </c>
      <c r="CH24" s="183" t="s">
        <v>2725</v>
      </c>
      <c r="CI24" s="183" t="s">
        <v>2725</v>
      </c>
      <c r="CJ24" s="183" t="s">
        <v>2835</v>
      </c>
      <c r="CK24" s="183" t="s">
        <v>2928</v>
      </c>
      <c r="CL24" s="183" t="s">
        <v>2725</v>
      </c>
      <c r="CM24" s="183" t="s">
        <v>2835</v>
      </c>
      <c r="CN24" s="183" t="s">
        <v>2929</v>
      </c>
      <c r="CO24" s="183" t="s">
        <v>2725</v>
      </c>
      <c r="CP24" s="183" t="s">
        <v>2835</v>
      </c>
      <c r="CQ24" s="183" t="s">
        <v>2928</v>
      </c>
      <c r="CR24" s="183" t="s">
        <v>2725</v>
      </c>
      <c r="CS24" s="183" t="s">
        <v>2835</v>
      </c>
      <c r="CT24" s="183" t="s">
        <v>2930</v>
      </c>
      <c r="CU24" s="183" t="s">
        <v>2725</v>
      </c>
      <c r="CV24" s="183" t="s">
        <v>2835</v>
      </c>
      <c r="CW24" s="183" t="s">
        <v>2725</v>
      </c>
      <c r="CX24" s="183" t="s">
        <v>2725</v>
      </c>
      <c r="CY24" s="183" t="s">
        <v>2835</v>
      </c>
      <c r="CZ24" s="183" t="s">
        <v>2725</v>
      </c>
      <c r="DA24" s="183" t="s">
        <v>2725</v>
      </c>
      <c r="DB24" s="183" t="s">
        <v>2835</v>
      </c>
      <c r="DC24" s="183" t="s">
        <v>2725</v>
      </c>
      <c r="DD24" s="183" t="s">
        <v>2725</v>
      </c>
      <c r="DE24" s="183" t="s">
        <v>2835</v>
      </c>
      <c r="DF24" s="183" t="s">
        <v>2725</v>
      </c>
      <c r="DG24" s="183" t="s">
        <v>2725</v>
      </c>
      <c r="DH24" s="183" t="s">
        <v>2835</v>
      </c>
      <c r="DI24" s="183" t="s">
        <v>2931</v>
      </c>
      <c r="DJ24" s="183" t="s">
        <v>2725</v>
      </c>
      <c r="DK24" s="183" t="s">
        <v>2835</v>
      </c>
      <c r="DL24" s="183" t="s">
        <v>2928</v>
      </c>
      <c r="DM24" s="183" t="s">
        <v>2725</v>
      </c>
      <c r="DN24" s="183" t="s">
        <v>2835</v>
      </c>
      <c r="DO24" s="183" t="s">
        <v>2928</v>
      </c>
      <c r="DP24" s="183" t="s">
        <v>2725</v>
      </c>
      <c r="DQ24" s="183" t="s">
        <v>2835</v>
      </c>
      <c r="DR24" s="183" t="s">
        <v>2928</v>
      </c>
      <c r="DS24" s="183" t="s">
        <v>2725</v>
      </c>
      <c r="DT24" s="183" t="s">
        <v>2835</v>
      </c>
      <c r="DU24" s="183" t="s">
        <v>2932</v>
      </c>
      <c r="DV24" s="183" t="s">
        <v>2725</v>
      </c>
      <c r="DW24" s="183" t="s">
        <v>2835</v>
      </c>
      <c r="DX24" s="183" t="s">
        <v>2725</v>
      </c>
      <c r="DY24" s="183" t="s">
        <v>2725</v>
      </c>
      <c r="DZ24" s="183" t="s">
        <v>2835</v>
      </c>
      <c r="EA24" s="183" t="s">
        <v>2725</v>
      </c>
      <c r="EB24" s="183" t="s">
        <v>2725</v>
      </c>
      <c r="EC24" s="183" t="s">
        <v>2835</v>
      </c>
      <c r="ED24" s="183" t="s">
        <v>2725</v>
      </c>
      <c r="EE24" s="183" t="s">
        <v>2933</v>
      </c>
      <c r="EF24" s="183" t="s">
        <v>2835</v>
      </c>
      <c r="EG24" s="183" t="s">
        <v>2725</v>
      </c>
      <c r="EH24" s="183" t="s">
        <v>2725</v>
      </c>
      <c r="EI24" s="183" t="s">
        <v>2835</v>
      </c>
      <c r="EJ24" s="183" t="s">
        <v>2725</v>
      </c>
      <c r="EK24" s="183" t="s">
        <v>2725</v>
      </c>
      <c r="EL24" s="183" t="s">
        <v>2835</v>
      </c>
      <c r="EM24" s="183" t="s">
        <v>2725</v>
      </c>
      <c r="EN24" s="183" t="s">
        <v>2725</v>
      </c>
      <c r="EO24" s="183" t="s">
        <v>2835</v>
      </c>
      <c r="EP24" s="183" t="s">
        <v>2725</v>
      </c>
      <c r="EQ24" s="183" t="s">
        <v>2725</v>
      </c>
      <c r="ER24" s="183" t="s">
        <v>2835</v>
      </c>
      <c r="ES24" s="183" t="s">
        <v>2725</v>
      </c>
      <c r="ET24" s="183" t="s">
        <v>2725</v>
      </c>
    </row>
    <row r="25" spans="1:150" x14ac:dyDescent="0.25">
      <c r="A25" s="1"/>
      <c r="B25" s="184" t="s">
        <v>2934</v>
      </c>
      <c r="C25" s="184" t="s">
        <v>116</v>
      </c>
      <c r="D25" s="184" t="s">
        <v>978</v>
      </c>
      <c r="E25" s="184" t="s">
        <v>2935</v>
      </c>
      <c r="F25" s="184" t="s">
        <v>2936</v>
      </c>
      <c r="G25" s="185" t="s">
        <v>2835</v>
      </c>
      <c r="H25" s="185" t="s">
        <v>2725</v>
      </c>
      <c r="I25" s="185" t="s">
        <v>2725</v>
      </c>
      <c r="J25" s="185" t="s">
        <v>2835</v>
      </c>
      <c r="K25" s="185" t="s">
        <v>2725</v>
      </c>
      <c r="L25" s="185" t="s">
        <v>2725</v>
      </c>
      <c r="M25" s="185" t="s">
        <v>2835</v>
      </c>
      <c r="N25" s="185" t="s">
        <v>2937</v>
      </c>
      <c r="O25" s="185" t="s">
        <v>2725</v>
      </c>
      <c r="P25" s="185" t="s">
        <v>2835</v>
      </c>
      <c r="Q25" s="185" t="s">
        <v>2937</v>
      </c>
      <c r="R25" s="185" t="s">
        <v>2725</v>
      </c>
      <c r="S25" s="185" t="s">
        <v>2835</v>
      </c>
      <c r="T25" s="185" t="s">
        <v>2938</v>
      </c>
      <c r="U25" s="185" t="s">
        <v>2725</v>
      </c>
      <c r="V25" s="185" t="s">
        <v>2835</v>
      </c>
      <c r="W25" s="185" t="s">
        <v>2939</v>
      </c>
      <c r="X25" s="185" t="s">
        <v>2725</v>
      </c>
      <c r="Y25" s="185" t="s">
        <v>2835</v>
      </c>
      <c r="Z25" s="185" t="s">
        <v>2937</v>
      </c>
      <c r="AA25" s="185" t="s">
        <v>2725</v>
      </c>
      <c r="AB25" s="185" t="s">
        <v>2835</v>
      </c>
      <c r="AC25" s="185" t="s">
        <v>2937</v>
      </c>
      <c r="AD25" s="185" t="s">
        <v>2725</v>
      </c>
      <c r="AE25" s="185" t="s">
        <v>2835</v>
      </c>
      <c r="AF25" s="185" t="s">
        <v>2725</v>
      </c>
      <c r="AG25" s="185" t="s">
        <v>2940</v>
      </c>
      <c r="AH25" s="185" t="s">
        <v>2835</v>
      </c>
      <c r="AI25" s="185" t="s">
        <v>2725</v>
      </c>
      <c r="AJ25" s="185" t="s">
        <v>2725</v>
      </c>
      <c r="AK25" s="185" t="s">
        <v>2835</v>
      </c>
      <c r="AL25" s="185" t="s">
        <v>2725</v>
      </c>
      <c r="AM25" s="185" t="s">
        <v>2725</v>
      </c>
      <c r="AN25" s="185" t="s">
        <v>2835</v>
      </c>
      <c r="AO25" s="185" t="s">
        <v>2725</v>
      </c>
      <c r="AP25" s="185" t="s">
        <v>2725</v>
      </c>
      <c r="AQ25" s="185" t="s">
        <v>2835</v>
      </c>
      <c r="AR25" s="185" t="s">
        <v>2725</v>
      </c>
      <c r="AS25" s="185" t="s">
        <v>2725</v>
      </c>
      <c r="AT25" s="185" t="s">
        <v>2835</v>
      </c>
      <c r="AU25" s="185" t="s">
        <v>2725</v>
      </c>
      <c r="AV25" s="185" t="s">
        <v>2725</v>
      </c>
      <c r="AW25" s="185" t="s">
        <v>2835</v>
      </c>
      <c r="AX25" s="185" t="s">
        <v>2725</v>
      </c>
      <c r="AY25" s="185" t="s">
        <v>2725</v>
      </c>
      <c r="AZ25" s="185" t="s">
        <v>2835</v>
      </c>
      <c r="BA25" s="185" t="s">
        <v>2725</v>
      </c>
      <c r="BB25" s="185" t="s">
        <v>2725</v>
      </c>
      <c r="BC25" s="185" t="s">
        <v>2835</v>
      </c>
      <c r="BD25" s="185" t="s">
        <v>2725</v>
      </c>
      <c r="BE25" s="185" t="s">
        <v>2725</v>
      </c>
      <c r="BF25" s="185" t="s">
        <v>2835</v>
      </c>
      <c r="BG25" s="185" t="s">
        <v>2725</v>
      </c>
      <c r="BH25" s="185" t="s">
        <v>2725</v>
      </c>
      <c r="BI25" s="185" t="s">
        <v>2835</v>
      </c>
      <c r="BJ25" s="185" t="s">
        <v>2725</v>
      </c>
      <c r="BK25" s="185" t="s">
        <v>2941</v>
      </c>
      <c r="BL25" s="185" t="s">
        <v>2835</v>
      </c>
      <c r="BM25" s="185" t="s">
        <v>2725</v>
      </c>
      <c r="BN25" s="185" t="s">
        <v>2725</v>
      </c>
      <c r="BO25" s="185" t="s">
        <v>2835</v>
      </c>
      <c r="BP25" s="185" t="s">
        <v>2725</v>
      </c>
      <c r="BQ25" s="185" t="s">
        <v>2725</v>
      </c>
      <c r="BR25" s="185" t="s">
        <v>2835</v>
      </c>
      <c r="BS25" s="185" t="s">
        <v>2725</v>
      </c>
      <c r="BT25" s="185" t="s">
        <v>2725</v>
      </c>
      <c r="BU25" s="185" t="s">
        <v>2835</v>
      </c>
      <c r="BV25" s="185" t="s">
        <v>2725</v>
      </c>
      <c r="BW25" s="185" t="s">
        <v>2725</v>
      </c>
      <c r="BX25" s="185" t="s">
        <v>2835</v>
      </c>
      <c r="BY25" s="185" t="s">
        <v>2942</v>
      </c>
      <c r="BZ25" s="185" t="s">
        <v>2725</v>
      </c>
      <c r="CA25" s="185" t="s">
        <v>2835</v>
      </c>
      <c r="CB25" s="185" t="s">
        <v>2725</v>
      </c>
      <c r="CC25" s="185" t="s">
        <v>2725</v>
      </c>
      <c r="CD25" s="185" t="s">
        <v>2835</v>
      </c>
      <c r="CE25" s="185" t="s">
        <v>2725</v>
      </c>
      <c r="CF25" s="185" t="s">
        <v>2725</v>
      </c>
      <c r="CG25" s="185" t="s">
        <v>2835</v>
      </c>
      <c r="CH25" s="185" t="s">
        <v>2725</v>
      </c>
      <c r="CI25" s="185" t="s">
        <v>2725</v>
      </c>
      <c r="CJ25" s="185" t="s">
        <v>2835</v>
      </c>
      <c r="CK25" s="185" t="s">
        <v>2943</v>
      </c>
      <c r="CL25" s="185" t="s">
        <v>2725</v>
      </c>
      <c r="CM25" s="185" t="s">
        <v>2835</v>
      </c>
      <c r="CN25" s="185" t="s">
        <v>2944</v>
      </c>
      <c r="CO25" s="185" t="s">
        <v>2725</v>
      </c>
      <c r="CP25" s="185" t="s">
        <v>2835</v>
      </c>
      <c r="CQ25" s="185" t="s">
        <v>2943</v>
      </c>
      <c r="CR25" s="185" t="s">
        <v>2725</v>
      </c>
      <c r="CS25" s="185" t="s">
        <v>2835</v>
      </c>
      <c r="CT25" s="185" t="s">
        <v>2945</v>
      </c>
      <c r="CU25" s="185" t="s">
        <v>2725</v>
      </c>
      <c r="CV25" s="185" t="s">
        <v>2835</v>
      </c>
      <c r="CW25" s="185" t="s">
        <v>2725</v>
      </c>
      <c r="CX25" s="185" t="s">
        <v>2725</v>
      </c>
      <c r="CY25" s="185" t="s">
        <v>2835</v>
      </c>
      <c r="CZ25" s="185" t="s">
        <v>2725</v>
      </c>
      <c r="DA25" s="185" t="s">
        <v>2725</v>
      </c>
      <c r="DB25" s="185" t="s">
        <v>2835</v>
      </c>
      <c r="DC25" s="185" t="s">
        <v>2725</v>
      </c>
      <c r="DD25" s="185" t="s">
        <v>2725</v>
      </c>
      <c r="DE25" s="185" t="s">
        <v>2835</v>
      </c>
      <c r="DF25" s="185" t="s">
        <v>2725</v>
      </c>
      <c r="DG25" s="185" t="s">
        <v>2725</v>
      </c>
      <c r="DH25" s="185" t="s">
        <v>2835</v>
      </c>
      <c r="DI25" s="185" t="s">
        <v>2946</v>
      </c>
      <c r="DJ25" s="185" t="s">
        <v>2725</v>
      </c>
      <c r="DK25" s="185" t="s">
        <v>2835</v>
      </c>
      <c r="DL25" s="185" t="s">
        <v>2943</v>
      </c>
      <c r="DM25" s="185" t="s">
        <v>2725</v>
      </c>
      <c r="DN25" s="185" t="s">
        <v>2835</v>
      </c>
      <c r="DO25" s="185" t="s">
        <v>2943</v>
      </c>
      <c r="DP25" s="185" t="s">
        <v>2725</v>
      </c>
      <c r="DQ25" s="185" t="s">
        <v>2835</v>
      </c>
      <c r="DR25" s="185" t="s">
        <v>2943</v>
      </c>
      <c r="DS25" s="185" t="s">
        <v>2725</v>
      </c>
      <c r="DT25" s="185" t="s">
        <v>2835</v>
      </c>
      <c r="DU25" s="185" t="s">
        <v>2947</v>
      </c>
      <c r="DV25" s="185" t="s">
        <v>2725</v>
      </c>
      <c r="DW25" s="185" t="s">
        <v>2835</v>
      </c>
      <c r="DX25" s="185" t="s">
        <v>2725</v>
      </c>
      <c r="DY25" s="185" t="s">
        <v>2725</v>
      </c>
      <c r="DZ25" s="185" t="s">
        <v>2835</v>
      </c>
      <c r="EA25" s="185" t="s">
        <v>2725</v>
      </c>
      <c r="EB25" s="185" t="s">
        <v>2725</v>
      </c>
      <c r="EC25" s="185" t="s">
        <v>2835</v>
      </c>
      <c r="ED25" s="185" t="s">
        <v>2725</v>
      </c>
      <c r="EE25" s="185" t="s">
        <v>2948</v>
      </c>
      <c r="EF25" s="185" t="s">
        <v>2835</v>
      </c>
      <c r="EG25" s="185" t="s">
        <v>2725</v>
      </c>
      <c r="EH25" s="185" t="s">
        <v>2725</v>
      </c>
      <c r="EI25" s="185" t="s">
        <v>2835</v>
      </c>
      <c r="EJ25" s="185" t="s">
        <v>2725</v>
      </c>
      <c r="EK25" s="185" t="s">
        <v>2725</v>
      </c>
      <c r="EL25" s="185" t="s">
        <v>2835</v>
      </c>
      <c r="EM25" s="185" t="s">
        <v>2725</v>
      </c>
      <c r="EN25" s="185" t="s">
        <v>2725</v>
      </c>
      <c r="EO25" s="185" t="s">
        <v>2835</v>
      </c>
      <c r="EP25" s="185" t="s">
        <v>2725</v>
      </c>
      <c r="EQ25" s="185" t="s">
        <v>2725</v>
      </c>
      <c r="ER25" s="185" t="s">
        <v>2835</v>
      </c>
      <c r="ES25" s="185" t="s">
        <v>2725</v>
      </c>
      <c r="ET25" s="185" t="s">
        <v>2725</v>
      </c>
    </row>
    <row r="26" spans="1:150" x14ac:dyDescent="0.25">
      <c r="A26" s="1"/>
      <c r="B26" s="184" t="s">
        <v>2949</v>
      </c>
      <c r="C26" s="184" t="s">
        <v>116</v>
      </c>
      <c r="D26" s="184" t="s">
        <v>978</v>
      </c>
      <c r="E26" s="184" t="s">
        <v>2950</v>
      </c>
      <c r="F26" s="184" t="s">
        <v>2951</v>
      </c>
      <c r="G26" s="185" t="s">
        <v>2835</v>
      </c>
      <c r="H26" s="185" t="s">
        <v>2725</v>
      </c>
      <c r="I26" s="185" t="s">
        <v>2725</v>
      </c>
      <c r="J26" s="185" t="s">
        <v>2835</v>
      </c>
      <c r="K26" s="185" t="s">
        <v>2725</v>
      </c>
      <c r="L26" s="185" t="s">
        <v>2725</v>
      </c>
      <c r="M26" s="185" t="s">
        <v>2835</v>
      </c>
      <c r="N26" s="185" t="s">
        <v>2937</v>
      </c>
      <c r="O26" s="185" t="s">
        <v>2725</v>
      </c>
      <c r="P26" s="185" t="s">
        <v>2835</v>
      </c>
      <c r="Q26" s="185" t="s">
        <v>2937</v>
      </c>
      <c r="R26" s="185" t="s">
        <v>2725</v>
      </c>
      <c r="S26" s="185" t="s">
        <v>2835</v>
      </c>
      <c r="T26" s="185" t="s">
        <v>2938</v>
      </c>
      <c r="U26" s="185" t="s">
        <v>2725</v>
      </c>
      <c r="V26" s="185" t="s">
        <v>2835</v>
      </c>
      <c r="W26" s="185" t="s">
        <v>2939</v>
      </c>
      <c r="X26" s="185" t="s">
        <v>2725</v>
      </c>
      <c r="Y26" s="185" t="s">
        <v>2835</v>
      </c>
      <c r="Z26" s="185" t="s">
        <v>2937</v>
      </c>
      <c r="AA26" s="185" t="s">
        <v>2725</v>
      </c>
      <c r="AB26" s="185" t="s">
        <v>2835</v>
      </c>
      <c r="AC26" s="185" t="s">
        <v>2937</v>
      </c>
      <c r="AD26" s="185" t="s">
        <v>2725</v>
      </c>
      <c r="AE26" s="185" t="s">
        <v>2835</v>
      </c>
      <c r="AF26" s="185" t="s">
        <v>2725</v>
      </c>
      <c r="AG26" s="185" t="s">
        <v>2940</v>
      </c>
      <c r="AH26" s="185" t="s">
        <v>2835</v>
      </c>
      <c r="AI26" s="185" t="s">
        <v>2725</v>
      </c>
      <c r="AJ26" s="185" t="s">
        <v>2725</v>
      </c>
      <c r="AK26" s="185" t="s">
        <v>2835</v>
      </c>
      <c r="AL26" s="185" t="s">
        <v>2725</v>
      </c>
      <c r="AM26" s="185" t="s">
        <v>2725</v>
      </c>
      <c r="AN26" s="185" t="s">
        <v>2835</v>
      </c>
      <c r="AO26" s="185" t="s">
        <v>2725</v>
      </c>
      <c r="AP26" s="185" t="s">
        <v>2725</v>
      </c>
      <c r="AQ26" s="185" t="s">
        <v>2835</v>
      </c>
      <c r="AR26" s="185" t="s">
        <v>2725</v>
      </c>
      <c r="AS26" s="185" t="s">
        <v>2725</v>
      </c>
      <c r="AT26" s="185" t="s">
        <v>2835</v>
      </c>
      <c r="AU26" s="185" t="s">
        <v>2725</v>
      </c>
      <c r="AV26" s="185" t="s">
        <v>2725</v>
      </c>
      <c r="AW26" s="185" t="s">
        <v>2835</v>
      </c>
      <c r="AX26" s="185" t="s">
        <v>2725</v>
      </c>
      <c r="AY26" s="185" t="s">
        <v>2725</v>
      </c>
      <c r="AZ26" s="185" t="s">
        <v>2835</v>
      </c>
      <c r="BA26" s="185" t="s">
        <v>2725</v>
      </c>
      <c r="BB26" s="185" t="s">
        <v>2725</v>
      </c>
      <c r="BC26" s="185" t="s">
        <v>2835</v>
      </c>
      <c r="BD26" s="185" t="s">
        <v>2725</v>
      </c>
      <c r="BE26" s="185" t="s">
        <v>2725</v>
      </c>
      <c r="BF26" s="185" t="s">
        <v>2835</v>
      </c>
      <c r="BG26" s="185" t="s">
        <v>2725</v>
      </c>
      <c r="BH26" s="185" t="s">
        <v>2725</v>
      </c>
      <c r="BI26" s="185" t="s">
        <v>2835</v>
      </c>
      <c r="BJ26" s="185" t="s">
        <v>2725</v>
      </c>
      <c r="BK26" s="185" t="s">
        <v>2941</v>
      </c>
      <c r="BL26" s="185" t="s">
        <v>2835</v>
      </c>
      <c r="BM26" s="185" t="s">
        <v>2725</v>
      </c>
      <c r="BN26" s="185" t="s">
        <v>2725</v>
      </c>
      <c r="BO26" s="185" t="s">
        <v>2835</v>
      </c>
      <c r="BP26" s="185" t="s">
        <v>2725</v>
      </c>
      <c r="BQ26" s="185" t="s">
        <v>2725</v>
      </c>
      <c r="BR26" s="185" t="s">
        <v>2835</v>
      </c>
      <c r="BS26" s="185" t="s">
        <v>2725</v>
      </c>
      <c r="BT26" s="185" t="s">
        <v>2725</v>
      </c>
      <c r="BU26" s="185" t="s">
        <v>2835</v>
      </c>
      <c r="BV26" s="185" t="s">
        <v>2725</v>
      </c>
      <c r="BW26" s="185" t="s">
        <v>2725</v>
      </c>
      <c r="BX26" s="185" t="s">
        <v>2835</v>
      </c>
      <c r="BY26" s="185" t="s">
        <v>2942</v>
      </c>
      <c r="BZ26" s="185" t="s">
        <v>2725</v>
      </c>
      <c r="CA26" s="185" t="s">
        <v>2835</v>
      </c>
      <c r="CB26" s="185" t="s">
        <v>2725</v>
      </c>
      <c r="CC26" s="185" t="s">
        <v>2725</v>
      </c>
      <c r="CD26" s="185" t="s">
        <v>2835</v>
      </c>
      <c r="CE26" s="185" t="s">
        <v>2725</v>
      </c>
      <c r="CF26" s="185" t="s">
        <v>2725</v>
      </c>
      <c r="CG26" s="185" t="s">
        <v>2835</v>
      </c>
      <c r="CH26" s="185" t="s">
        <v>2725</v>
      </c>
      <c r="CI26" s="185" t="s">
        <v>2725</v>
      </c>
      <c r="CJ26" s="185" t="s">
        <v>2835</v>
      </c>
      <c r="CK26" s="185" t="s">
        <v>2943</v>
      </c>
      <c r="CL26" s="185" t="s">
        <v>2725</v>
      </c>
      <c r="CM26" s="185" t="s">
        <v>2835</v>
      </c>
      <c r="CN26" s="185" t="s">
        <v>2944</v>
      </c>
      <c r="CO26" s="185" t="s">
        <v>2725</v>
      </c>
      <c r="CP26" s="185" t="s">
        <v>2835</v>
      </c>
      <c r="CQ26" s="185" t="s">
        <v>2943</v>
      </c>
      <c r="CR26" s="185" t="s">
        <v>2725</v>
      </c>
      <c r="CS26" s="185" t="s">
        <v>2835</v>
      </c>
      <c r="CT26" s="185" t="s">
        <v>2945</v>
      </c>
      <c r="CU26" s="185" t="s">
        <v>2725</v>
      </c>
      <c r="CV26" s="185" t="s">
        <v>2835</v>
      </c>
      <c r="CW26" s="185" t="s">
        <v>2725</v>
      </c>
      <c r="CX26" s="185" t="s">
        <v>2725</v>
      </c>
      <c r="CY26" s="185" t="s">
        <v>2835</v>
      </c>
      <c r="CZ26" s="185" t="s">
        <v>2725</v>
      </c>
      <c r="DA26" s="185" t="s">
        <v>2725</v>
      </c>
      <c r="DB26" s="185" t="s">
        <v>2835</v>
      </c>
      <c r="DC26" s="185" t="s">
        <v>2725</v>
      </c>
      <c r="DD26" s="185" t="s">
        <v>2725</v>
      </c>
      <c r="DE26" s="185" t="s">
        <v>2835</v>
      </c>
      <c r="DF26" s="185" t="s">
        <v>2725</v>
      </c>
      <c r="DG26" s="185" t="s">
        <v>2725</v>
      </c>
      <c r="DH26" s="185" t="s">
        <v>2835</v>
      </c>
      <c r="DI26" s="185" t="s">
        <v>2946</v>
      </c>
      <c r="DJ26" s="185" t="s">
        <v>2725</v>
      </c>
      <c r="DK26" s="185" t="s">
        <v>2835</v>
      </c>
      <c r="DL26" s="185" t="s">
        <v>2943</v>
      </c>
      <c r="DM26" s="185" t="s">
        <v>2725</v>
      </c>
      <c r="DN26" s="185" t="s">
        <v>2835</v>
      </c>
      <c r="DO26" s="185" t="s">
        <v>2943</v>
      </c>
      <c r="DP26" s="185" t="s">
        <v>2725</v>
      </c>
      <c r="DQ26" s="185" t="s">
        <v>2835</v>
      </c>
      <c r="DR26" s="185" t="s">
        <v>2943</v>
      </c>
      <c r="DS26" s="185" t="s">
        <v>2725</v>
      </c>
      <c r="DT26" s="185" t="s">
        <v>2835</v>
      </c>
      <c r="DU26" s="185" t="s">
        <v>2947</v>
      </c>
      <c r="DV26" s="185" t="s">
        <v>2725</v>
      </c>
      <c r="DW26" s="185" t="s">
        <v>2835</v>
      </c>
      <c r="DX26" s="185" t="s">
        <v>2725</v>
      </c>
      <c r="DY26" s="185" t="s">
        <v>2725</v>
      </c>
      <c r="DZ26" s="185" t="s">
        <v>2835</v>
      </c>
      <c r="EA26" s="185" t="s">
        <v>2725</v>
      </c>
      <c r="EB26" s="185" t="s">
        <v>2725</v>
      </c>
      <c r="EC26" s="185" t="s">
        <v>2835</v>
      </c>
      <c r="ED26" s="185" t="s">
        <v>2725</v>
      </c>
      <c r="EE26" s="185" t="s">
        <v>2948</v>
      </c>
      <c r="EF26" s="185" t="s">
        <v>2835</v>
      </c>
      <c r="EG26" s="185" t="s">
        <v>2725</v>
      </c>
      <c r="EH26" s="185" t="s">
        <v>2725</v>
      </c>
      <c r="EI26" s="185" t="s">
        <v>2835</v>
      </c>
      <c r="EJ26" s="185" t="s">
        <v>2725</v>
      </c>
      <c r="EK26" s="185" t="s">
        <v>2725</v>
      </c>
      <c r="EL26" s="185" t="s">
        <v>2835</v>
      </c>
      <c r="EM26" s="185" t="s">
        <v>2725</v>
      </c>
      <c r="EN26" s="185" t="s">
        <v>2725</v>
      </c>
      <c r="EO26" s="185" t="s">
        <v>2835</v>
      </c>
      <c r="EP26" s="185" t="s">
        <v>2725</v>
      </c>
      <c r="EQ26" s="185" t="s">
        <v>2725</v>
      </c>
      <c r="ER26" s="185" t="s">
        <v>2835</v>
      </c>
      <c r="ES26" s="185" t="s">
        <v>2725</v>
      </c>
      <c r="ET26" s="185" t="s">
        <v>2725</v>
      </c>
    </row>
    <row r="27" spans="1:150" x14ac:dyDescent="0.25">
      <c r="A27" s="1"/>
      <c r="B27" s="184" t="s">
        <v>2952</v>
      </c>
      <c r="C27" s="184" t="s">
        <v>116</v>
      </c>
      <c r="D27" s="184" t="s">
        <v>978</v>
      </c>
      <c r="E27" s="184" t="s">
        <v>2953</v>
      </c>
      <c r="F27" s="184" t="s">
        <v>2954</v>
      </c>
      <c r="G27" s="185" t="s">
        <v>2725</v>
      </c>
      <c r="H27" s="185" t="s">
        <v>2725</v>
      </c>
      <c r="I27" s="185" t="s">
        <v>2725</v>
      </c>
      <c r="J27" s="185" t="s">
        <v>2725</v>
      </c>
      <c r="K27" s="185" t="s">
        <v>2725</v>
      </c>
      <c r="L27" s="185" t="s">
        <v>2725</v>
      </c>
      <c r="M27" s="185" t="s">
        <v>2725</v>
      </c>
      <c r="N27" s="185" t="s">
        <v>2725</v>
      </c>
      <c r="O27" s="185" t="s">
        <v>2725</v>
      </c>
      <c r="P27" s="185" t="s">
        <v>2725</v>
      </c>
      <c r="Q27" s="185" t="s">
        <v>2725</v>
      </c>
      <c r="R27" s="185" t="s">
        <v>2725</v>
      </c>
      <c r="S27" s="185" t="s">
        <v>2725</v>
      </c>
      <c r="T27" s="185" t="s">
        <v>2725</v>
      </c>
      <c r="U27" s="185" t="s">
        <v>2725</v>
      </c>
      <c r="V27" s="185" t="s">
        <v>2725</v>
      </c>
      <c r="W27" s="185" t="s">
        <v>2725</v>
      </c>
      <c r="X27" s="185" t="s">
        <v>2725</v>
      </c>
      <c r="Y27" s="185" t="s">
        <v>2725</v>
      </c>
      <c r="Z27" s="185" t="s">
        <v>2725</v>
      </c>
      <c r="AA27" s="185" t="s">
        <v>2725</v>
      </c>
      <c r="AB27" s="185" t="s">
        <v>2725</v>
      </c>
      <c r="AC27" s="185" t="s">
        <v>2725</v>
      </c>
      <c r="AD27" s="185" t="s">
        <v>2725</v>
      </c>
      <c r="AE27" s="185" t="s">
        <v>2725</v>
      </c>
      <c r="AF27" s="185" t="s">
        <v>2725</v>
      </c>
      <c r="AG27" s="185" t="s">
        <v>2725</v>
      </c>
      <c r="AH27" s="185" t="s">
        <v>2725</v>
      </c>
      <c r="AI27" s="185" t="s">
        <v>2725</v>
      </c>
      <c r="AJ27" s="185" t="s">
        <v>2725</v>
      </c>
      <c r="AK27" s="185" t="s">
        <v>2725</v>
      </c>
      <c r="AL27" s="185" t="s">
        <v>2725</v>
      </c>
      <c r="AM27" s="185" t="s">
        <v>2725</v>
      </c>
      <c r="AN27" s="185" t="s">
        <v>2725</v>
      </c>
      <c r="AO27" s="185" t="s">
        <v>2725</v>
      </c>
      <c r="AP27" s="185" t="s">
        <v>2725</v>
      </c>
      <c r="AQ27" s="185" t="s">
        <v>2725</v>
      </c>
      <c r="AR27" s="185" t="s">
        <v>2725</v>
      </c>
      <c r="AS27" s="185" t="s">
        <v>2725</v>
      </c>
      <c r="AT27" s="185" t="s">
        <v>2725</v>
      </c>
      <c r="AU27" s="185" t="s">
        <v>2725</v>
      </c>
      <c r="AV27" s="185" t="s">
        <v>2725</v>
      </c>
      <c r="AW27" s="185" t="s">
        <v>2725</v>
      </c>
      <c r="AX27" s="185" t="s">
        <v>2725</v>
      </c>
      <c r="AY27" s="185" t="s">
        <v>2725</v>
      </c>
      <c r="AZ27" s="185" t="s">
        <v>2725</v>
      </c>
      <c r="BA27" s="185" t="s">
        <v>2725</v>
      </c>
      <c r="BB27" s="185" t="s">
        <v>2725</v>
      </c>
      <c r="BC27" s="185" t="s">
        <v>2725</v>
      </c>
      <c r="BD27" s="185" t="s">
        <v>2725</v>
      </c>
      <c r="BE27" s="185" t="s">
        <v>2725</v>
      </c>
      <c r="BF27" s="185" t="s">
        <v>2725</v>
      </c>
      <c r="BG27" s="185" t="s">
        <v>2725</v>
      </c>
      <c r="BH27" s="185" t="s">
        <v>2725</v>
      </c>
      <c r="BI27" s="185" t="s">
        <v>2725</v>
      </c>
      <c r="BJ27" s="185" t="s">
        <v>2725</v>
      </c>
      <c r="BK27" s="185" t="s">
        <v>2725</v>
      </c>
      <c r="BL27" s="185" t="s">
        <v>2725</v>
      </c>
      <c r="BM27" s="185" t="s">
        <v>2725</v>
      </c>
      <c r="BN27" s="185" t="s">
        <v>2725</v>
      </c>
      <c r="BO27" s="185" t="s">
        <v>2725</v>
      </c>
      <c r="BP27" s="185" t="s">
        <v>2725</v>
      </c>
      <c r="BQ27" s="185" t="s">
        <v>2725</v>
      </c>
      <c r="BR27" s="185" t="s">
        <v>2725</v>
      </c>
      <c r="BS27" s="185" t="s">
        <v>2725</v>
      </c>
      <c r="BT27" s="185" t="s">
        <v>2725</v>
      </c>
      <c r="BU27" s="185" t="s">
        <v>2725</v>
      </c>
      <c r="BV27" s="185" t="s">
        <v>2725</v>
      </c>
      <c r="BW27" s="185" t="s">
        <v>2725</v>
      </c>
      <c r="BX27" s="185" t="s">
        <v>2725</v>
      </c>
      <c r="BY27" s="185" t="s">
        <v>2725</v>
      </c>
      <c r="BZ27" s="185" t="s">
        <v>2725</v>
      </c>
      <c r="CA27" s="185" t="s">
        <v>2725</v>
      </c>
      <c r="CB27" s="185" t="s">
        <v>2725</v>
      </c>
      <c r="CC27" s="185" t="s">
        <v>2725</v>
      </c>
      <c r="CD27" s="185" t="s">
        <v>2725</v>
      </c>
      <c r="CE27" s="185" t="s">
        <v>2725</v>
      </c>
      <c r="CF27" s="185" t="s">
        <v>2725</v>
      </c>
      <c r="CG27" s="185" t="s">
        <v>2725</v>
      </c>
      <c r="CH27" s="185" t="s">
        <v>2725</v>
      </c>
      <c r="CI27" s="185" t="s">
        <v>2725</v>
      </c>
      <c r="CJ27" s="185" t="s">
        <v>2725</v>
      </c>
      <c r="CK27" s="185" t="s">
        <v>2725</v>
      </c>
      <c r="CL27" s="185" t="s">
        <v>2725</v>
      </c>
      <c r="CM27" s="185" t="s">
        <v>2725</v>
      </c>
      <c r="CN27" s="185" t="s">
        <v>2725</v>
      </c>
      <c r="CO27" s="185" t="s">
        <v>2725</v>
      </c>
      <c r="CP27" s="185" t="s">
        <v>2725</v>
      </c>
      <c r="CQ27" s="185" t="s">
        <v>2725</v>
      </c>
      <c r="CR27" s="185" t="s">
        <v>2725</v>
      </c>
      <c r="CS27" s="185" t="s">
        <v>2725</v>
      </c>
      <c r="CT27" s="185" t="s">
        <v>2725</v>
      </c>
      <c r="CU27" s="185" t="s">
        <v>2725</v>
      </c>
      <c r="CV27" s="185" t="s">
        <v>2725</v>
      </c>
      <c r="CW27" s="185" t="s">
        <v>2725</v>
      </c>
      <c r="CX27" s="185" t="s">
        <v>2725</v>
      </c>
      <c r="CY27" s="185" t="s">
        <v>2725</v>
      </c>
      <c r="CZ27" s="185" t="s">
        <v>2725</v>
      </c>
      <c r="DA27" s="185" t="s">
        <v>2725</v>
      </c>
      <c r="DB27" s="185" t="s">
        <v>2725</v>
      </c>
      <c r="DC27" s="185" t="s">
        <v>2725</v>
      </c>
      <c r="DD27" s="185" t="s">
        <v>2725</v>
      </c>
      <c r="DE27" s="185" t="s">
        <v>2725</v>
      </c>
      <c r="DF27" s="185" t="s">
        <v>2725</v>
      </c>
      <c r="DG27" s="185" t="s">
        <v>2725</v>
      </c>
      <c r="DH27" s="185" t="s">
        <v>2725</v>
      </c>
      <c r="DI27" s="185" t="s">
        <v>2725</v>
      </c>
      <c r="DJ27" s="185" t="s">
        <v>2725</v>
      </c>
      <c r="DK27" s="185" t="s">
        <v>2725</v>
      </c>
      <c r="DL27" s="185" t="s">
        <v>2725</v>
      </c>
      <c r="DM27" s="185" t="s">
        <v>2725</v>
      </c>
      <c r="DN27" s="185" t="s">
        <v>2725</v>
      </c>
      <c r="DO27" s="185" t="s">
        <v>2725</v>
      </c>
      <c r="DP27" s="185" t="s">
        <v>2725</v>
      </c>
      <c r="DQ27" s="185" t="s">
        <v>2725</v>
      </c>
      <c r="DR27" s="185" t="s">
        <v>2725</v>
      </c>
      <c r="DS27" s="185" t="s">
        <v>2725</v>
      </c>
      <c r="DT27" s="185" t="s">
        <v>2725</v>
      </c>
      <c r="DU27" s="185" t="s">
        <v>2725</v>
      </c>
      <c r="DV27" s="185" t="s">
        <v>2725</v>
      </c>
      <c r="DW27" s="185" t="s">
        <v>2725</v>
      </c>
      <c r="DX27" s="185" t="s">
        <v>2725</v>
      </c>
      <c r="DY27" s="185" t="s">
        <v>2725</v>
      </c>
      <c r="DZ27" s="185" t="s">
        <v>2725</v>
      </c>
      <c r="EA27" s="185" t="s">
        <v>2725</v>
      </c>
      <c r="EB27" s="185" t="s">
        <v>2725</v>
      </c>
      <c r="EC27" s="185" t="s">
        <v>2725</v>
      </c>
      <c r="ED27" s="185" t="s">
        <v>2725</v>
      </c>
      <c r="EE27" s="185" t="s">
        <v>2725</v>
      </c>
      <c r="EF27" s="185" t="s">
        <v>2725</v>
      </c>
      <c r="EG27" s="185" t="s">
        <v>2725</v>
      </c>
      <c r="EH27" s="185" t="s">
        <v>2725</v>
      </c>
      <c r="EI27" s="185" t="s">
        <v>2725</v>
      </c>
      <c r="EJ27" s="185" t="s">
        <v>2725</v>
      </c>
      <c r="EK27" s="185" t="s">
        <v>2725</v>
      </c>
      <c r="EL27" s="185" t="s">
        <v>2725</v>
      </c>
      <c r="EM27" s="185" t="s">
        <v>2725</v>
      </c>
      <c r="EN27" s="185" t="s">
        <v>2725</v>
      </c>
      <c r="EO27" s="185" t="s">
        <v>2725</v>
      </c>
      <c r="EP27" s="185" t="s">
        <v>2725</v>
      </c>
      <c r="EQ27" s="185" t="s">
        <v>2725</v>
      </c>
      <c r="ER27" s="185" t="s">
        <v>2725</v>
      </c>
      <c r="ES27" s="185" t="s">
        <v>2725</v>
      </c>
      <c r="ET27" s="185" t="s">
        <v>2725</v>
      </c>
    </row>
    <row r="28" spans="1:150" x14ac:dyDescent="0.25">
      <c r="A28" s="1"/>
      <c r="B28" s="184" t="s">
        <v>2955</v>
      </c>
      <c r="C28" s="184" t="s">
        <v>116</v>
      </c>
      <c r="D28" s="184" t="s">
        <v>978</v>
      </c>
      <c r="E28" s="184" t="s">
        <v>2956</v>
      </c>
      <c r="F28" s="184" t="s">
        <v>2957</v>
      </c>
      <c r="G28" s="185" t="s">
        <v>2835</v>
      </c>
      <c r="H28" s="185" t="s">
        <v>2725</v>
      </c>
      <c r="I28" s="185" t="s">
        <v>2725</v>
      </c>
      <c r="J28" s="185" t="s">
        <v>2835</v>
      </c>
      <c r="K28" s="185" t="s">
        <v>2725</v>
      </c>
      <c r="L28" s="185" t="s">
        <v>2725</v>
      </c>
      <c r="M28" s="185" t="s">
        <v>2835</v>
      </c>
      <c r="N28" s="185" t="s">
        <v>2937</v>
      </c>
      <c r="O28" s="185" t="s">
        <v>2725</v>
      </c>
      <c r="P28" s="185" t="s">
        <v>2835</v>
      </c>
      <c r="Q28" s="185" t="s">
        <v>2937</v>
      </c>
      <c r="R28" s="185" t="s">
        <v>2725</v>
      </c>
      <c r="S28" s="185" t="s">
        <v>2835</v>
      </c>
      <c r="T28" s="185" t="s">
        <v>2938</v>
      </c>
      <c r="U28" s="185" t="s">
        <v>2725</v>
      </c>
      <c r="V28" s="185" t="s">
        <v>2835</v>
      </c>
      <c r="W28" s="185" t="s">
        <v>2939</v>
      </c>
      <c r="X28" s="185" t="s">
        <v>2725</v>
      </c>
      <c r="Y28" s="185" t="s">
        <v>2835</v>
      </c>
      <c r="Z28" s="185" t="s">
        <v>2937</v>
      </c>
      <c r="AA28" s="185" t="s">
        <v>2725</v>
      </c>
      <c r="AB28" s="185" t="s">
        <v>2835</v>
      </c>
      <c r="AC28" s="185" t="s">
        <v>2937</v>
      </c>
      <c r="AD28" s="185" t="s">
        <v>2725</v>
      </c>
      <c r="AE28" s="185" t="s">
        <v>2835</v>
      </c>
      <c r="AF28" s="185" t="s">
        <v>2725</v>
      </c>
      <c r="AG28" s="185" t="s">
        <v>2940</v>
      </c>
      <c r="AH28" s="185" t="s">
        <v>2835</v>
      </c>
      <c r="AI28" s="185" t="s">
        <v>2725</v>
      </c>
      <c r="AJ28" s="185" t="s">
        <v>2725</v>
      </c>
      <c r="AK28" s="185" t="s">
        <v>2835</v>
      </c>
      <c r="AL28" s="185" t="s">
        <v>2725</v>
      </c>
      <c r="AM28" s="185" t="s">
        <v>2725</v>
      </c>
      <c r="AN28" s="185" t="s">
        <v>2835</v>
      </c>
      <c r="AO28" s="185" t="s">
        <v>2725</v>
      </c>
      <c r="AP28" s="185" t="s">
        <v>2725</v>
      </c>
      <c r="AQ28" s="185" t="s">
        <v>2835</v>
      </c>
      <c r="AR28" s="185" t="s">
        <v>2725</v>
      </c>
      <c r="AS28" s="185" t="s">
        <v>2725</v>
      </c>
      <c r="AT28" s="185" t="s">
        <v>2835</v>
      </c>
      <c r="AU28" s="185" t="s">
        <v>2725</v>
      </c>
      <c r="AV28" s="185" t="s">
        <v>2725</v>
      </c>
      <c r="AW28" s="185" t="s">
        <v>2835</v>
      </c>
      <c r="AX28" s="185" t="s">
        <v>2725</v>
      </c>
      <c r="AY28" s="185" t="s">
        <v>2725</v>
      </c>
      <c r="AZ28" s="185" t="s">
        <v>2835</v>
      </c>
      <c r="BA28" s="185" t="s">
        <v>2725</v>
      </c>
      <c r="BB28" s="185" t="s">
        <v>2725</v>
      </c>
      <c r="BC28" s="185" t="s">
        <v>2835</v>
      </c>
      <c r="BD28" s="185" t="s">
        <v>2725</v>
      </c>
      <c r="BE28" s="185" t="s">
        <v>2725</v>
      </c>
      <c r="BF28" s="185" t="s">
        <v>2835</v>
      </c>
      <c r="BG28" s="185" t="s">
        <v>2725</v>
      </c>
      <c r="BH28" s="185" t="s">
        <v>2725</v>
      </c>
      <c r="BI28" s="185" t="s">
        <v>2835</v>
      </c>
      <c r="BJ28" s="185" t="s">
        <v>2725</v>
      </c>
      <c r="BK28" s="185" t="s">
        <v>2941</v>
      </c>
      <c r="BL28" s="185" t="s">
        <v>2835</v>
      </c>
      <c r="BM28" s="185" t="s">
        <v>2725</v>
      </c>
      <c r="BN28" s="185" t="s">
        <v>2725</v>
      </c>
      <c r="BO28" s="185" t="s">
        <v>2835</v>
      </c>
      <c r="BP28" s="185" t="s">
        <v>2725</v>
      </c>
      <c r="BQ28" s="185" t="s">
        <v>2725</v>
      </c>
      <c r="BR28" s="185" t="s">
        <v>2835</v>
      </c>
      <c r="BS28" s="185" t="s">
        <v>2725</v>
      </c>
      <c r="BT28" s="185" t="s">
        <v>2725</v>
      </c>
      <c r="BU28" s="185" t="s">
        <v>2835</v>
      </c>
      <c r="BV28" s="185" t="s">
        <v>2725</v>
      </c>
      <c r="BW28" s="185" t="s">
        <v>2725</v>
      </c>
      <c r="BX28" s="185" t="s">
        <v>2835</v>
      </c>
      <c r="BY28" s="185" t="s">
        <v>2942</v>
      </c>
      <c r="BZ28" s="185" t="s">
        <v>2725</v>
      </c>
      <c r="CA28" s="185" t="s">
        <v>2835</v>
      </c>
      <c r="CB28" s="185" t="s">
        <v>2725</v>
      </c>
      <c r="CC28" s="185" t="s">
        <v>2725</v>
      </c>
      <c r="CD28" s="185" t="s">
        <v>2835</v>
      </c>
      <c r="CE28" s="185" t="s">
        <v>2725</v>
      </c>
      <c r="CF28" s="185" t="s">
        <v>2725</v>
      </c>
      <c r="CG28" s="185" t="s">
        <v>2835</v>
      </c>
      <c r="CH28" s="185" t="s">
        <v>2725</v>
      </c>
      <c r="CI28" s="185" t="s">
        <v>2725</v>
      </c>
      <c r="CJ28" s="185" t="s">
        <v>2835</v>
      </c>
      <c r="CK28" s="185" t="s">
        <v>2943</v>
      </c>
      <c r="CL28" s="185" t="s">
        <v>2725</v>
      </c>
      <c r="CM28" s="185" t="s">
        <v>2835</v>
      </c>
      <c r="CN28" s="185" t="s">
        <v>2944</v>
      </c>
      <c r="CO28" s="185" t="s">
        <v>2725</v>
      </c>
      <c r="CP28" s="185" t="s">
        <v>2835</v>
      </c>
      <c r="CQ28" s="185" t="s">
        <v>2943</v>
      </c>
      <c r="CR28" s="185" t="s">
        <v>2725</v>
      </c>
      <c r="CS28" s="185" t="s">
        <v>2835</v>
      </c>
      <c r="CT28" s="185" t="s">
        <v>2945</v>
      </c>
      <c r="CU28" s="185" t="s">
        <v>2725</v>
      </c>
      <c r="CV28" s="185" t="s">
        <v>2835</v>
      </c>
      <c r="CW28" s="185" t="s">
        <v>2725</v>
      </c>
      <c r="CX28" s="185" t="s">
        <v>2725</v>
      </c>
      <c r="CY28" s="185" t="s">
        <v>2835</v>
      </c>
      <c r="CZ28" s="185" t="s">
        <v>2725</v>
      </c>
      <c r="DA28" s="185" t="s">
        <v>2725</v>
      </c>
      <c r="DB28" s="185" t="s">
        <v>2835</v>
      </c>
      <c r="DC28" s="185" t="s">
        <v>2725</v>
      </c>
      <c r="DD28" s="185" t="s">
        <v>2725</v>
      </c>
      <c r="DE28" s="185" t="s">
        <v>2835</v>
      </c>
      <c r="DF28" s="185" t="s">
        <v>2725</v>
      </c>
      <c r="DG28" s="185" t="s">
        <v>2725</v>
      </c>
      <c r="DH28" s="185" t="s">
        <v>2835</v>
      </c>
      <c r="DI28" s="185" t="s">
        <v>2946</v>
      </c>
      <c r="DJ28" s="185" t="s">
        <v>2725</v>
      </c>
      <c r="DK28" s="185" t="s">
        <v>2835</v>
      </c>
      <c r="DL28" s="185" t="s">
        <v>2943</v>
      </c>
      <c r="DM28" s="185" t="s">
        <v>2725</v>
      </c>
      <c r="DN28" s="185" t="s">
        <v>2835</v>
      </c>
      <c r="DO28" s="185" t="s">
        <v>2943</v>
      </c>
      <c r="DP28" s="185" t="s">
        <v>2725</v>
      </c>
      <c r="DQ28" s="185" t="s">
        <v>2835</v>
      </c>
      <c r="DR28" s="185" t="s">
        <v>2943</v>
      </c>
      <c r="DS28" s="185" t="s">
        <v>2725</v>
      </c>
      <c r="DT28" s="185" t="s">
        <v>2835</v>
      </c>
      <c r="DU28" s="185" t="s">
        <v>2947</v>
      </c>
      <c r="DV28" s="185" t="s">
        <v>2725</v>
      </c>
      <c r="DW28" s="185" t="s">
        <v>2835</v>
      </c>
      <c r="DX28" s="185" t="s">
        <v>2725</v>
      </c>
      <c r="DY28" s="185" t="s">
        <v>2725</v>
      </c>
      <c r="DZ28" s="185" t="s">
        <v>2835</v>
      </c>
      <c r="EA28" s="185" t="s">
        <v>2725</v>
      </c>
      <c r="EB28" s="185" t="s">
        <v>2725</v>
      </c>
      <c r="EC28" s="185" t="s">
        <v>2835</v>
      </c>
      <c r="ED28" s="185" t="s">
        <v>2725</v>
      </c>
      <c r="EE28" s="185" t="s">
        <v>2948</v>
      </c>
      <c r="EF28" s="185" t="s">
        <v>2835</v>
      </c>
      <c r="EG28" s="185" t="s">
        <v>2725</v>
      </c>
      <c r="EH28" s="185" t="s">
        <v>2725</v>
      </c>
      <c r="EI28" s="185" t="s">
        <v>2835</v>
      </c>
      <c r="EJ28" s="185" t="s">
        <v>2725</v>
      </c>
      <c r="EK28" s="185" t="s">
        <v>2725</v>
      </c>
      <c r="EL28" s="185" t="s">
        <v>2835</v>
      </c>
      <c r="EM28" s="185" t="s">
        <v>2725</v>
      </c>
      <c r="EN28" s="185" t="s">
        <v>2725</v>
      </c>
      <c r="EO28" s="185" t="s">
        <v>2835</v>
      </c>
      <c r="EP28" s="185" t="s">
        <v>2725</v>
      </c>
      <c r="EQ28" s="185" t="s">
        <v>2725</v>
      </c>
      <c r="ER28" s="185" t="s">
        <v>2835</v>
      </c>
      <c r="ES28" s="185" t="s">
        <v>2725</v>
      </c>
      <c r="ET28" s="185" t="s">
        <v>2725</v>
      </c>
    </row>
    <row r="29" spans="1:150" x14ac:dyDescent="0.25">
      <c r="A29" s="1"/>
      <c r="B29" s="183" t="s">
        <v>2958</v>
      </c>
      <c r="C29" s="183" t="s">
        <v>116</v>
      </c>
      <c r="D29" s="183" t="s">
        <v>976</v>
      </c>
      <c r="E29" s="183" t="s">
        <v>2959</v>
      </c>
      <c r="F29" s="183" t="s">
        <v>2960</v>
      </c>
      <c r="G29" s="183" t="s">
        <v>2835</v>
      </c>
      <c r="H29" s="183" t="s">
        <v>2725</v>
      </c>
      <c r="I29" s="183" t="s">
        <v>2725</v>
      </c>
      <c r="J29" s="183" t="s">
        <v>2835</v>
      </c>
      <c r="K29" s="183" t="s">
        <v>2725</v>
      </c>
      <c r="L29" s="183" t="s">
        <v>2725</v>
      </c>
      <c r="M29" s="183" t="s">
        <v>2835</v>
      </c>
      <c r="N29" s="183" t="s">
        <v>2725</v>
      </c>
      <c r="O29" s="183" t="s">
        <v>2961</v>
      </c>
      <c r="P29" s="183" t="s">
        <v>2835</v>
      </c>
      <c r="Q29" s="183" t="s">
        <v>2725</v>
      </c>
      <c r="R29" s="183" t="s">
        <v>2961</v>
      </c>
      <c r="S29" s="183" t="s">
        <v>2835</v>
      </c>
      <c r="T29" s="183" t="s">
        <v>2725</v>
      </c>
      <c r="U29" s="183" t="s">
        <v>2962</v>
      </c>
      <c r="V29" s="183" t="s">
        <v>2835</v>
      </c>
      <c r="W29" s="183" t="s">
        <v>2725</v>
      </c>
      <c r="X29" s="183" t="s">
        <v>2963</v>
      </c>
      <c r="Y29" s="183" t="s">
        <v>2835</v>
      </c>
      <c r="Z29" s="183" t="s">
        <v>2725</v>
      </c>
      <c r="AA29" s="183" t="s">
        <v>2725</v>
      </c>
      <c r="AB29" s="183" t="s">
        <v>2835</v>
      </c>
      <c r="AC29" s="183" t="s">
        <v>2725</v>
      </c>
      <c r="AD29" s="183" t="s">
        <v>2725</v>
      </c>
      <c r="AE29" s="183" t="s">
        <v>2835</v>
      </c>
      <c r="AF29" s="183" t="s">
        <v>2725</v>
      </c>
      <c r="AG29" s="183" t="s">
        <v>2964</v>
      </c>
      <c r="AH29" s="183" t="s">
        <v>2835</v>
      </c>
      <c r="AI29" s="183" t="s">
        <v>2725</v>
      </c>
      <c r="AJ29" s="183" t="s">
        <v>2965</v>
      </c>
      <c r="AK29" s="183" t="s">
        <v>2835</v>
      </c>
      <c r="AL29" s="183" t="s">
        <v>2725</v>
      </c>
      <c r="AM29" s="183" t="s">
        <v>2725</v>
      </c>
      <c r="AN29" s="183" t="s">
        <v>2835</v>
      </c>
      <c r="AO29" s="183" t="s">
        <v>2725</v>
      </c>
      <c r="AP29" s="183" t="s">
        <v>2966</v>
      </c>
      <c r="AQ29" s="183" t="s">
        <v>2835</v>
      </c>
      <c r="AR29" s="183" t="s">
        <v>2725</v>
      </c>
      <c r="AS29" s="183" t="s">
        <v>2967</v>
      </c>
      <c r="AT29" s="183" t="s">
        <v>2835</v>
      </c>
      <c r="AU29" s="183" t="s">
        <v>2725</v>
      </c>
      <c r="AV29" s="183" t="s">
        <v>2725</v>
      </c>
      <c r="AW29" s="183" t="s">
        <v>2835</v>
      </c>
      <c r="AX29" s="183" t="s">
        <v>2725</v>
      </c>
      <c r="AY29" s="183" t="s">
        <v>2725</v>
      </c>
      <c r="AZ29" s="183" t="s">
        <v>2835</v>
      </c>
      <c r="BA29" s="183" t="s">
        <v>2725</v>
      </c>
      <c r="BB29" s="183" t="s">
        <v>2725</v>
      </c>
      <c r="BC29" s="183" t="s">
        <v>2835</v>
      </c>
      <c r="BD29" s="183" t="s">
        <v>2725</v>
      </c>
      <c r="BE29" s="183" t="s">
        <v>2725</v>
      </c>
      <c r="BF29" s="183" t="s">
        <v>2835</v>
      </c>
      <c r="BG29" s="183" t="s">
        <v>2725</v>
      </c>
      <c r="BH29" s="183" t="s">
        <v>2725</v>
      </c>
      <c r="BI29" s="183" t="s">
        <v>2835</v>
      </c>
      <c r="BJ29" s="183" t="s">
        <v>2725</v>
      </c>
      <c r="BK29" s="183" t="s">
        <v>2725</v>
      </c>
      <c r="BL29" s="183" t="s">
        <v>2835</v>
      </c>
      <c r="BM29" s="183" t="s">
        <v>2725</v>
      </c>
      <c r="BN29" s="183" t="s">
        <v>2725</v>
      </c>
      <c r="BO29" s="183" t="s">
        <v>2835</v>
      </c>
      <c r="BP29" s="183" t="s">
        <v>2725</v>
      </c>
      <c r="BQ29" s="183" t="s">
        <v>2725</v>
      </c>
      <c r="BR29" s="183" t="s">
        <v>2835</v>
      </c>
      <c r="BS29" s="183" t="s">
        <v>2725</v>
      </c>
      <c r="BT29" s="183" t="s">
        <v>2725</v>
      </c>
      <c r="BU29" s="183" t="s">
        <v>2835</v>
      </c>
      <c r="BV29" s="183" t="s">
        <v>2725</v>
      </c>
      <c r="BW29" s="183" t="s">
        <v>2725</v>
      </c>
      <c r="BX29" s="183" t="s">
        <v>2835</v>
      </c>
      <c r="BY29" s="183" t="s">
        <v>2725</v>
      </c>
      <c r="BZ29" s="183" t="s">
        <v>2725</v>
      </c>
      <c r="CA29" s="183" t="s">
        <v>2835</v>
      </c>
      <c r="CB29" s="183" t="s">
        <v>2725</v>
      </c>
      <c r="CC29" s="183" t="s">
        <v>2725</v>
      </c>
      <c r="CD29" s="183" t="s">
        <v>2835</v>
      </c>
      <c r="CE29" s="183" t="s">
        <v>2725</v>
      </c>
      <c r="CF29" s="183" t="s">
        <v>2725</v>
      </c>
      <c r="CG29" s="183" t="s">
        <v>2835</v>
      </c>
      <c r="CH29" s="183" t="s">
        <v>2725</v>
      </c>
      <c r="CI29" s="183" t="s">
        <v>2725</v>
      </c>
      <c r="CJ29" s="183" t="s">
        <v>2835</v>
      </c>
      <c r="CK29" s="183" t="s">
        <v>2725</v>
      </c>
      <c r="CL29" s="183" t="s">
        <v>2725</v>
      </c>
      <c r="CM29" s="183" t="s">
        <v>2835</v>
      </c>
      <c r="CN29" s="183" t="s">
        <v>2725</v>
      </c>
      <c r="CO29" s="183" t="s">
        <v>2725</v>
      </c>
      <c r="CP29" s="183" t="s">
        <v>2835</v>
      </c>
      <c r="CQ29" s="183" t="s">
        <v>2725</v>
      </c>
      <c r="CR29" s="183" t="s">
        <v>2725</v>
      </c>
      <c r="CS29" s="183" t="s">
        <v>2835</v>
      </c>
      <c r="CT29" s="183" t="s">
        <v>2725</v>
      </c>
      <c r="CU29" s="183" t="s">
        <v>2725</v>
      </c>
      <c r="CV29" s="183" t="s">
        <v>2835</v>
      </c>
      <c r="CW29" s="183" t="s">
        <v>2725</v>
      </c>
      <c r="CX29" s="183" t="s">
        <v>2725</v>
      </c>
      <c r="CY29" s="183" t="s">
        <v>2835</v>
      </c>
      <c r="CZ29" s="183" t="s">
        <v>2725</v>
      </c>
      <c r="DA29" s="183" t="s">
        <v>2725</v>
      </c>
      <c r="DB29" s="183" t="s">
        <v>2835</v>
      </c>
      <c r="DC29" s="183" t="s">
        <v>2725</v>
      </c>
      <c r="DD29" s="183" t="s">
        <v>2725</v>
      </c>
      <c r="DE29" s="183" t="s">
        <v>2835</v>
      </c>
      <c r="DF29" s="183" t="s">
        <v>2725</v>
      </c>
      <c r="DG29" s="183" t="s">
        <v>2725</v>
      </c>
      <c r="DH29" s="183" t="s">
        <v>2835</v>
      </c>
      <c r="DI29" s="183" t="s">
        <v>2725</v>
      </c>
      <c r="DJ29" s="183" t="s">
        <v>2725</v>
      </c>
      <c r="DK29" s="183" t="s">
        <v>2835</v>
      </c>
      <c r="DL29" s="183" t="s">
        <v>2725</v>
      </c>
      <c r="DM29" s="183" t="s">
        <v>2725</v>
      </c>
      <c r="DN29" s="183" t="s">
        <v>2835</v>
      </c>
      <c r="DO29" s="183" t="s">
        <v>2725</v>
      </c>
      <c r="DP29" s="183" t="s">
        <v>2725</v>
      </c>
      <c r="DQ29" s="183" t="s">
        <v>2835</v>
      </c>
      <c r="DR29" s="183" t="s">
        <v>2725</v>
      </c>
      <c r="DS29" s="183" t="s">
        <v>2725</v>
      </c>
      <c r="DT29" s="183" t="s">
        <v>2835</v>
      </c>
      <c r="DU29" s="183" t="s">
        <v>2725</v>
      </c>
      <c r="DV29" s="183" t="s">
        <v>2725</v>
      </c>
      <c r="DW29" s="183" t="s">
        <v>2835</v>
      </c>
      <c r="DX29" s="183" t="s">
        <v>2725</v>
      </c>
      <c r="DY29" s="183" t="s">
        <v>2725</v>
      </c>
      <c r="DZ29" s="183" t="s">
        <v>2835</v>
      </c>
      <c r="EA29" s="183" t="s">
        <v>2725</v>
      </c>
      <c r="EB29" s="183" t="s">
        <v>2968</v>
      </c>
      <c r="EC29" s="183" t="s">
        <v>2835</v>
      </c>
      <c r="ED29" s="183" t="s">
        <v>2725</v>
      </c>
      <c r="EE29" s="183" t="s">
        <v>2969</v>
      </c>
      <c r="EF29" s="183" t="s">
        <v>2835</v>
      </c>
      <c r="EG29" s="183" t="s">
        <v>2725</v>
      </c>
      <c r="EH29" s="183" t="s">
        <v>2970</v>
      </c>
      <c r="EI29" s="183" t="s">
        <v>2835</v>
      </c>
      <c r="EJ29" s="183" t="s">
        <v>2725</v>
      </c>
      <c r="EK29" s="183" t="s">
        <v>2971</v>
      </c>
      <c r="EL29" s="183" t="s">
        <v>2835</v>
      </c>
      <c r="EM29" s="183" t="s">
        <v>2725</v>
      </c>
      <c r="EN29" s="183" t="s">
        <v>2725</v>
      </c>
      <c r="EO29" s="183" t="s">
        <v>2835</v>
      </c>
      <c r="EP29" s="183" t="s">
        <v>2725</v>
      </c>
      <c r="EQ29" s="183" t="s">
        <v>2725</v>
      </c>
      <c r="ER29" s="183" t="s">
        <v>2835</v>
      </c>
      <c r="ES29" s="183" t="s">
        <v>2725</v>
      </c>
      <c r="ET29" s="183" t="s">
        <v>2725</v>
      </c>
    </row>
    <row r="30" spans="1:150" x14ac:dyDescent="0.25">
      <c r="A30" s="1"/>
      <c r="B30" s="184" t="s">
        <v>2972</v>
      </c>
      <c r="C30" s="184" t="s">
        <v>116</v>
      </c>
      <c r="D30" s="184" t="s">
        <v>976</v>
      </c>
      <c r="E30" s="184" t="s">
        <v>2973</v>
      </c>
      <c r="F30" s="184" t="s">
        <v>2974</v>
      </c>
      <c r="G30" s="185" t="s">
        <v>2835</v>
      </c>
      <c r="H30" s="185" t="s">
        <v>2725</v>
      </c>
      <c r="I30" s="185" t="s">
        <v>2725</v>
      </c>
      <c r="J30" s="185" t="s">
        <v>2835</v>
      </c>
      <c r="K30" s="185" t="s">
        <v>2725</v>
      </c>
      <c r="L30" s="185" t="s">
        <v>2725</v>
      </c>
      <c r="M30" s="185" t="s">
        <v>2835</v>
      </c>
      <c r="N30" s="185" t="s">
        <v>2725</v>
      </c>
      <c r="O30" s="185" t="s">
        <v>2961</v>
      </c>
      <c r="P30" s="185" t="s">
        <v>2835</v>
      </c>
      <c r="Q30" s="185" t="s">
        <v>2725</v>
      </c>
      <c r="R30" s="185" t="s">
        <v>2961</v>
      </c>
      <c r="S30" s="185" t="s">
        <v>2835</v>
      </c>
      <c r="T30" s="185" t="s">
        <v>2725</v>
      </c>
      <c r="U30" s="185" t="s">
        <v>2962</v>
      </c>
      <c r="V30" s="185" t="s">
        <v>2835</v>
      </c>
      <c r="W30" s="185" t="s">
        <v>2725</v>
      </c>
      <c r="X30" s="185" t="s">
        <v>2963</v>
      </c>
      <c r="Y30" s="185" t="s">
        <v>2835</v>
      </c>
      <c r="Z30" s="185" t="s">
        <v>2725</v>
      </c>
      <c r="AA30" s="185" t="s">
        <v>2725</v>
      </c>
      <c r="AB30" s="185" t="s">
        <v>2835</v>
      </c>
      <c r="AC30" s="185" t="s">
        <v>2725</v>
      </c>
      <c r="AD30" s="185" t="s">
        <v>2725</v>
      </c>
      <c r="AE30" s="185" t="s">
        <v>2835</v>
      </c>
      <c r="AF30" s="185" t="s">
        <v>2725</v>
      </c>
      <c r="AG30" s="185" t="s">
        <v>2964</v>
      </c>
      <c r="AH30" s="185" t="s">
        <v>2835</v>
      </c>
      <c r="AI30" s="185" t="s">
        <v>2725</v>
      </c>
      <c r="AJ30" s="185" t="s">
        <v>2965</v>
      </c>
      <c r="AK30" s="185" t="s">
        <v>2835</v>
      </c>
      <c r="AL30" s="185" t="s">
        <v>2725</v>
      </c>
      <c r="AM30" s="185" t="s">
        <v>2725</v>
      </c>
      <c r="AN30" s="185" t="s">
        <v>2835</v>
      </c>
      <c r="AO30" s="185" t="s">
        <v>2725</v>
      </c>
      <c r="AP30" s="185" t="s">
        <v>2966</v>
      </c>
      <c r="AQ30" s="185" t="s">
        <v>2835</v>
      </c>
      <c r="AR30" s="185" t="s">
        <v>2725</v>
      </c>
      <c r="AS30" s="185" t="s">
        <v>2967</v>
      </c>
      <c r="AT30" s="185" t="s">
        <v>2835</v>
      </c>
      <c r="AU30" s="185" t="s">
        <v>2725</v>
      </c>
      <c r="AV30" s="185" t="s">
        <v>2725</v>
      </c>
      <c r="AW30" s="185" t="s">
        <v>2835</v>
      </c>
      <c r="AX30" s="185" t="s">
        <v>2725</v>
      </c>
      <c r="AY30" s="185" t="s">
        <v>2725</v>
      </c>
      <c r="AZ30" s="185" t="s">
        <v>2835</v>
      </c>
      <c r="BA30" s="185" t="s">
        <v>2725</v>
      </c>
      <c r="BB30" s="185" t="s">
        <v>2725</v>
      </c>
      <c r="BC30" s="185" t="s">
        <v>2835</v>
      </c>
      <c r="BD30" s="185" t="s">
        <v>2725</v>
      </c>
      <c r="BE30" s="185" t="s">
        <v>2725</v>
      </c>
      <c r="BF30" s="185" t="s">
        <v>2835</v>
      </c>
      <c r="BG30" s="185" t="s">
        <v>2725</v>
      </c>
      <c r="BH30" s="185" t="s">
        <v>2725</v>
      </c>
      <c r="BI30" s="185" t="s">
        <v>2835</v>
      </c>
      <c r="BJ30" s="185" t="s">
        <v>2725</v>
      </c>
      <c r="BK30" s="185" t="s">
        <v>2725</v>
      </c>
      <c r="BL30" s="185" t="s">
        <v>2835</v>
      </c>
      <c r="BM30" s="185" t="s">
        <v>2725</v>
      </c>
      <c r="BN30" s="185" t="s">
        <v>2725</v>
      </c>
      <c r="BO30" s="185" t="s">
        <v>2835</v>
      </c>
      <c r="BP30" s="185" t="s">
        <v>914</v>
      </c>
      <c r="BQ30" s="185" t="s">
        <v>914</v>
      </c>
      <c r="BR30" s="185" t="s">
        <v>2835</v>
      </c>
      <c r="BS30" s="185" t="s">
        <v>914</v>
      </c>
      <c r="BT30" s="185" t="s">
        <v>914</v>
      </c>
      <c r="BU30" s="185" t="s">
        <v>2835</v>
      </c>
      <c r="BV30" s="185" t="s">
        <v>914</v>
      </c>
      <c r="BW30" s="185" t="s">
        <v>914</v>
      </c>
      <c r="BX30" s="185" t="s">
        <v>2835</v>
      </c>
      <c r="BY30" s="185" t="s">
        <v>914</v>
      </c>
      <c r="BZ30" s="185" t="s">
        <v>914</v>
      </c>
      <c r="CA30" s="185" t="s">
        <v>2835</v>
      </c>
      <c r="CB30" s="185" t="s">
        <v>914</v>
      </c>
      <c r="CC30" s="185" t="s">
        <v>914</v>
      </c>
      <c r="CD30" s="185" t="s">
        <v>2835</v>
      </c>
      <c r="CE30" s="185" t="s">
        <v>914</v>
      </c>
      <c r="CF30" s="185" t="s">
        <v>914</v>
      </c>
      <c r="CG30" s="185" t="s">
        <v>2835</v>
      </c>
      <c r="CH30" s="185" t="s">
        <v>914</v>
      </c>
      <c r="CI30" s="185" t="s">
        <v>914</v>
      </c>
      <c r="CJ30" s="185" t="s">
        <v>2835</v>
      </c>
      <c r="CK30" s="185" t="s">
        <v>914</v>
      </c>
      <c r="CL30" s="185" t="s">
        <v>914</v>
      </c>
      <c r="CM30" s="185" t="s">
        <v>2835</v>
      </c>
      <c r="CN30" s="185" t="s">
        <v>914</v>
      </c>
      <c r="CO30" s="185" t="s">
        <v>914</v>
      </c>
      <c r="CP30" s="185" t="s">
        <v>2835</v>
      </c>
      <c r="CQ30" s="185" t="s">
        <v>914</v>
      </c>
      <c r="CR30" s="185" t="s">
        <v>914</v>
      </c>
      <c r="CS30" s="185" t="s">
        <v>2835</v>
      </c>
      <c r="CT30" s="185" t="s">
        <v>914</v>
      </c>
      <c r="CU30" s="185" t="s">
        <v>914</v>
      </c>
      <c r="CV30" s="185" t="s">
        <v>2835</v>
      </c>
      <c r="CW30" s="185" t="s">
        <v>914</v>
      </c>
      <c r="CX30" s="185" t="s">
        <v>914</v>
      </c>
      <c r="CY30" s="185" t="s">
        <v>2835</v>
      </c>
      <c r="CZ30" s="185" t="s">
        <v>914</v>
      </c>
      <c r="DA30" s="185" t="s">
        <v>914</v>
      </c>
      <c r="DB30" s="185" t="s">
        <v>2835</v>
      </c>
      <c r="DC30" s="185" t="s">
        <v>914</v>
      </c>
      <c r="DD30" s="185" t="s">
        <v>914</v>
      </c>
      <c r="DE30" s="185" t="s">
        <v>2835</v>
      </c>
      <c r="DF30" s="185" t="s">
        <v>914</v>
      </c>
      <c r="DG30" s="185" t="s">
        <v>914</v>
      </c>
      <c r="DH30" s="185" t="s">
        <v>2835</v>
      </c>
      <c r="DI30" s="185" t="s">
        <v>914</v>
      </c>
      <c r="DJ30" s="185" t="s">
        <v>914</v>
      </c>
      <c r="DK30" s="185" t="s">
        <v>2835</v>
      </c>
      <c r="DL30" s="185" t="s">
        <v>914</v>
      </c>
      <c r="DM30" s="185" t="s">
        <v>914</v>
      </c>
      <c r="DN30" s="185" t="s">
        <v>2835</v>
      </c>
      <c r="DO30" s="185" t="s">
        <v>914</v>
      </c>
      <c r="DP30" s="185" t="s">
        <v>914</v>
      </c>
      <c r="DQ30" s="185" t="s">
        <v>2835</v>
      </c>
      <c r="DR30" s="185" t="s">
        <v>914</v>
      </c>
      <c r="DS30" s="185" t="s">
        <v>914</v>
      </c>
      <c r="DT30" s="185" t="s">
        <v>2835</v>
      </c>
      <c r="DU30" s="185" t="s">
        <v>914</v>
      </c>
      <c r="DV30" s="185" t="s">
        <v>914</v>
      </c>
      <c r="DW30" s="185" t="s">
        <v>2835</v>
      </c>
      <c r="DX30" s="185" t="s">
        <v>2725</v>
      </c>
      <c r="DY30" s="185" t="s">
        <v>2725</v>
      </c>
      <c r="DZ30" s="185" t="s">
        <v>2835</v>
      </c>
      <c r="EA30" s="185" t="s">
        <v>2725</v>
      </c>
      <c r="EB30" s="185" t="s">
        <v>2968</v>
      </c>
      <c r="EC30" s="185" t="s">
        <v>2835</v>
      </c>
      <c r="ED30" s="185" t="s">
        <v>2725</v>
      </c>
      <c r="EE30" s="185" t="s">
        <v>2969</v>
      </c>
      <c r="EF30" s="185" t="s">
        <v>2835</v>
      </c>
      <c r="EG30" s="185" t="s">
        <v>2725</v>
      </c>
      <c r="EH30" s="185" t="s">
        <v>2970</v>
      </c>
      <c r="EI30" s="185" t="s">
        <v>2835</v>
      </c>
      <c r="EJ30" s="185" t="s">
        <v>2725</v>
      </c>
      <c r="EK30" s="185" t="s">
        <v>2971</v>
      </c>
      <c r="EL30" s="185" t="s">
        <v>2835</v>
      </c>
      <c r="EM30" s="185" t="s">
        <v>2725</v>
      </c>
      <c r="EN30" s="185" t="s">
        <v>2725</v>
      </c>
      <c r="EO30" s="185" t="s">
        <v>2835</v>
      </c>
      <c r="EP30" s="185" t="s">
        <v>2725</v>
      </c>
      <c r="EQ30" s="185" t="s">
        <v>2725</v>
      </c>
      <c r="ER30" s="185" t="s">
        <v>2835</v>
      </c>
      <c r="ES30" s="185" t="s">
        <v>2725</v>
      </c>
      <c r="ET30" s="185" t="s">
        <v>2725</v>
      </c>
    </row>
    <row r="31" spans="1:150" x14ac:dyDescent="0.25">
      <c r="A31" s="1"/>
      <c r="B31" s="184" t="s">
        <v>2975</v>
      </c>
      <c r="C31" s="184" t="s">
        <v>116</v>
      </c>
      <c r="D31" s="184" t="s">
        <v>976</v>
      </c>
      <c r="E31" s="184" t="s">
        <v>2976</v>
      </c>
      <c r="F31" s="184" t="s">
        <v>2977</v>
      </c>
      <c r="G31" s="185" t="s">
        <v>2835</v>
      </c>
      <c r="H31" s="185" t="s">
        <v>2725</v>
      </c>
      <c r="I31" s="185" t="s">
        <v>2725</v>
      </c>
      <c r="J31" s="185" t="s">
        <v>2835</v>
      </c>
      <c r="K31" s="185" t="s">
        <v>2725</v>
      </c>
      <c r="L31" s="185" t="s">
        <v>2725</v>
      </c>
      <c r="M31" s="185" t="s">
        <v>2835</v>
      </c>
      <c r="N31" s="185" t="s">
        <v>2725</v>
      </c>
      <c r="O31" s="185" t="s">
        <v>2725</v>
      </c>
      <c r="P31" s="185" t="s">
        <v>2835</v>
      </c>
      <c r="Q31" s="185" t="s">
        <v>2725</v>
      </c>
      <c r="R31" s="185" t="s">
        <v>2725</v>
      </c>
      <c r="S31" s="185" t="s">
        <v>2835</v>
      </c>
      <c r="T31" s="185" t="s">
        <v>2725</v>
      </c>
      <c r="U31" s="185" t="s">
        <v>2725</v>
      </c>
      <c r="V31" s="185" t="s">
        <v>2835</v>
      </c>
      <c r="W31" s="185" t="s">
        <v>2725</v>
      </c>
      <c r="X31" s="185" t="s">
        <v>2725</v>
      </c>
      <c r="Y31" s="185" t="s">
        <v>2835</v>
      </c>
      <c r="Z31" s="185" t="s">
        <v>2725</v>
      </c>
      <c r="AA31" s="185" t="s">
        <v>2725</v>
      </c>
      <c r="AB31" s="185" t="s">
        <v>2835</v>
      </c>
      <c r="AC31" s="185" t="s">
        <v>2725</v>
      </c>
      <c r="AD31" s="185" t="s">
        <v>2725</v>
      </c>
      <c r="AE31" s="185" t="s">
        <v>2835</v>
      </c>
      <c r="AF31" s="185" t="s">
        <v>2725</v>
      </c>
      <c r="AG31" s="185" t="s">
        <v>2725</v>
      </c>
      <c r="AH31" s="185" t="s">
        <v>2835</v>
      </c>
      <c r="AI31" s="185" t="s">
        <v>2725</v>
      </c>
      <c r="AJ31" s="185" t="s">
        <v>2725</v>
      </c>
      <c r="AK31" s="185" t="s">
        <v>2835</v>
      </c>
      <c r="AL31" s="185" t="s">
        <v>2725</v>
      </c>
      <c r="AM31" s="185" t="s">
        <v>2725</v>
      </c>
      <c r="AN31" s="185" t="s">
        <v>2835</v>
      </c>
      <c r="AO31" s="185" t="s">
        <v>2725</v>
      </c>
      <c r="AP31" s="185" t="s">
        <v>2725</v>
      </c>
      <c r="AQ31" s="185" t="s">
        <v>2835</v>
      </c>
      <c r="AR31" s="185" t="s">
        <v>2725</v>
      </c>
      <c r="AS31" s="185" t="s">
        <v>2725</v>
      </c>
      <c r="AT31" s="185" t="s">
        <v>2835</v>
      </c>
      <c r="AU31" s="185" t="s">
        <v>2725</v>
      </c>
      <c r="AV31" s="185" t="s">
        <v>2725</v>
      </c>
      <c r="AW31" s="185" t="s">
        <v>2835</v>
      </c>
      <c r="AX31" s="185" t="s">
        <v>2725</v>
      </c>
      <c r="AY31" s="185" t="s">
        <v>2725</v>
      </c>
      <c r="AZ31" s="185" t="s">
        <v>2835</v>
      </c>
      <c r="BA31" s="185" t="s">
        <v>2725</v>
      </c>
      <c r="BB31" s="185" t="s">
        <v>2725</v>
      </c>
      <c r="BC31" s="185" t="s">
        <v>2835</v>
      </c>
      <c r="BD31" s="185" t="s">
        <v>2725</v>
      </c>
      <c r="BE31" s="185" t="s">
        <v>2725</v>
      </c>
      <c r="BF31" s="185" t="s">
        <v>2835</v>
      </c>
      <c r="BG31" s="185" t="s">
        <v>2725</v>
      </c>
      <c r="BH31" s="185" t="s">
        <v>2725</v>
      </c>
      <c r="BI31" s="185" t="s">
        <v>2835</v>
      </c>
      <c r="BJ31" s="185" t="s">
        <v>2725</v>
      </c>
      <c r="BK31" s="185" t="s">
        <v>2725</v>
      </c>
      <c r="BL31" s="185" t="s">
        <v>2835</v>
      </c>
      <c r="BM31" s="185" t="s">
        <v>2725</v>
      </c>
      <c r="BN31" s="185" t="s">
        <v>2725</v>
      </c>
      <c r="BO31" s="185" t="s">
        <v>2835</v>
      </c>
      <c r="BP31" s="185" t="s">
        <v>914</v>
      </c>
      <c r="BQ31" s="185" t="s">
        <v>914</v>
      </c>
      <c r="BR31" s="185" t="s">
        <v>2835</v>
      </c>
      <c r="BS31" s="185" t="s">
        <v>914</v>
      </c>
      <c r="BT31" s="185" t="s">
        <v>914</v>
      </c>
      <c r="BU31" s="185" t="s">
        <v>2835</v>
      </c>
      <c r="BV31" s="185" t="s">
        <v>914</v>
      </c>
      <c r="BW31" s="185" t="s">
        <v>914</v>
      </c>
      <c r="BX31" s="185" t="s">
        <v>2835</v>
      </c>
      <c r="BY31" s="185" t="s">
        <v>914</v>
      </c>
      <c r="BZ31" s="185" t="s">
        <v>914</v>
      </c>
      <c r="CA31" s="185" t="s">
        <v>2835</v>
      </c>
      <c r="CB31" s="185" t="s">
        <v>914</v>
      </c>
      <c r="CC31" s="185" t="s">
        <v>914</v>
      </c>
      <c r="CD31" s="185" t="s">
        <v>2835</v>
      </c>
      <c r="CE31" s="185" t="s">
        <v>914</v>
      </c>
      <c r="CF31" s="185" t="s">
        <v>914</v>
      </c>
      <c r="CG31" s="185" t="s">
        <v>2835</v>
      </c>
      <c r="CH31" s="185" t="s">
        <v>914</v>
      </c>
      <c r="CI31" s="185" t="s">
        <v>914</v>
      </c>
      <c r="CJ31" s="185" t="s">
        <v>2835</v>
      </c>
      <c r="CK31" s="185" t="s">
        <v>914</v>
      </c>
      <c r="CL31" s="185" t="s">
        <v>914</v>
      </c>
      <c r="CM31" s="185" t="s">
        <v>2835</v>
      </c>
      <c r="CN31" s="185" t="s">
        <v>914</v>
      </c>
      <c r="CO31" s="185" t="s">
        <v>914</v>
      </c>
      <c r="CP31" s="185" t="s">
        <v>2835</v>
      </c>
      <c r="CQ31" s="185" t="s">
        <v>914</v>
      </c>
      <c r="CR31" s="185" t="s">
        <v>914</v>
      </c>
      <c r="CS31" s="185" t="s">
        <v>2835</v>
      </c>
      <c r="CT31" s="185" t="s">
        <v>914</v>
      </c>
      <c r="CU31" s="185" t="s">
        <v>914</v>
      </c>
      <c r="CV31" s="185" t="s">
        <v>2835</v>
      </c>
      <c r="CW31" s="185" t="s">
        <v>914</v>
      </c>
      <c r="CX31" s="185" t="s">
        <v>914</v>
      </c>
      <c r="CY31" s="185" t="s">
        <v>2835</v>
      </c>
      <c r="CZ31" s="185" t="s">
        <v>914</v>
      </c>
      <c r="DA31" s="185" t="s">
        <v>914</v>
      </c>
      <c r="DB31" s="185" t="s">
        <v>2835</v>
      </c>
      <c r="DC31" s="185" t="s">
        <v>914</v>
      </c>
      <c r="DD31" s="185" t="s">
        <v>914</v>
      </c>
      <c r="DE31" s="185" t="s">
        <v>2835</v>
      </c>
      <c r="DF31" s="185" t="s">
        <v>914</v>
      </c>
      <c r="DG31" s="185" t="s">
        <v>914</v>
      </c>
      <c r="DH31" s="185" t="s">
        <v>2835</v>
      </c>
      <c r="DI31" s="185" t="s">
        <v>914</v>
      </c>
      <c r="DJ31" s="185" t="s">
        <v>914</v>
      </c>
      <c r="DK31" s="185" t="s">
        <v>2835</v>
      </c>
      <c r="DL31" s="185" t="s">
        <v>914</v>
      </c>
      <c r="DM31" s="185" t="s">
        <v>914</v>
      </c>
      <c r="DN31" s="185" t="s">
        <v>2835</v>
      </c>
      <c r="DO31" s="185" t="s">
        <v>914</v>
      </c>
      <c r="DP31" s="185" t="s">
        <v>914</v>
      </c>
      <c r="DQ31" s="185" t="s">
        <v>2835</v>
      </c>
      <c r="DR31" s="185" t="s">
        <v>914</v>
      </c>
      <c r="DS31" s="185" t="s">
        <v>914</v>
      </c>
      <c r="DT31" s="185" t="s">
        <v>2835</v>
      </c>
      <c r="DU31" s="185" t="s">
        <v>914</v>
      </c>
      <c r="DV31" s="185" t="s">
        <v>914</v>
      </c>
      <c r="DW31" s="185" t="s">
        <v>2835</v>
      </c>
      <c r="DX31" s="185" t="s">
        <v>2725</v>
      </c>
      <c r="DY31" s="185" t="s">
        <v>2725</v>
      </c>
      <c r="DZ31" s="185" t="s">
        <v>2835</v>
      </c>
      <c r="EA31" s="185" t="s">
        <v>2725</v>
      </c>
      <c r="EB31" s="185" t="s">
        <v>2725</v>
      </c>
      <c r="EC31" s="185" t="s">
        <v>2835</v>
      </c>
      <c r="ED31" s="185" t="s">
        <v>2725</v>
      </c>
      <c r="EE31" s="185" t="s">
        <v>2725</v>
      </c>
      <c r="EF31" s="185" t="s">
        <v>2835</v>
      </c>
      <c r="EG31" s="185" t="s">
        <v>2725</v>
      </c>
      <c r="EH31" s="185" t="s">
        <v>2725</v>
      </c>
      <c r="EI31" s="185" t="s">
        <v>2835</v>
      </c>
      <c r="EJ31" s="185" t="s">
        <v>2725</v>
      </c>
      <c r="EK31" s="185" t="s">
        <v>2725</v>
      </c>
      <c r="EL31" s="185" t="s">
        <v>2835</v>
      </c>
      <c r="EM31" s="185" t="s">
        <v>2725</v>
      </c>
      <c r="EN31" s="185" t="s">
        <v>2725</v>
      </c>
      <c r="EO31" s="185" t="s">
        <v>2835</v>
      </c>
      <c r="EP31" s="185" t="s">
        <v>2725</v>
      </c>
      <c r="EQ31" s="185" t="s">
        <v>2725</v>
      </c>
      <c r="ER31" s="185" t="s">
        <v>2835</v>
      </c>
      <c r="ES31" s="185" t="s">
        <v>2725</v>
      </c>
      <c r="ET31" s="185" t="s">
        <v>2725</v>
      </c>
    </row>
    <row r="32" spans="1:150" x14ac:dyDescent="0.25">
      <c r="A32" s="1"/>
      <c r="B32" s="183" t="s">
        <v>2978</v>
      </c>
      <c r="C32" s="183" t="s">
        <v>79</v>
      </c>
      <c r="D32" s="183" t="s">
        <v>2979</v>
      </c>
      <c r="E32" s="183" t="s">
        <v>2980</v>
      </c>
      <c r="F32" s="183" t="s">
        <v>2981</v>
      </c>
      <c r="G32" s="183" t="s">
        <v>2835</v>
      </c>
      <c r="H32" s="183" t="s">
        <v>2725</v>
      </c>
      <c r="I32" s="183" t="s">
        <v>2725</v>
      </c>
      <c r="J32" s="183" t="s">
        <v>2835</v>
      </c>
      <c r="K32" s="183" t="s">
        <v>2725</v>
      </c>
      <c r="L32" s="183" t="s">
        <v>2725</v>
      </c>
      <c r="M32" s="183" t="s">
        <v>2835</v>
      </c>
      <c r="N32" s="183" t="s">
        <v>2725</v>
      </c>
      <c r="O32" s="183" t="s">
        <v>2725</v>
      </c>
      <c r="P32" s="183" t="s">
        <v>2835</v>
      </c>
      <c r="Q32" s="183" t="s">
        <v>2725</v>
      </c>
      <c r="R32" s="183" t="s">
        <v>2725</v>
      </c>
      <c r="S32" s="183" t="s">
        <v>2835</v>
      </c>
      <c r="T32" s="183" t="s">
        <v>2725</v>
      </c>
      <c r="U32" s="183" t="s">
        <v>2725</v>
      </c>
      <c r="V32" s="183" t="s">
        <v>2835</v>
      </c>
      <c r="W32" s="183" t="s">
        <v>2725</v>
      </c>
      <c r="X32" s="183" t="s">
        <v>2725</v>
      </c>
      <c r="Y32" s="183" t="s">
        <v>2835</v>
      </c>
      <c r="Z32" s="183" t="s">
        <v>2725</v>
      </c>
      <c r="AA32" s="183" t="s">
        <v>2725</v>
      </c>
      <c r="AB32" s="183" t="s">
        <v>2835</v>
      </c>
      <c r="AC32" s="183" t="s">
        <v>2725</v>
      </c>
      <c r="AD32" s="183" t="s">
        <v>2725</v>
      </c>
      <c r="AE32" s="183" t="s">
        <v>2835</v>
      </c>
      <c r="AF32" s="183" t="s">
        <v>2725</v>
      </c>
      <c r="AG32" s="183" t="s">
        <v>2725</v>
      </c>
      <c r="AH32" s="183" t="s">
        <v>2835</v>
      </c>
      <c r="AI32" s="183" t="s">
        <v>2725</v>
      </c>
      <c r="AJ32" s="183" t="s">
        <v>2725</v>
      </c>
      <c r="AK32" s="183" t="s">
        <v>2835</v>
      </c>
      <c r="AL32" s="183" t="s">
        <v>2725</v>
      </c>
      <c r="AM32" s="183" t="s">
        <v>2725</v>
      </c>
      <c r="AN32" s="183" t="s">
        <v>2835</v>
      </c>
      <c r="AO32" s="183" t="s">
        <v>2725</v>
      </c>
      <c r="AP32" s="183" t="s">
        <v>2725</v>
      </c>
      <c r="AQ32" s="183" t="s">
        <v>2835</v>
      </c>
      <c r="AR32" s="183" t="s">
        <v>2725</v>
      </c>
      <c r="AS32" s="183" t="s">
        <v>2725</v>
      </c>
      <c r="AT32" s="183" t="s">
        <v>2835</v>
      </c>
      <c r="AU32" s="183" t="s">
        <v>2725</v>
      </c>
      <c r="AV32" s="183" t="s">
        <v>2725</v>
      </c>
      <c r="AW32" s="183" t="s">
        <v>2835</v>
      </c>
      <c r="AX32" s="183" t="s">
        <v>2725</v>
      </c>
      <c r="AY32" s="183" t="s">
        <v>2725</v>
      </c>
      <c r="AZ32" s="183" t="s">
        <v>2835</v>
      </c>
      <c r="BA32" s="183" t="s">
        <v>2725</v>
      </c>
      <c r="BB32" s="183" t="s">
        <v>2725</v>
      </c>
      <c r="BC32" s="183" t="s">
        <v>2835</v>
      </c>
      <c r="BD32" s="183" t="s">
        <v>2725</v>
      </c>
      <c r="BE32" s="183" t="s">
        <v>2725</v>
      </c>
      <c r="BF32" s="183" t="s">
        <v>2835</v>
      </c>
      <c r="BG32" s="183" t="s">
        <v>2725</v>
      </c>
      <c r="BH32" s="183" t="s">
        <v>2725</v>
      </c>
      <c r="BI32" s="183" t="s">
        <v>2835</v>
      </c>
      <c r="BJ32" s="183" t="s">
        <v>2725</v>
      </c>
      <c r="BK32" s="183" t="s">
        <v>2725</v>
      </c>
      <c r="BL32" s="183" t="s">
        <v>2835</v>
      </c>
      <c r="BM32" s="183" t="s">
        <v>2725</v>
      </c>
      <c r="BN32" s="183" t="s">
        <v>2725</v>
      </c>
      <c r="BO32" s="183" t="s">
        <v>2835</v>
      </c>
      <c r="BP32" s="183" t="s">
        <v>2725</v>
      </c>
      <c r="BQ32" s="183" t="s">
        <v>2725</v>
      </c>
      <c r="BR32" s="183" t="s">
        <v>2835</v>
      </c>
      <c r="BS32" s="183" t="s">
        <v>2725</v>
      </c>
      <c r="BT32" s="183" t="s">
        <v>2725</v>
      </c>
      <c r="BU32" s="183" t="s">
        <v>2835</v>
      </c>
      <c r="BV32" s="183" t="s">
        <v>2725</v>
      </c>
      <c r="BW32" s="183" t="s">
        <v>2725</v>
      </c>
      <c r="BX32" s="183" t="s">
        <v>2835</v>
      </c>
      <c r="BY32" s="183" t="s">
        <v>2725</v>
      </c>
      <c r="BZ32" s="183" t="s">
        <v>2725</v>
      </c>
      <c r="CA32" s="183" t="s">
        <v>2835</v>
      </c>
      <c r="CB32" s="183" t="s">
        <v>2725</v>
      </c>
      <c r="CC32" s="183" t="s">
        <v>2725</v>
      </c>
      <c r="CD32" s="183" t="s">
        <v>2835</v>
      </c>
      <c r="CE32" s="183" t="s">
        <v>2725</v>
      </c>
      <c r="CF32" s="183" t="s">
        <v>2725</v>
      </c>
      <c r="CG32" s="183" t="s">
        <v>2835</v>
      </c>
      <c r="CH32" s="183" t="s">
        <v>2725</v>
      </c>
      <c r="CI32" s="183" t="s">
        <v>2725</v>
      </c>
      <c r="CJ32" s="183" t="s">
        <v>2835</v>
      </c>
      <c r="CK32" s="183" t="s">
        <v>2725</v>
      </c>
      <c r="CL32" s="183" t="s">
        <v>2725</v>
      </c>
      <c r="CM32" s="183" t="s">
        <v>2835</v>
      </c>
      <c r="CN32" s="183" t="s">
        <v>2725</v>
      </c>
      <c r="CO32" s="183" t="s">
        <v>2725</v>
      </c>
      <c r="CP32" s="183" t="s">
        <v>2835</v>
      </c>
      <c r="CQ32" s="183" t="s">
        <v>2725</v>
      </c>
      <c r="CR32" s="183" t="s">
        <v>2725</v>
      </c>
      <c r="CS32" s="183" t="s">
        <v>2835</v>
      </c>
      <c r="CT32" s="183" t="s">
        <v>2725</v>
      </c>
      <c r="CU32" s="183" t="s">
        <v>2725</v>
      </c>
      <c r="CV32" s="183" t="s">
        <v>2835</v>
      </c>
      <c r="CW32" s="183" t="s">
        <v>2725</v>
      </c>
      <c r="CX32" s="183" t="s">
        <v>2725</v>
      </c>
      <c r="CY32" s="183" t="s">
        <v>2835</v>
      </c>
      <c r="CZ32" s="183" t="s">
        <v>2725</v>
      </c>
      <c r="DA32" s="183" t="s">
        <v>2725</v>
      </c>
      <c r="DB32" s="183" t="s">
        <v>2835</v>
      </c>
      <c r="DC32" s="183" t="s">
        <v>2725</v>
      </c>
      <c r="DD32" s="183" t="s">
        <v>2725</v>
      </c>
      <c r="DE32" s="183" t="s">
        <v>2835</v>
      </c>
      <c r="DF32" s="183" t="s">
        <v>2725</v>
      </c>
      <c r="DG32" s="183" t="s">
        <v>2725</v>
      </c>
      <c r="DH32" s="183" t="s">
        <v>2835</v>
      </c>
      <c r="DI32" s="183" t="s">
        <v>2725</v>
      </c>
      <c r="DJ32" s="183" t="s">
        <v>2725</v>
      </c>
      <c r="DK32" s="183" t="s">
        <v>2835</v>
      </c>
      <c r="DL32" s="183" t="s">
        <v>2725</v>
      </c>
      <c r="DM32" s="183" t="s">
        <v>2725</v>
      </c>
      <c r="DN32" s="183" t="s">
        <v>2835</v>
      </c>
      <c r="DO32" s="183" t="s">
        <v>2725</v>
      </c>
      <c r="DP32" s="183" t="s">
        <v>2725</v>
      </c>
      <c r="DQ32" s="183" t="s">
        <v>2835</v>
      </c>
      <c r="DR32" s="183" t="s">
        <v>2725</v>
      </c>
      <c r="DS32" s="183" t="s">
        <v>2725</v>
      </c>
      <c r="DT32" s="183" t="s">
        <v>2835</v>
      </c>
      <c r="DU32" s="183" t="s">
        <v>2725</v>
      </c>
      <c r="DV32" s="183" t="s">
        <v>2725</v>
      </c>
      <c r="DW32" s="183" t="s">
        <v>2835</v>
      </c>
      <c r="DX32" s="183" t="s">
        <v>2725</v>
      </c>
      <c r="DY32" s="183" t="s">
        <v>2725</v>
      </c>
      <c r="DZ32" s="183" t="s">
        <v>2835</v>
      </c>
      <c r="EA32" s="183" t="s">
        <v>2725</v>
      </c>
      <c r="EB32" s="183" t="s">
        <v>2725</v>
      </c>
      <c r="EC32" s="183" t="s">
        <v>2835</v>
      </c>
      <c r="ED32" s="183" t="s">
        <v>2725</v>
      </c>
      <c r="EE32" s="183" t="s">
        <v>2725</v>
      </c>
      <c r="EF32" s="183" t="s">
        <v>2835</v>
      </c>
      <c r="EG32" s="183" t="s">
        <v>2725</v>
      </c>
      <c r="EH32" s="183" t="s">
        <v>2725</v>
      </c>
      <c r="EI32" s="183" t="s">
        <v>2835</v>
      </c>
      <c r="EJ32" s="183" t="s">
        <v>2725</v>
      </c>
      <c r="EK32" s="183" t="s">
        <v>2725</v>
      </c>
      <c r="EL32" s="183" t="s">
        <v>2835</v>
      </c>
      <c r="EM32" s="183" t="s">
        <v>2725</v>
      </c>
      <c r="EN32" s="183" t="s">
        <v>2725</v>
      </c>
      <c r="EO32" s="183" t="s">
        <v>2835</v>
      </c>
      <c r="EP32" s="183" t="s">
        <v>2725</v>
      </c>
      <c r="EQ32" s="183" t="s">
        <v>2725</v>
      </c>
      <c r="ER32" s="183" t="s">
        <v>2835</v>
      </c>
      <c r="ES32" s="183" t="s">
        <v>2725</v>
      </c>
      <c r="ET32" s="183" t="s">
        <v>2725</v>
      </c>
    </row>
    <row r="33" spans="1:150" x14ac:dyDescent="0.25">
      <c r="A33" s="1"/>
      <c r="B33" s="184" t="s">
        <v>2982</v>
      </c>
      <c r="C33" s="184" t="s">
        <v>79</v>
      </c>
      <c r="D33" s="184" t="s">
        <v>2979</v>
      </c>
      <c r="E33" s="184" t="s">
        <v>2983</v>
      </c>
      <c r="F33" s="184" t="s">
        <v>2984</v>
      </c>
      <c r="G33" s="185" t="s">
        <v>2835</v>
      </c>
      <c r="H33" s="185" t="s">
        <v>914</v>
      </c>
      <c r="I33" s="185" t="s">
        <v>914</v>
      </c>
      <c r="J33" s="185" t="s">
        <v>2835</v>
      </c>
      <c r="K33" s="185" t="s">
        <v>914</v>
      </c>
      <c r="L33" s="185" t="s">
        <v>914</v>
      </c>
      <c r="M33" s="185" t="s">
        <v>2835</v>
      </c>
      <c r="N33" s="185" t="s">
        <v>914</v>
      </c>
      <c r="O33" s="185" t="s">
        <v>914</v>
      </c>
      <c r="P33" s="185" t="s">
        <v>2835</v>
      </c>
      <c r="Q33" s="185" t="s">
        <v>914</v>
      </c>
      <c r="R33" s="185" t="s">
        <v>914</v>
      </c>
      <c r="S33" s="185" t="s">
        <v>2835</v>
      </c>
      <c r="T33" s="185" t="s">
        <v>914</v>
      </c>
      <c r="U33" s="185" t="s">
        <v>914</v>
      </c>
      <c r="V33" s="185" t="s">
        <v>2835</v>
      </c>
      <c r="W33" s="185" t="s">
        <v>914</v>
      </c>
      <c r="X33" s="185" t="s">
        <v>914</v>
      </c>
      <c r="Y33" s="185" t="s">
        <v>2835</v>
      </c>
      <c r="Z33" s="185" t="s">
        <v>914</v>
      </c>
      <c r="AA33" s="185" t="s">
        <v>914</v>
      </c>
      <c r="AB33" s="185" t="s">
        <v>2835</v>
      </c>
      <c r="AC33" s="185" t="s">
        <v>914</v>
      </c>
      <c r="AD33" s="185" t="s">
        <v>914</v>
      </c>
      <c r="AE33" s="185" t="s">
        <v>2835</v>
      </c>
      <c r="AF33" s="185" t="s">
        <v>914</v>
      </c>
      <c r="AG33" s="185" t="s">
        <v>914</v>
      </c>
      <c r="AH33" s="185" t="s">
        <v>2835</v>
      </c>
      <c r="AI33" s="185" t="s">
        <v>914</v>
      </c>
      <c r="AJ33" s="185" t="s">
        <v>914</v>
      </c>
      <c r="AK33" s="185" t="s">
        <v>2835</v>
      </c>
      <c r="AL33" s="185" t="s">
        <v>914</v>
      </c>
      <c r="AM33" s="185" t="s">
        <v>914</v>
      </c>
      <c r="AN33" s="185" t="s">
        <v>2835</v>
      </c>
      <c r="AO33" s="185" t="s">
        <v>914</v>
      </c>
      <c r="AP33" s="185" t="s">
        <v>914</v>
      </c>
      <c r="AQ33" s="185" t="s">
        <v>2835</v>
      </c>
      <c r="AR33" s="185" t="s">
        <v>914</v>
      </c>
      <c r="AS33" s="185" t="s">
        <v>914</v>
      </c>
      <c r="AT33" s="185" t="s">
        <v>2835</v>
      </c>
      <c r="AU33" s="185" t="s">
        <v>914</v>
      </c>
      <c r="AV33" s="185" t="s">
        <v>914</v>
      </c>
      <c r="AW33" s="185" t="s">
        <v>2835</v>
      </c>
      <c r="AX33" s="185" t="s">
        <v>914</v>
      </c>
      <c r="AY33" s="185" t="s">
        <v>914</v>
      </c>
      <c r="AZ33" s="185" t="s">
        <v>2835</v>
      </c>
      <c r="BA33" s="185" t="s">
        <v>914</v>
      </c>
      <c r="BB33" s="185" t="s">
        <v>914</v>
      </c>
      <c r="BC33" s="185" t="s">
        <v>2835</v>
      </c>
      <c r="BD33" s="185" t="s">
        <v>914</v>
      </c>
      <c r="BE33" s="185" t="s">
        <v>914</v>
      </c>
      <c r="BF33" s="185" t="s">
        <v>2835</v>
      </c>
      <c r="BG33" s="185" t="s">
        <v>914</v>
      </c>
      <c r="BH33" s="185" t="s">
        <v>914</v>
      </c>
      <c r="BI33" s="185" t="s">
        <v>2835</v>
      </c>
      <c r="BJ33" s="185" t="s">
        <v>914</v>
      </c>
      <c r="BK33" s="185" t="s">
        <v>914</v>
      </c>
      <c r="BL33" s="185" t="s">
        <v>2835</v>
      </c>
      <c r="BM33" s="185" t="s">
        <v>914</v>
      </c>
      <c r="BN33" s="185" t="s">
        <v>914</v>
      </c>
      <c r="BO33" s="185" t="s">
        <v>2835</v>
      </c>
      <c r="BP33" s="185" t="s">
        <v>914</v>
      </c>
      <c r="BQ33" s="185" t="s">
        <v>914</v>
      </c>
      <c r="BR33" s="185" t="s">
        <v>2835</v>
      </c>
      <c r="BS33" s="185" t="s">
        <v>914</v>
      </c>
      <c r="BT33" s="185" t="s">
        <v>914</v>
      </c>
      <c r="BU33" s="185" t="s">
        <v>2835</v>
      </c>
      <c r="BV33" s="185" t="s">
        <v>914</v>
      </c>
      <c r="BW33" s="185" t="s">
        <v>914</v>
      </c>
      <c r="BX33" s="185" t="s">
        <v>2835</v>
      </c>
      <c r="BY33" s="185" t="s">
        <v>914</v>
      </c>
      <c r="BZ33" s="185" t="s">
        <v>914</v>
      </c>
      <c r="CA33" s="185" t="s">
        <v>2835</v>
      </c>
      <c r="CB33" s="185" t="s">
        <v>914</v>
      </c>
      <c r="CC33" s="185" t="s">
        <v>914</v>
      </c>
      <c r="CD33" s="185" t="s">
        <v>2835</v>
      </c>
      <c r="CE33" s="185" t="s">
        <v>914</v>
      </c>
      <c r="CF33" s="185" t="s">
        <v>914</v>
      </c>
      <c r="CG33" s="185" t="s">
        <v>2835</v>
      </c>
      <c r="CH33" s="185" t="s">
        <v>914</v>
      </c>
      <c r="CI33" s="185" t="s">
        <v>914</v>
      </c>
      <c r="CJ33" s="185" t="s">
        <v>2835</v>
      </c>
      <c r="CK33" s="185" t="s">
        <v>914</v>
      </c>
      <c r="CL33" s="185" t="s">
        <v>914</v>
      </c>
      <c r="CM33" s="185" t="s">
        <v>2835</v>
      </c>
      <c r="CN33" s="185" t="s">
        <v>914</v>
      </c>
      <c r="CO33" s="185" t="s">
        <v>914</v>
      </c>
      <c r="CP33" s="185" t="s">
        <v>2835</v>
      </c>
      <c r="CQ33" s="185" t="s">
        <v>914</v>
      </c>
      <c r="CR33" s="185" t="s">
        <v>914</v>
      </c>
      <c r="CS33" s="185" t="s">
        <v>2835</v>
      </c>
      <c r="CT33" s="185" t="s">
        <v>914</v>
      </c>
      <c r="CU33" s="185" t="s">
        <v>914</v>
      </c>
      <c r="CV33" s="185" t="s">
        <v>2835</v>
      </c>
      <c r="CW33" s="185" t="s">
        <v>914</v>
      </c>
      <c r="CX33" s="185" t="s">
        <v>914</v>
      </c>
      <c r="CY33" s="185" t="s">
        <v>2835</v>
      </c>
      <c r="CZ33" s="185" t="s">
        <v>914</v>
      </c>
      <c r="DA33" s="185" t="s">
        <v>914</v>
      </c>
      <c r="DB33" s="185" t="s">
        <v>2835</v>
      </c>
      <c r="DC33" s="185" t="s">
        <v>914</v>
      </c>
      <c r="DD33" s="185" t="s">
        <v>914</v>
      </c>
      <c r="DE33" s="185" t="s">
        <v>2835</v>
      </c>
      <c r="DF33" s="185" t="s">
        <v>914</v>
      </c>
      <c r="DG33" s="185" t="s">
        <v>914</v>
      </c>
      <c r="DH33" s="185" t="s">
        <v>2835</v>
      </c>
      <c r="DI33" s="185" t="s">
        <v>914</v>
      </c>
      <c r="DJ33" s="185" t="s">
        <v>914</v>
      </c>
      <c r="DK33" s="185" t="s">
        <v>2835</v>
      </c>
      <c r="DL33" s="185" t="s">
        <v>914</v>
      </c>
      <c r="DM33" s="185" t="s">
        <v>914</v>
      </c>
      <c r="DN33" s="185" t="s">
        <v>2835</v>
      </c>
      <c r="DO33" s="185" t="s">
        <v>914</v>
      </c>
      <c r="DP33" s="185" t="s">
        <v>914</v>
      </c>
      <c r="DQ33" s="185" t="s">
        <v>2835</v>
      </c>
      <c r="DR33" s="185" t="s">
        <v>914</v>
      </c>
      <c r="DS33" s="185" t="s">
        <v>914</v>
      </c>
      <c r="DT33" s="185" t="s">
        <v>2835</v>
      </c>
      <c r="DU33" s="185" t="s">
        <v>914</v>
      </c>
      <c r="DV33" s="185" t="s">
        <v>914</v>
      </c>
      <c r="DW33" s="185" t="s">
        <v>2835</v>
      </c>
      <c r="DX33" s="185" t="s">
        <v>914</v>
      </c>
      <c r="DY33" s="185" t="s">
        <v>914</v>
      </c>
      <c r="DZ33" s="185" t="s">
        <v>2835</v>
      </c>
      <c r="EA33" s="185" t="s">
        <v>914</v>
      </c>
      <c r="EB33" s="185" t="s">
        <v>914</v>
      </c>
      <c r="EC33" s="185" t="s">
        <v>2835</v>
      </c>
      <c r="ED33" s="185" t="s">
        <v>914</v>
      </c>
      <c r="EE33" s="185" t="s">
        <v>914</v>
      </c>
      <c r="EF33" s="185" t="s">
        <v>2835</v>
      </c>
      <c r="EG33" s="185" t="s">
        <v>914</v>
      </c>
      <c r="EH33" s="185" t="s">
        <v>914</v>
      </c>
      <c r="EI33" s="185" t="s">
        <v>2835</v>
      </c>
      <c r="EJ33" s="185" t="s">
        <v>914</v>
      </c>
      <c r="EK33" s="185" t="s">
        <v>914</v>
      </c>
      <c r="EL33" s="185" t="s">
        <v>2835</v>
      </c>
      <c r="EM33" s="185" t="s">
        <v>914</v>
      </c>
      <c r="EN33" s="185" t="s">
        <v>914</v>
      </c>
      <c r="EO33" s="185" t="s">
        <v>2835</v>
      </c>
      <c r="EP33" s="185" t="s">
        <v>914</v>
      </c>
      <c r="EQ33" s="185" t="s">
        <v>914</v>
      </c>
      <c r="ER33" s="185" t="s">
        <v>2835</v>
      </c>
      <c r="ES33" s="185" t="s">
        <v>914</v>
      </c>
      <c r="ET33" s="185" t="s">
        <v>914</v>
      </c>
    </row>
    <row r="34" spans="1:150" x14ac:dyDescent="0.25">
      <c r="A34" s="1"/>
      <c r="B34" s="184" t="s">
        <v>2985</v>
      </c>
      <c r="C34" s="184" t="s">
        <v>79</v>
      </c>
      <c r="D34" s="184" t="s">
        <v>2979</v>
      </c>
      <c r="E34" s="184" t="s">
        <v>2986</v>
      </c>
      <c r="F34" s="184" t="s">
        <v>2987</v>
      </c>
      <c r="G34" s="185" t="s">
        <v>2835</v>
      </c>
      <c r="H34" s="185" t="s">
        <v>914</v>
      </c>
      <c r="I34" s="185" t="s">
        <v>914</v>
      </c>
      <c r="J34" s="185" t="s">
        <v>2835</v>
      </c>
      <c r="K34" s="185" t="s">
        <v>914</v>
      </c>
      <c r="L34" s="185" t="s">
        <v>914</v>
      </c>
      <c r="M34" s="185" t="s">
        <v>2835</v>
      </c>
      <c r="N34" s="185" t="s">
        <v>914</v>
      </c>
      <c r="O34" s="185" t="s">
        <v>914</v>
      </c>
      <c r="P34" s="185" t="s">
        <v>2835</v>
      </c>
      <c r="Q34" s="185" t="s">
        <v>914</v>
      </c>
      <c r="R34" s="185" t="s">
        <v>914</v>
      </c>
      <c r="S34" s="185" t="s">
        <v>2835</v>
      </c>
      <c r="T34" s="185" t="s">
        <v>914</v>
      </c>
      <c r="U34" s="185" t="s">
        <v>914</v>
      </c>
      <c r="V34" s="185" t="s">
        <v>2835</v>
      </c>
      <c r="W34" s="185" t="s">
        <v>914</v>
      </c>
      <c r="X34" s="185" t="s">
        <v>914</v>
      </c>
      <c r="Y34" s="185" t="s">
        <v>2835</v>
      </c>
      <c r="Z34" s="185" t="s">
        <v>914</v>
      </c>
      <c r="AA34" s="185" t="s">
        <v>914</v>
      </c>
      <c r="AB34" s="185" t="s">
        <v>2835</v>
      </c>
      <c r="AC34" s="185" t="s">
        <v>914</v>
      </c>
      <c r="AD34" s="185" t="s">
        <v>914</v>
      </c>
      <c r="AE34" s="185" t="s">
        <v>2835</v>
      </c>
      <c r="AF34" s="185" t="s">
        <v>914</v>
      </c>
      <c r="AG34" s="185" t="s">
        <v>914</v>
      </c>
      <c r="AH34" s="185" t="s">
        <v>2835</v>
      </c>
      <c r="AI34" s="185" t="s">
        <v>914</v>
      </c>
      <c r="AJ34" s="185" t="s">
        <v>914</v>
      </c>
      <c r="AK34" s="185" t="s">
        <v>2835</v>
      </c>
      <c r="AL34" s="185" t="s">
        <v>914</v>
      </c>
      <c r="AM34" s="185" t="s">
        <v>914</v>
      </c>
      <c r="AN34" s="185" t="s">
        <v>2835</v>
      </c>
      <c r="AO34" s="185" t="s">
        <v>914</v>
      </c>
      <c r="AP34" s="185" t="s">
        <v>914</v>
      </c>
      <c r="AQ34" s="185" t="s">
        <v>2835</v>
      </c>
      <c r="AR34" s="185" t="s">
        <v>914</v>
      </c>
      <c r="AS34" s="185" t="s">
        <v>914</v>
      </c>
      <c r="AT34" s="185" t="s">
        <v>2835</v>
      </c>
      <c r="AU34" s="185" t="s">
        <v>914</v>
      </c>
      <c r="AV34" s="185" t="s">
        <v>914</v>
      </c>
      <c r="AW34" s="185" t="s">
        <v>2835</v>
      </c>
      <c r="AX34" s="185" t="s">
        <v>914</v>
      </c>
      <c r="AY34" s="185" t="s">
        <v>914</v>
      </c>
      <c r="AZ34" s="185" t="s">
        <v>2835</v>
      </c>
      <c r="BA34" s="185" t="s">
        <v>914</v>
      </c>
      <c r="BB34" s="185" t="s">
        <v>914</v>
      </c>
      <c r="BC34" s="185" t="s">
        <v>2835</v>
      </c>
      <c r="BD34" s="185" t="s">
        <v>914</v>
      </c>
      <c r="BE34" s="185" t="s">
        <v>914</v>
      </c>
      <c r="BF34" s="185" t="s">
        <v>2835</v>
      </c>
      <c r="BG34" s="185" t="s">
        <v>914</v>
      </c>
      <c r="BH34" s="185" t="s">
        <v>914</v>
      </c>
      <c r="BI34" s="185" t="s">
        <v>2835</v>
      </c>
      <c r="BJ34" s="185" t="s">
        <v>914</v>
      </c>
      <c r="BK34" s="185" t="s">
        <v>914</v>
      </c>
      <c r="BL34" s="185" t="s">
        <v>2835</v>
      </c>
      <c r="BM34" s="185" t="s">
        <v>914</v>
      </c>
      <c r="BN34" s="185" t="s">
        <v>914</v>
      </c>
      <c r="BO34" s="185" t="s">
        <v>2835</v>
      </c>
      <c r="BP34" s="185" t="s">
        <v>914</v>
      </c>
      <c r="BQ34" s="185" t="s">
        <v>914</v>
      </c>
      <c r="BR34" s="185" t="s">
        <v>2835</v>
      </c>
      <c r="BS34" s="185" t="s">
        <v>914</v>
      </c>
      <c r="BT34" s="185" t="s">
        <v>914</v>
      </c>
      <c r="BU34" s="185" t="s">
        <v>2835</v>
      </c>
      <c r="BV34" s="185" t="s">
        <v>914</v>
      </c>
      <c r="BW34" s="185" t="s">
        <v>914</v>
      </c>
      <c r="BX34" s="185" t="s">
        <v>2835</v>
      </c>
      <c r="BY34" s="185" t="s">
        <v>914</v>
      </c>
      <c r="BZ34" s="185" t="s">
        <v>914</v>
      </c>
      <c r="CA34" s="185" t="s">
        <v>2835</v>
      </c>
      <c r="CB34" s="185" t="s">
        <v>914</v>
      </c>
      <c r="CC34" s="185" t="s">
        <v>914</v>
      </c>
      <c r="CD34" s="185" t="s">
        <v>2835</v>
      </c>
      <c r="CE34" s="185" t="s">
        <v>914</v>
      </c>
      <c r="CF34" s="185" t="s">
        <v>914</v>
      </c>
      <c r="CG34" s="185" t="s">
        <v>2835</v>
      </c>
      <c r="CH34" s="185" t="s">
        <v>914</v>
      </c>
      <c r="CI34" s="185" t="s">
        <v>914</v>
      </c>
      <c r="CJ34" s="185" t="s">
        <v>2835</v>
      </c>
      <c r="CK34" s="185" t="s">
        <v>914</v>
      </c>
      <c r="CL34" s="185" t="s">
        <v>914</v>
      </c>
      <c r="CM34" s="185" t="s">
        <v>2835</v>
      </c>
      <c r="CN34" s="185" t="s">
        <v>914</v>
      </c>
      <c r="CO34" s="185" t="s">
        <v>914</v>
      </c>
      <c r="CP34" s="185" t="s">
        <v>2835</v>
      </c>
      <c r="CQ34" s="185" t="s">
        <v>914</v>
      </c>
      <c r="CR34" s="185" t="s">
        <v>914</v>
      </c>
      <c r="CS34" s="185" t="s">
        <v>2835</v>
      </c>
      <c r="CT34" s="185" t="s">
        <v>914</v>
      </c>
      <c r="CU34" s="185" t="s">
        <v>914</v>
      </c>
      <c r="CV34" s="185" t="s">
        <v>2835</v>
      </c>
      <c r="CW34" s="185" t="s">
        <v>914</v>
      </c>
      <c r="CX34" s="185" t="s">
        <v>914</v>
      </c>
      <c r="CY34" s="185" t="s">
        <v>2835</v>
      </c>
      <c r="CZ34" s="185" t="s">
        <v>914</v>
      </c>
      <c r="DA34" s="185" t="s">
        <v>914</v>
      </c>
      <c r="DB34" s="185" t="s">
        <v>2835</v>
      </c>
      <c r="DC34" s="185" t="s">
        <v>914</v>
      </c>
      <c r="DD34" s="185" t="s">
        <v>914</v>
      </c>
      <c r="DE34" s="185" t="s">
        <v>2835</v>
      </c>
      <c r="DF34" s="185" t="s">
        <v>914</v>
      </c>
      <c r="DG34" s="185" t="s">
        <v>914</v>
      </c>
      <c r="DH34" s="185" t="s">
        <v>2835</v>
      </c>
      <c r="DI34" s="185" t="s">
        <v>914</v>
      </c>
      <c r="DJ34" s="185" t="s">
        <v>914</v>
      </c>
      <c r="DK34" s="185" t="s">
        <v>2835</v>
      </c>
      <c r="DL34" s="185" t="s">
        <v>914</v>
      </c>
      <c r="DM34" s="185" t="s">
        <v>914</v>
      </c>
      <c r="DN34" s="185" t="s">
        <v>2835</v>
      </c>
      <c r="DO34" s="185" t="s">
        <v>914</v>
      </c>
      <c r="DP34" s="185" t="s">
        <v>914</v>
      </c>
      <c r="DQ34" s="185" t="s">
        <v>2835</v>
      </c>
      <c r="DR34" s="185" t="s">
        <v>914</v>
      </c>
      <c r="DS34" s="185" t="s">
        <v>914</v>
      </c>
      <c r="DT34" s="185" t="s">
        <v>2835</v>
      </c>
      <c r="DU34" s="185" t="s">
        <v>914</v>
      </c>
      <c r="DV34" s="185" t="s">
        <v>914</v>
      </c>
      <c r="DW34" s="185" t="s">
        <v>2835</v>
      </c>
      <c r="DX34" s="185" t="s">
        <v>914</v>
      </c>
      <c r="DY34" s="185" t="s">
        <v>914</v>
      </c>
      <c r="DZ34" s="185" t="s">
        <v>2835</v>
      </c>
      <c r="EA34" s="185" t="s">
        <v>914</v>
      </c>
      <c r="EB34" s="185" t="s">
        <v>914</v>
      </c>
      <c r="EC34" s="185" t="s">
        <v>2835</v>
      </c>
      <c r="ED34" s="185" t="s">
        <v>914</v>
      </c>
      <c r="EE34" s="185" t="s">
        <v>914</v>
      </c>
      <c r="EF34" s="185" t="s">
        <v>2835</v>
      </c>
      <c r="EG34" s="185" t="s">
        <v>914</v>
      </c>
      <c r="EH34" s="185" t="s">
        <v>914</v>
      </c>
      <c r="EI34" s="185" t="s">
        <v>2835</v>
      </c>
      <c r="EJ34" s="185" t="s">
        <v>914</v>
      </c>
      <c r="EK34" s="185" t="s">
        <v>914</v>
      </c>
      <c r="EL34" s="185" t="s">
        <v>2835</v>
      </c>
      <c r="EM34" s="185" t="s">
        <v>914</v>
      </c>
      <c r="EN34" s="185" t="s">
        <v>914</v>
      </c>
      <c r="EO34" s="185" t="s">
        <v>2835</v>
      </c>
      <c r="EP34" s="185" t="s">
        <v>914</v>
      </c>
      <c r="EQ34" s="185" t="s">
        <v>914</v>
      </c>
      <c r="ER34" s="185" t="s">
        <v>2835</v>
      </c>
      <c r="ES34" s="185" t="s">
        <v>914</v>
      </c>
      <c r="ET34" s="185" t="s">
        <v>914</v>
      </c>
    </row>
    <row r="35" spans="1:150" x14ac:dyDescent="0.25">
      <c r="A35" s="1"/>
      <c r="B35" s="184" t="s">
        <v>2988</v>
      </c>
      <c r="C35" s="184" t="s">
        <v>79</v>
      </c>
      <c r="D35" s="184" t="s">
        <v>2979</v>
      </c>
      <c r="E35" s="184" t="s">
        <v>2989</v>
      </c>
      <c r="F35" s="184" t="s">
        <v>2990</v>
      </c>
      <c r="G35" s="185" t="s">
        <v>2835</v>
      </c>
      <c r="H35" s="185" t="s">
        <v>914</v>
      </c>
      <c r="I35" s="185" t="s">
        <v>914</v>
      </c>
      <c r="J35" s="185" t="s">
        <v>2835</v>
      </c>
      <c r="K35" s="185" t="s">
        <v>914</v>
      </c>
      <c r="L35" s="185" t="s">
        <v>914</v>
      </c>
      <c r="M35" s="185" t="s">
        <v>2835</v>
      </c>
      <c r="N35" s="185" t="s">
        <v>914</v>
      </c>
      <c r="O35" s="185" t="s">
        <v>914</v>
      </c>
      <c r="P35" s="185" t="s">
        <v>2835</v>
      </c>
      <c r="Q35" s="185" t="s">
        <v>914</v>
      </c>
      <c r="R35" s="185" t="s">
        <v>914</v>
      </c>
      <c r="S35" s="185" t="s">
        <v>2835</v>
      </c>
      <c r="T35" s="185" t="s">
        <v>914</v>
      </c>
      <c r="U35" s="185" t="s">
        <v>914</v>
      </c>
      <c r="V35" s="185" t="s">
        <v>2835</v>
      </c>
      <c r="W35" s="185" t="s">
        <v>914</v>
      </c>
      <c r="X35" s="185" t="s">
        <v>914</v>
      </c>
      <c r="Y35" s="185" t="s">
        <v>2835</v>
      </c>
      <c r="Z35" s="185" t="s">
        <v>914</v>
      </c>
      <c r="AA35" s="185" t="s">
        <v>914</v>
      </c>
      <c r="AB35" s="185" t="s">
        <v>2835</v>
      </c>
      <c r="AC35" s="185" t="s">
        <v>914</v>
      </c>
      <c r="AD35" s="185" t="s">
        <v>914</v>
      </c>
      <c r="AE35" s="185" t="s">
        <v>2835</v>
      </c>
      <c r="AF35" s="185" t="s">
        <v>914</v>
      </c>
      <c r="AG35" s="185" t="s">
        <v>914</v>
      </c>
      <c r="AH35" s="185" t="s">
        <v>2835</v>
      </c>
      <c r="AI35" s="185" t="s">
        <v>914</v>
      </c>
      <c r="AJ35" s="185" t="s">
        <v>914</v>
      </c>
      <c r="AK35" s="185" t="s">
        <v>2835</v>
      </c>
      <c r="AL35" s="185" t="s">
        <v>914</v>
      </c>
      <c r="AM35" s="185" t="s">
        <v>914</v>
      </c>
      <c r="AN35" s="185" t="s">
        <v>2835</v>
      </c>
      <c r="AO35" s="185" t="s">
        <v>914</v>
      </c>
      <c r="AP35" s="185" t="s">
        <v>914</v>
      </c>
      <c r="AQ35" s="185" t="s">
        <v>2835</v>
      </c>
      <c r="AR35" s="185" t="s">
        <v>914</v>
      </c>
      <c r="AS35" s="185" t="s">
        <v>914</v>
      </c>
      <c r="AT35" s="185" t="s">
        <v>2835</v>
      </c>
      <c r="AU35" s="185" t="s">
        <v>914</v>
      </c>
      <c r="AV35" s="185" t="s">
        <v>914</v>
      </c>
      <c r="AW35" s="185" t="s">
        <v>2835</v>
      </c>
      <c r="AX35" s="185" t="s">
        <v>914</v>
      </c>
      <c r="AY35" s="185" t="s">
        <v>914</v>
      </c>
      <c r="AZ35" s="185" t="s">
        <v>2835</v>
      </c>
      <c r="BA35" s="185" t="s">
        <v>914</v>
      </c>
      <c r="BB35" s="185" t="s">
        <v>914</v>
      </c>
      <c r="BC35" s="185" t="s">
        <v>2835</v>
      </c>
      <c r="BD35" s="185" t="s">
        <v>914</v>
      </c>
      <c r="BE35" s="185" t="s">
        <v>914</v>
      </c>
      <c r="BF35" s="185" t="s">
        <v>2835</v>
      </c>
      <c r="BG35" s="185" t="s">
        <v>914</v>
      </c>
      <c r="BH35" s="185" t="s">
        <v>914</v>
      </c>
      <c r="BI35" s="185" t="s">
        <v>2835</v>
      </c>
      <c r="BJ35" s="185" t="s">
        <v>914</v>
      </c>
      <c r="BK35" s="185" t="s">
        <v>914</v>
      </c>
      <c r="BL35" s="185" t="s">
        <v>2835</v>
      </c>
      <c r="BM35" s="185" t="s">
        <v>914</v>
      </c>
      <c r="BN35" s="185" t="s">
        <v>914</v>
      </c>
      <c r="BO35" s="185" t="s">
        <v>2835</v>
      </c>
      <c r="BP35" s="185" t="s">
        <v>914</v>
      </c>
      <c r="BQ35" s="185" t="s">
        <v>914</v>
      </c>
      <c r="BR35" s="185" t="s">
        <v>2835</v>
      </c>
      <c r="BS35" s="185" t="s">
        <v>914</v>
      </c>
      <c r="BT35" s="185" t="s">
        <v>914</v>
      </c>
      <c r="BU35" s="185" t="s">
        <v>2835</v>
      </c>
      <c r="BV35" s="185" t="s">
        <v>914</v>
      </c>
      <c r="BW35" s="185" t="s">
        <v>914</v>
      </c>
      <c r="BX35" s="185" t="s">
        <v>2835</v>
      </c>
      <c r="BY35" s="185" t="s">
        <v>914</v>
      </c>
      <c r="BZ35" s="185" t="s">
        <v>914</v>
      </c>
      <c r="CA35" s="185" t="s">
        <v>2835</v>
      </c>
      <c r="CB35" s="185" t="s">
        <v>914</v>
      </c>
      <c r="CC35" s="185" t="s">
        <v>914</v>
      </c>
      <c r="CD35" s="185" t="s">
        <v>2835</v>
      </c>
      <c r="CE35" s="185" t="s">
        <v>914</v>
      </c>
      <c r="CF35" s="185" t="s">
        <v>914</v>
      </c>
      <c r="CG35" s="185" t="s">
        <v>2835</v>
      </c>
      <c r="CH35" s="185" t="s">
        <v>914</v>
      </c>
      <c r="CI35" s="185" t="s">
        <v>914</v>
      </c>
      <c r="CJ35" s="185" t="s">
        <v>2835</v>
      </c>
      <c r="CK35" s="185" t="s">
        <v>914</v>
      </c>
      <c r="CL35" s="185" t="s">
        <v>914</v>
      </c>
      <c r="CM35" s="185" t="s">
        <v>2835</v>
      </c>
      <c r="CN35" s="185" t="s">
        <v>914</v>
      </c>
      <c r="CO35" s="185" t="s">
        <v>914</v>
      </c>
      <c r="CP35" s="185" t="s">
        <v>2835</v>
      </c>
      <c r="CQ35" s="185" t="s">
        <v>914</v>
      </c>
      <c r="CR35" s="185" t="s">
        <v>914</v>
      </c>
      <c r="CS35" s="185" t="s">
        <v>2835</v>
      </c>
      <c r="CT35" s="185" t="s">
        <v>914</v>
      </c>
      <c r="CU35" s="185" t="s">
        <v>914</v>
      </c>
      <c r="CV35" s="185" t="s">
        <v>2835</v>
      </c>
      <c r="CW35" s="185" t="s">
        <v>914</v>
      </c>
      <c r="CX35" s="185" t="s">
        <v>914</v>
      </c>
      <c r="CY35" s="185" t="s">
        <v>2835</v>
      </c>
      <c r="CZ35" s="185" t="s">
        <v>914</v>
      </c>
      <c r="DA35" s="185" t="s">
        <v>914</v>
      </c>
      <c r="DB35" s="185" t="s">
        <v>2835</v>
      </c>
      <c r="DC35" s="185" t="s">
        <v>914</v>
      </c>
      <c r="DD35" s="185" t="s">
        <v>914</v>
      </c>
      <c r="DE35" s="185" t="s">
        <v>2835</v>
      </c>
      <c r="DF35" s="185" t="s">
        <v>914</v>
      </c>
      <c r="DG35" s="185" t="s">
        <v>914</v>
      </c>
      <c r="DH35" s="185" t="s">
        <v>2835</v>
      </c>
      <c r="DI35" s="185" t="s">
        <v>914</v>
      </c>
      <c r="DJ35" s="185" t="s">
        <v>914</v>
      </c>
      <c r="DK35" s="185" t="s">
        <v>2835</v>
      </c>
      <c r="DL35" s="185" t="s">
        <v>914</v>
      </c>
      <c r="DM35" s="185" t="s">
        <v>914</v>
      </c>
      <c r="DN35" s="185" t="s">
        <v>2835</v>
      </c>
      <c r="DO35" s="185" t="s">
        <v>914</v>
      </c>
      <c r="DP35" s="185" t="s">
        <v>914</v>
      </c>
      <c r="DQ35" s="185" t="s">
        <v>2835</v>
      </c>
      <c r="DR35" s="185" t="s">
        <v>914</v>
      </c>
      <c r="DS35" s="185" t="s">
        <v>914</v>
      </c>
      <c r="DT35" s="185" t="s">
        <v>2835</v>
      </c>
      <c r="DU35" s="185" t="s">
        <v>914</v>
      </c>
      <c r="DV35" s="185" t="s">
        <v>914</v>
      </c>
      <c r="DW35" s="185" t="s">
        <v>2835</v>
      </c>
      <c r="DX35" s="185" t="s">
        <v>914</v>
      </c>
      <c r="DY35" s="185" t="s">
        <v>914</v>
      </c>
      <c r="DZ35" s="185" t="s">
        <v>2835</v>
      </c>
      <c r="EA35" s="185" t="s">
        <v>914</v>
      </c>
      <c r="EB35" s="185" t="s">
        <v>914</v>
      </c>
      <c r="EC35" s="185" t="s">
        <v>2835</v>
      </c>
      <c r="ED35" s="185" t="s">
        <v>914</v>
      </c>
      <c r="EE35" s="185" t="s">
        <v>914</v>
      </c>
      <c r="EF35" s="185" t="s">
        <v>2835</v>
      </c>
      <c r="EG35" s="185" t="s">
        <v>914</v>
      </c>
      <c r="EH35" s="185" t="s">
        <v>914</v>
      </c>
      <c r="EI35" s="185" t="s">
        <v>2835</v>
      </c>
      <c r="EJ35" s="185" t="s">
        <v>914</v>
      </c>
      <c r="EK35" s="185" t="s">
        <v>914</v>
      </c>
      <c r="EL35" s="185" t="s">
        <v>2835</v>
      </c>
      <c r="EM35" s="185" t="s">
        <v>914</v>
      </c>
      <c r="EN35" s="185" t="s">
        <v>914</v>
      </c>
      <c r="EO35" s="185" t="s">
        <v>2835</v>
      </c>
      <c r="EP35" s="185" t="s">
        <v>914</v>
      </c>
      <c r="EQ35" s="185" t="s">
        <v>914</v>
      </c>
      <c r="ER35" s="185" t="s">
        <v>2835</v>
      </c>
      <c r="ES35" s="185" t="s">
        <v>914</v>
      </c>
      <c r="ET35" s="185" t="s">
        <v>914</v>
      </c>
    </row>
    <row r="36" spans="1:150" x14ac:dyDescent="0.25">
      <c r="A36" s="1"/>
      <c r="B36" s="184" t="s">
        <v>2991</v>
      </c>
      <c r="C36" s="184" t="s">
        <v>79</v>
      </c>
      <c r="D36" s="184" t="s">
        <v>2979</v>
      </c>
      <c r="E36" s="184" t="s">
        <v>2992</v>
      </c>
      <c r="F36" s="184" t="s">
        <v>2993</v>
      </c>
      <c r="G36" s="185" t="s">
        <v>2835</v>
      </c>
      <c r="H36" s="185" t="s">
        <v>914</v>
      </c>
      <c r="I36" s="185" t="s">
        <v>914</v>
      </c>
      <c r="J36" s="185" t="s">
        <v>2835</v>
      </c>
      <c r="K36" s="185" t="s">
        <v>914</v>
      </c>
      <c r="L36" s="185" t="s">
        <v>914</v>
      </c>
      <c r="M36" s="185" t="s">
        <v>2835</v>
      </c>
      <c r="N36" s="185" t="s">
        <v>914</v>
      </c>
      <c r="O36" s="185" t="s">
        <v>914</v>
      </c>
      <c r="P36" s="185" t="s">
        <v>2835</v>
      </c>
      <c r="Q36" s="185" t="s">
        <v>914</v>
      </c>
      <c r="R36" s="185" t="s">
        <v>914</v>
      </c>
      <c r="S36" s="185" t="s">
        <v>2835</v>
      </c>
      <c r="T36" s="185" t="s">
        <v>914</v>
      </c>
      <c r="U36" s="185" t="s">
        <v>914</v>
      </c>
      <c r="V36" s="185" t="s">
        <v>2835</v>
      </c>
      <c r="W36" s="185" t="s">
        <v>914</v>
      </c>
      <c r="X36" s="185" t="s">
        <v>914</v>
      </c>
      <c r="Y36" s="185" t="s">
        <v>2835</v>
      </c>
      <c r="Z36" s="185" t="s">
        <v>914</v>
      </c>
      <c r="AA36" s="185" t="s">
        <v>914</v>
      </c>
      <c r="AB36" s="185" t="s">
        <v>2835</v>
      </c>
      <c r="AC36" s="185" t="s">
        <v>914</v>
      </c>
      <c r="AD36" s="185" t="s">
        <v>914</v>
      </c>
      <c r="AE36" s="185" t="s">
        <v>2835</v>
      </c>
      <c r="AF36" s="185" t="s">
        <v>914</v>
      </c>
      <c r="AG36" s="185" t="s">
        <v>914</v>
      </c>
      <c r="AH36" s="185" t="s">
        <v>2835</v>
      </c>
      <c r="AI36" s="185" t="s">
        <v>914</v>
      </c>
      <c r="AJ36" s="185" t="s">
        <v>914</v>
      </c>
      <c r="AK36" s="185" t="s">
        <v>2835</v>
      </c>
      <c r="AL36" s="185" t="s">
        <v>914</v>
      </c>
      <c r="AM36" s="185" t="s">
        <v>914</v>
      </c>
      <c r="AN36" s="185" t="s">
        <v>2835</v>
      </c>
      <c r="AO36" s="185" t="s">
        <v>914</v>
      </c>
      <c r="AP36" s="185" t="s">
        <v>914</v>
      </c>
      <c r="AQ36" s="185" t="s">
        <v>2835</v>
      </c>
      <c r="AR36" s="185" t="s">
        <v>914</v>
      </c>
      <c r="AS36" s="185" t="s">
        <v>914</v>
      </c>
      <c r="AT36" s="185" t="s">
        <v>2835</v>
      </c>
      <c r="AU36" s="185" t="s">
        <v>914</v>
      </c>
      <c r="AV36" s="185" t="s">
        <v>914</v>
      </c>
      <c r="AW36" s="185" t="s">
        <v>2835</v>
      </c>
      <c r="AX36" s="185" t="s">
        <v>914</v>
      </c>
      <c r="AY36" s="185" t="s">
        <v>914</v>
      </c>
      <c r="AZ36" s="185" t="s">
        <v>2835</v>
      </c>
      <c r="BA36" s="185" t="s">
        <v>914</v>
      </c>
      <c r="BB36" s="185" t="s">
        <v>914</v>
      </c>
      <c r="BC36" s="185" t="s">
        <v>2835</v>
      </c>
      <c r="BD36" s="185" t="s">
        <v>914</v>
      </c>
      <c r="BE36" s="185" t="s">
        <v>914</v>
      </c>
      <c r="BF36" s="185" t="s">
        <v>2835</v>
      </c>
      <c r="BG36" s="185" t="s">
        <v>914</v>
      </c>
      <c r="BH36" s="185" t="s">
        <v>914</v>
      </c>
      <c r="BI36" s="185" t="s">
        <v>2835</v>
      </c>
      <c r="BJ36" s="185" t="s">
        <v>914</v>
      </c>
      <c r="BK36" s="185" t="s">
        <v>914</v>
      </c>
      <c r="BL36" s="185" t="s">
        <v>2835</v>
      </c>
      <c r="BM36" s="185" t="s">
        <v>914</v>
      </c>
      <c r="BN36" s="185" t="s">
        <v>914</v>
      </c>
      <c r="BO36" s="185" t="s">
        <v>2835</v>
      </c>
      <c r="BP36" s="185" t="s">
        <v>914</v>
      </c>
      <c r="BQ36" s="185" t="s">
        <v>914</v>
      </c>
      <c r="BR36" s="185" t="s">
        <v>2835</v>
      </c>
      <c r="BS36" s="185" t="s">
        <v>914</v>
      </c>
      <c r="BT36" s="185" t="s">
        <v>914</v>
      </c>
      <c r="BU36" s="185" t="s">
        <v>2835</v>
      </c>
      <c r="BV36" s="185" t="s">
        <v>914</v>
      </c>
      <c r="BW36" s="185" t="s">
        <v>914</v>
      </c>
      <c r="BX36" s="185" t="s">
        <v>2835</v>
      </c>
      <c r="BY36" s="185" t="s">
        <v>914</v>
      </c>
      <c r="BZ36" s="185" t="s">
        <v>914</v>
      </c>
      <c r="CA36" s="185" t="s">
        <v>2835</v>
      </c>
      <c r="CB36" s="185" t="s">
        <v>914</v>
      </c>
      <c r="CC36" s="185" t="s">
        <v>914</v>
      </c>
      <c r="CD36" s="185" t="s">
        <v>2835</v>
      </c>
      <c r="CE36" s="185" t="s">
        <v>914</v>
      </c>
      <c r="CF36" s="185" t="s">
        <v>914</v>
      </c>
      <c r="CG36" s="185" t="s">
        <v>2835</v>
      </c>
      <c r="CH36" s="185" t="s">
        <v>914</v>
      </c>
      <c r="CI36" s="185" t="s">
        <v>914</v>
      </c>
      <c r="CJ36" s="185" t="s">
        <v>2835</v>
      </c>
      <c r="CK36" s="185" t="s">
        <v>914</v>
      </c>
      <c r="CL36" s="185" t="s">
        <v>914</v>
      </c>
      <c r="CM36" s="185" t="s">
        <v>2835</v>
      </c>
      <c r="CN36" s="185" t="s">
        <v>914</v>
      </c>
      <c r="CO36" s="185" t="s">
        <v>914</v>
      </c>
      <c r="CP36" s="185" t="s">
        <v>2835</v>
      </c>
      <c r="CQ36" s="185" t="s">
        <v>914</v>
      </c>
      <c r="CR36" s="185" t="s">
        <v>914</v>
      </c>
      <c r="CS36" s="185" t="s">
        <v>2835</v>
      </c>
      <c r="CT36" s="185" t="s">
        <v>914</v>
      </c>
      <c r="CU36" s="185" t="s">
        <v>914</v>
      </c>
      <c r="CV36" s="185" t="s">
        <v>2835</v>
      </c>
      <c r="CW36" s="185" t="s">
        <v>914</v>
      </c>
      <c r="CX36" s="185" t="s">
        <v>914</v>
      </c>
      <c r="CY36" s="185" t="s">
        <v>2835</v>
      </c>
      <c r="CZ36" s="185" t="s">
        <v>914</v>
      </c>
      <c r="DA36" s="185" t="s">
        <v>914</v>
      </c>
      <c r="DB36" s="185" t="s">
        <v>2835</v>
      </c>
      <c r="DC36" s="185" t="s">
        <v>914</v>
      </c>
      <c r="DD36" s="185" t="s">
        <v>914</v>
      </c>
      <c r="DE36" s="185" t="s">
        <v>2835</v>
      </c>
      <c r="DF36" s="185" t="s">
        <v>914</v>
      </c>
      <c r="DG36" s="185" t="s">
        <v>914</v>
      </c>
      <c r="DH36" s="185" t="s">
        <v>2835</v>
      </c>
      <c r="DI36" s="185" t="s">
        <v>914</v>
      </c>
      <c r="DJ36" s="185" t="s">
        <v>914</v>
      </c>
      <c r="DK36" s="185" t="s">
        <v>2835</v>
      </c>
      <c r="DL36" s="185" t="s">
        <v>914</v>
      </c>
      <c r="DM36" s="185" t="s">
        <v>914</v>
      </c>
      <c r="DN36" s="185" t="s">
        <v>2835</v>
      </c>
      <c r="DO36" s="185" t="s">
        <v>914</v>
      </c>
      <c r="DP36" s="185" t="s">
        <v>914</v>
      </c>
      <c r="DQ36" s="185" t="s">
        <v>2835</v>
      </c>
      <c r="DR36" s="185" t="s">
        <v>914</v>
      </c>
      <c r="DS36" s="185" t="s">
        <v>914</v>
      </c>
      <c r="DT36" s="185" t="s">
        <v>2835</v>
      </c>
      <c r="DU36" s="185" t="s">
        <v>914</v>
      </c>
      <c r="DV36" s="185" t="s">
        <v>914</v>
      </c>
      <c r="DW36" s="185" t="s">
        <v>2835</v>
      </c>
      <c r="DX36" s="185" t="s">
        <v>914</v>
      </c>
      <c r="DY36" s="185" t="s">
        <v>914</v>
      </c>
      <c r="DZ36" s="185" t="s">
        <v>2835</v>
      </c>
      <c r="EA36" s="185" t="s">
        <v>914</v>
      </c>
      <c r="EB36" s="185" t="s">
        <v>914</v>
      </c>
      <c r="EC36" s="185" t="s">
        <v>2835</v>
      </c>
      <c r="ED36" s="185" t="s">
        <v>914</v>
      </c>
      <c r="EE36" s="185" t="s">
        <v>914</v>
      </c>
      <c r="EF36" s="185" t="s">
        <v>2835</v>
      </c>
      <c r="EG36" s="185" t="s">
        <v>914</v>
      </c>
      <c r="EH36" s="185" t="s">
        <v>914</v>
      </c>
      <c r="EI36" s="185" t="s">
        <v>2835</v>
      </c>
      <c r="EJ36" s="185" t="s">
        <v>914</v>
      </c>
      <c r="EK36" s="185" t="s">
        <v>914</v>
      </c>
      <c r="EL36" s="185" t="s">
        <v>2835</v>
      </c>
      <c r="EM36" s="185" t="s">
        <v>914</v>
      </c>
      <c r="EN36" s="185" t="s">
        <v>914</v>
      </c>
      <c r="EO36" s="185" t="s">
        <v>2835</v>
      </c>
      <c r="EP36" s="185" t="s">
        <v>914</v>
      </c>
      <c r="EQ36" s="185" t="s">
        <v>914</v>
      </c>
      <c r="ER36" s="185" t="s">
        <v>2835</v>
      </c>
      <c r="ES36" s="185" t="s">
        <v>914</v>
      </c>
      <c r="ET36" s="185" t="s">
        <v>914</v>
      </c>
    </row>
    <row r="37" spans="1:150" x14ac:dyDescent="0.25">
      <c r="A37" s="1"/>
      <c r="B37" s="184" t="s">
        <v>2994</v>
      </c>
      <c r="C37" s="184" t="s">
        <v>79</v>
      </c>
      <c r="D37" s="184" t="s">
        <v>2979</v>
      </c>
      <c r="E37" s="184" t="s">
        <v>2995</v>
      </c>
      <c r="F37" s="184" t="s">
        <v>2996</v>
      </c>
      <c r="G37" s="185" t="s">
        <v>2835</v>
      </c>
      <c r="H37" s="185" t="s">
        <v>914</v>
      </c>
      <c r="I37" s="185" t="s">
        <v>914</v>
      </c>
      <c r="J37" s="185" t="s">
        <v>2835</v>
      </c>
      <c r="K37" s="185" t="s">
        <v>914</v>
      </c>
      <c r="L37" s="185" t="s">
        <v>914</v>
      </c>
      <c r="M37" s="185" t="s">
        <v>2835</v>
      </c>
      <c r="N37" s="185" t="s">
        <v>914</v>
      </c>
      <c r="O37" s="185" t="s">
        <v>914</v>
      </c>
      <c r="P37" s="185" t="s">
        <v>2835</v>
      </c>
      <c r="Q37" s="185" t="s">
        <v>914</v>
      </c>
      <c r="R37" s="185" t="s">
        <v>914</v>
      </c>
      <c r="S37" s="185" t="s">
        <v>2835</v>
      </c>
      <c r="T37" s="185" t="s">
        <v>914</v>
      </c>
      <c r="U37" s="185" t="s">
        <v>914</v>
      </c>
      <c r="V37" s="185" t="s">
        <v>2835</v>
      </c>
      <c r="W37" s="185" t="s">
        <v>914</v>
      </c>
      <c r="X37" s="185" t="s">
        <v>914</v>
      </c>
      <c r="Y37" s="185" t="s">
        <v>2835</v>
      </c>
      <c r="Z37" s="185" t="s">
        <v>914</v>
      </c>
      <c r="AA37" s="185" t="s">
        <v>914</v>
      </c>
      <c r="AB37" s="185" t="s">
        <v>2835</v>
      </c>
      <c r="AC37" s="185" t="s">
        <v>914</v>
      </c>
      <c r="AD37" s="185" t="s">
        <v>914</v>
      </c>
      <c r="AE37" s="185" t="s">
        <v>2835</v>
      </c>
      <c r="AF37" s="185" t="s">
        <v>914</v>
      </c>
      <c r="AG37" s="185" t="s">
        <v>914</v>
      </c>
      <c r="AH37" s="185" t="s">
        <v>2835</v>
      </c>
      <c r="AI37" s="185" t="s">
        <v>914</v>
      </c>
      <c r="AJ37" s="185" t="s">
        <v>914</v>
      </c>
      <c r="AK37" s="185" t="s">
        <v>2835</v>
      </c>
      <c r="AL37" s="185" t="s">
        <v>914</v>
      </c>
      <c r="AM37" s="185" t="s">
        <v>914</v>
      </c>
      <c r="AN37" s="185" t="s">
        <v>2835</v>
      </c>
      <c r="AO37" s="185" t="s">
        <v>914</v>
      </c>
      <c r="AP37" s="185" t="s">
        <v>914</v>
      </c>
      <c r="AQ37" s="185" t="s">
        <v>2835</v>
      </c>
      <c r="AR37" s="185" t="s">
        <v>914</v>
      </c>
      <c r="AS37" s="185" t="s">
        <v>914</v>
      </c>
      <c r="AT37" s="185" t="s">
        <v>2835</v>
      </c>
      <c r="AU37" s="185" t="s">
        <v>914</v>
      </c>
      <c r="AV37" s="185" t="s">
        <v>914</v>
      </c>
      <c r="AW37" s="185" t="s">
        <v>2835</v>
      </c>
      <c r="AX37" s="185" t="s">
        <v>914</v>
      </c>
      <c r="AY37" s="185" t="s">
        <v>914</v>
      </c>
      <c r="AZ37" s="185" t="s">
        <v>2835</v>
      </c>
      <c r="BA37" s="185" t="s">
        <v>914</v>
      </c>
      <c r="BB37" s="185" t="s">
        <v>914</v>
      </c>
      <c r="BC37" s="185" t="s">
        <v>2835</v>
      </c>
      <c r="BD37" s="185" t="s">
        <v>914</v>
      </c>
      <c r="BE37" s="185" t="s">
        <v>914</v>
      </c>
      <c r="BF37" s="185" t="s">
        <v>2835</v>
      </c>
      <c r="BG37" s="185" t="s">
        <v>914</v>
      </c>
      <c r="BH37" s="185" t="s">
        <v>914</v>
      </c>
      <c r="BI37" s="185" t="s">
        <v>2835</v>
      </c>
      <c r="BJ37" s="185" t="s">
        <v>914</v>
      </c>
      <c r="BK37" s="185" t="s">
        <v>914</v>
      </c>
      <c r="BL37" s="185" t="s">
        <v>2835</v>
      </c>
      <c r="BM37" s="185" t="s">
        <v>914</v>
      </c>
      <c r="BN37" s="185" t="s">
        <v>914</v>
      </c>
      <c r="BO37" s="185" t="s">
        <v>2835</v>
      </c>
      <c r="BP37" s="185" t="s">
        <v>914</v>
      </c>
      <c r="BQ37" s="185" t="s">
        <v>914</v>
      </c>
      <c r="BR37" s="185" t="s">
        <v>2835</v>
      </c>
      <c r="BS37" s="185" t="s">
        <v>914</v>
      </c>
      <c r="BT37" s="185" t="s">
        <v>914</v>
      </c>
      <c r="BU37" s="185" t="s">
        <v>2835</v>
      </c>
      <c r="BV37" s="185" t="s">
        <v>914</v>
      </c>
      <c r="BW37" s="185" t="s">
        <v>914</v>
      </c>
      <c r="BX37" s="185" t="s">
        <v>2835</v>
      </c>
      <c r="BY37" s="185" t="s">
        <v>914</v>
      </c>
      <c r="BZ37" s="185" t="s">
        <v>914</v>
      </c>
      <c r="CA37" s="185" t="s">
        <v>2835</v>
      </c>
      <c r="CB37" s="185" t="s">
        <v>914</v>
      </c>
      <c r="CC37" s="185" t="s">
        <v>914</v>
      </c>
      <c r="CD37" s="185" t="s">
        <v>2835</v>
      </c>
      <c r="CE37" s="185" t="s">
        <v>914</v>
      </c>
      <c r="CF37" s="185" t="s">
        <v>914</v>
      </c>
      <c r="CG37" s="185" t="s">
        <v>2835</v>
      </c>
      <c r="CH37" s="185" t="s">
        <v>914</v>
      </c>
      <c r="CI37" s="185" t="s">
        <v>914</v>
      </c>
      <c r="CJ37" s="185" t="s">
        <v>2835</v>
      </c>
      <c r="CK37" s="185" t="s">
        <v>914</v>
      </c>
      <c r="CL37" s="185" t="s">
        <v>914</v>
      </c>
      <c r="CM37" s="185" t="s">
        <v>2835</v>
      </c>
      <c r="CN37" s="185" t="s">
        <v>914</v>
      </c>
      <c r="CO37" s="185" t="s">
        <v>914</v>
      </c>
      <c r="CP37" s="185" t="s">
        <v>2835</v>
      </c>
      <c r="CQ37" s="185" t="s">
        <v>914</v>
      </c>
      <c r="CR37" s="185" t="s">
        <v>914</v>
      </c>
      <c r="CS37" s="185" t="s">
        <v>2835</v>
      </c>
      <c r="CT37" s="185" t="s">
        <v>914</v>
      </c>
      <c r="CU37" s="185" t="s">
        <v>914</v>
      </c>
      <c r="CV37" s="185" t="s">
        <v>2835</v>
      </c>
      <c r="CW37" s="185" t="s">
        <v>914</v>
      </c>
      <c r="CX37" s="185" t="s">
        <v>914</v>
      </c>
      <c r="CY37" s="185" t="s">
        <v>2835</v>
      </c>
      <c r="CZ37" s="185" t="s">
        <v>914</v>
      </c>
      <c r="DA37" s="185" t="s">
        <v>914</v>
      </c>
      <c r="DB37" s="185" t="s">
        <v>2835</v>
      </c>
      <c r="DC37" s="185" t="s">
        <v>914</v>
      </c>
      <c r="DD37" s="185" t="s">
        <v>914</v>
      </c>
      <c r="DE37" s="185" t="s">
        <v>2835</v>
      </c>
      <c r="DF37" s="185" t="s">
        <v>914</v>
      </c>
      <c r="DG37" s="185" t="s">
        <v>914</v>
      </c>
      <c r="DH37" s="185" t="s">
        <v>2835</v>
      </c>
      <c r="DI37" s="185" t="s">
        <v>914</v>
      </c>
      <c r="DJ37" s="185" t="s">
        <v>914</v>
      </c>
      <c r="DK37" s="185" t="s">
        <v>2835</v>
      </c>
      <c r="DL37" s="185" t="s">
        <v>914</v>
      </c>
      <c r="DM37" s="185" t="s">
        <v>914</v>
      </c>
      <c r="DN37" s="185" t="s">
        <v>2835</v>
      </c>
      <c r="DO37" s="185" t="s">
        <v>914</v>
      </c>
      <c r="DP37" s="185" t="s">
        <v>914</v>
      </c>
      <c r="DQ37" s="185" t="s">
        <v>2835</v>
      </c>
      <c r="DR37" s="185" t="s">
        <v>914</v>
      </c>
      <c r="DS37" s="185" t="s">
        <v>914</v>
      </c>
      <c r="DT37" s="185" t="s">
        <v>2835</v>
      </c>
      <c r="DU37" s="185" t="s">
        <v>914</v>
      </c>
      <c r="DV37" s="185" t="s">
        <v>914</v>
      </c>
      <c r="DW37" s="185" t="s">
        <v>2835</v>
      </c>
      <c r="DX37" s="185" t="s">
        <v>914</v>
      </c>
      <c r="DY37" s="185" t="s">
        <v>914</v>
      </c>
      <c r="DZ37" s="185" t="s">
        <v>2835</v>
      </c>
      <c r="EA37" s="185" t="s">
        <v>914</v>
      </c>
      <c r="EB37" s="185" t="s">
        <v>914</v>
      </c>
      <c r="EC37" s="185" t="s">
        <v>2835</v>
      </c>
      <c r="ED37" s="185" t="s">
        <v>914</v>
      </c>
      <c r="EE37" s="185" t="s">
        <v>914</v>
      </c>
      <c r="EF37" s="185" t="s">
        <v>2835</v>
      </c>
      <c r="EG37" s="185" t="s">
        <v>914</v>
      </c>
      <c r="EH37" s="185" t="s">
        <v>914</v>
      </c>
      <c r="EI37" s="185" t="s">
        <v>2835</v>
      </c>
      <c r="EJ37" s="185" t="s">
        <v>914</v>
      </c>
      <c r="EK37" s="185" t="s">
        <v>914</v>
      </c>
      <c r="EL37" s="185" t="s">
        <v>2835</v>
      </c>
      <c r="EM37" s="185" t="s">
        <v>914</v>
      </c>
      <c r="EN37" s="185" t="s">
        <v>914</v>
      </c>
      <c r="EO37" s="185" t="s">
        <v>2835</v>
      </c>
      <c r="EP37" s="185" t="s">
        <v>914</v>
      </c>
      <c r="EQ37" s="185" t="s">
        <v>914</v>
      </c>
      <c r="ER37" s="185" t="s">
        <v>2835</v>
      </c>
      <c r="ES37" s="185" t="s">
        <v>914</v>
      </c>
      <c r="ET37" s="185" t="s">
        <v>914</v>
      </c>
    </row>
    <row r="38" spans="1:150" x14ac:dyDescent="0.25">
      <c r="A38" s="1"/>
      <c r="B38" s="184" t="s">
        <v>2997</v>
      </c>
      <c r="C38" s="184" t="s">
        <v>79</v>
      </c>
      <c r="D38" s="184" t="s">
        <v>2979</v>
      </c>
      <c r="E38" s="184" t="s">
        <v>2998</v>
      </c>
      <c r="F38" s="184" t="s">
        <v>2999</v>
      </c>
      <c r="G38" s="185" t="s">
        <v>2835</v>
      </c>
      <c r="H38" s="185" t="s">
        <v>914</v>
      </c>
      <c r="I38" s="185" t="s">
        <v>914</v>
      </c>
      <c r="J38" s="185" t="s">
        <v>2835</v>
      </c>
      <c r="K38" s="185" t="s">
        <v>914</v>
      </c>
      <c r="L38" s="185" t="s">
        <v>914</v>
      </c>
      <c r="M38" s="185" t="s">
        <v>2835</v>
      </c>
      <c r="N38" s="185" t="s">
        <v>914</v>
      </c>
      <c r="O38" s="185" t="s">
        <v>914</v>
      </c>
      <c r="P38" s="185" t="s">
        <v>2835</v>
      </c>
      <c r="Q38" s="185" t="s">
        <v>914</v>
      </c>
      <c r="R38" s="185" t="s">
        <v>914</v>
      </c>
      <c r="S38" s="185" t="s">
        <v>2835</v>
      </c>
      <c r="T38" s="185" t="s">
        <v>914</v>
      </c>
      <c r="U38" s="185" t="s">
        <v>914</v>
      </c>
      <c r="V38" s="185" t="s">
        <v>2835</v>
      </c>
      <c r="W38" s="185" t="s">
        <v>914</v>
      </c>
      <c r="X38" s="185" t="s">
        <v>914</v>
      </c>
      <c r="Y38" s="185" t="s">
        <v>2835</v>
      </c>
      <c r="Z38" s="185" t="s">
        <v>914</v>
      </c>
      <c r="AA38" s="185" t="s">
        <v>914</v>
      </c>
      <c r="AB38" s="185" t="s">
        <v>2835</v>
      </c>
      <c r="AC38" s="185" t="s">
        <v>914</v>
      </c>
      <c r="AD38" s="185" t="s">
        <v>914</v>
      </c>
      <c r="AE38" s="185" t="s">
        <v>2835</v>
      </c>
      <c r="AF38" s="185" t="s">
        <v>914</v>
      </c>
      <c r="AG38" s="185" t="s">
        <v>914</v>
      </c>
      <c r="AH38" s="185" t="s">
        <v>2835</v>
      </c>
      <c r="AI38" s="185" t="s">
        <v>914</v>
      </c>
      <c r="AJ38" s="185" t="s">
        <v>914</v>
      </c>
      <c r="AK38" s="185" t="s">
        <v>2835</v>
      </c>
      <c r="AL38" s="185" t="s">
        <v>914</v>
      </c>
      <c r="AM38" s="185" t="s">
        <v>914</v>
      </c>
      <c r="AN38" s="185" t="s">
        <v>2835</v>
      </c>
      <c r="AO38" s="185" t="s">
        <v>914</v>
      </c>
      <c r="AP38" s="185" t="s">
        <v>914</v>
      </c>
      <c r="AQ38" s="185" t="s">
        <v>2835</v>
      </c>
      <c r="AR38" s="185" t="s">
        <v>914</v>
      </c>
      <c r="AS38" s="185" t="s">
        <v>914</v>
      </c>
      <c r="AT38" s="185" t="s">
        <v>2835</v>
      </c>
      <c r="AU38" s="185" t="s">
        <v>914</v>
      </c>
      <c r="AV38" s="185" t="s">
        <v>914</v>
      </c>
      <c r="AW38" s="185" t="s">
        <v>2835</v>
      </c>
      <c r="AX38" s="185" t="s">
        <v>914</v>
      </c>
      <c r="AY38" s="185" t="s">
        <v>914</v>
      </c>
      <c r="AZ38" s="185" t="s">
        <v>2835</v>
      </c>
      <c r="BA38" s="185" t="s">
        <v>914</v>
      </c>
      <c r="BB38" s="185" t="s">
        <v>914</v>
      </c>
      <c r="BC38" s="185" t="s">
        <v>2835</v>
      </c>
      <c r="BD38" s="185" t="s">
        <v>914</v>
      </c>
      <c r="BE38" s="185" t="s">
        <v>914</v>
      </c>
      <c r="BF38" s="185" t="s">
        <v>2835</v>
      </c>
      <c r="BG38" s="185" t="s">
        <v>914</v>
      </c>
      <c r="BH38" s="185" t="s">
        <v>914</v>
      </c>
      <c r="BI38" s="185" t="s">
        <v>2835</v>
      </c>
      <c r="BJ38" s="185" t="s">
        <v>914</v>
      </c>
      <c r="BK38" s="185" t="s">
        <v>914</v>
      </c>
      <c r="BL38" s="185" t="s">
        <v>2835</v>
      </c>
      <c r="BM38" s="185" t="s">
        <v>914</v>
      </c>
      <c r="BN38" s="185" t="s">
        <v>914</v>
      </c>
      <c r="BO38" s="185" t="s">
        <v>2835</v>
      </c>
      <c r="BP38" s="185" t="s">
        <v>914</v>
      </c>
      <c r="BQ38" s="185" t="s">
        <v>914</v>
      </c>
      <c r="BR38" s="185" t="s">
        <v>2835</v>
      </c>
      <c r="BS38" s="185" t="s">
        <v>914</v>
      </c>
      <c r="BT38" s="185" t="s">
        <v>914</v>
      </c>
      <c r="BU38" s="185" t="s">
        <v>2835</v>
      </c>
      <c r="BV38" s="185" t="s">
        <v>914</v>
      </c>
      <c r="BW38" s="185" t="s">
        <v>914</v>
      </c>
      <c r="BX38" s="185" t="s">
        <v>2835</v>
      </c>
      <c r="BY38" s="185" t="s">
        <v>914</v>
      </c>
      <c r="BZ38" s="185" t="s">
        <v>914</v>
      </c>
      <c r="CA38" s="185" t="s">
        <v>2835</v>
      </c>
      <c r="CB38" s="185" t="s">
        <v>914</v>
      </c>
      <c r="CC38" s="185" t="s">
        <v>914</v>
      </c>
      <c r="CD38" s="185" t="s">
        <v>2835</v>
      </c>
      <c r="CE38" s="185" t="s">
        <v>914</v>
      </c>
      <c r="CF38" s="185" t="s">
        <v>914</v>
      </c>
      <c r="CG38" s="185" t="s">
        <v>2835</v>
      </c>
      <c r="CH38" s="185" t="s">
        <v>914</v>
      </c>
      <c r="CI38" s="185" t="s">
        <v>914</v>
      </c>
      <c r="CJ38" s="185" t="s">
        <v>2835</v>
      </c>
      <c r="CK38" s="185" t="s">
        <v>914</v>
      </c>
      <c r="CL38" s="185" t="s">
        <v>914</v>
      </c>
      <c r="CM38" s="185" t="s">
        <v>2835</v>
      </c>
      <c r="CN38" s="185" t="s">
        <v>914</v>
      </c>
      <c r="CO38" s="185" t="s">
        <v>914</v>
      </c>
      <c r="CP38" s="185" t="s">
        <v>2835</v>
      </c>
      <c r="CQ38" s="185" t="s">
        <v>914</v>
      </c>
      <c r="CR38" s="185" t="s">
        <v>914</v>
      </c>
      <c r="CS38" s="185" t="s">
        <v>2835</v>
      </c>
      <c r="CT38" s="185" t="s">
        <v>914</v>
      </c>
      <c r="CU38" s="185" t="s">
        <v>914</v>
      </c>
      <c r="CV38" s="185" t="s">
        <v>2835</v>
      </c>
      <c r="CW38" s="185" t="s">
        <v>914</v>
      </c>
      <c r="CX38" s="185" t="s">
        <v>914</v>
      </c>
      <c r="CY38" s="185" t="s">
        <v>2835</v>
      </c>
      <c r="CZ38" s="185" t="s">
        <v>914</v>
      </c>
      <c r="DA38" s="185" t="s">
        <v>914</v>
      </c>
      <c r="DB38" s="185" t="s">
        <v>2835</v>
      </c>
      <c r="DC38" s="185" t="s">
        <v>914</v>
      </c>
      <c r="DD38" s="185" t="s">
        <v>914</v>
      </c>
      <c r="DE38" s="185" t="s">
        <v>2835</v>
      </c>
      <c r="DF38" s="185" t="s">
        <v>914</v>
      </c>
      <c r="DG38" s="185" t="s">
        <v>914</v>
      </c>
      <c r="DH38" s="185" t="s">
        <v>2835</v>
      </c>
      <c r="DI38" s="185" t="s">
        <v>914</v>
      </c>
      <c r="DJ38" s="185" t="s">
        <v>914</v>
      </c>
      <c r="DK38" s="185" t="s">
        <v>2835</v>
      </c>
      <c r="DL38" s="185" t="s">
        <v>914</v>
      </c>
      <c r="DM38" s="185" t="s">
        <v>914</v>
      </c>
      <c r="DN38" s="185" t="s">
        <v>2835</v>
      </c>
      <c r="DO38" s="185" t="s">
        <v>914</v>
      </c>
      <c r="DP38" s="185" t="s">
        <v>914</v>
      </c>
      <c r="DQ38" s="185" t="s">
        <v>2835</v>
      </c>
      <c r="DR38" s="185" t="s">
        <v>914</v>
      </c>
      <c r="DS38" s="185" t="s">
        <v>914</v>
      </c>
      <c r="DT38" s="185" t="s">
        <v>2835</v>
      </c>
      <c r="DU38" s="185" t="s">
        <v>914</v>
      </c>
      <c r="DV38" s="185" t="s">
        <v>914</v>
      </c>
      <c r="DW38" s="185" t="s">
        <v>2835</v>
      </c>
      <c r="DX38" s="185" t="s">
        <v>914</v>
      </c>
      <c r="DY38" s="185" t="s">
        <v>914</v>
      </c>
      <c r="DZ38" s="185" t="s">
        <v>2835</v>
      </c>
      <c r="EA38" s="185" t="s">
        <v>914</v>
      </c>
      <c r="EB38" s="185" t="s">
        <v>914</v>
      </c>
      <c r="EC38" s="185" t="s">
        <v>2835</v>
      </c>
      <c r="ED38" s="185" t="s">
        <v>914</v>
      </c>
      <c r="EE38" s="185" t="s">
        <v>914</v>
      </c>
      <c r="EF38" s="185" t="s">
        <v>2835</v>
      </c>
      <c r="EG38" s="185" t="s">
        <v>914</v>
      </c>
      <c r="EH38" s="185" t="s">
        <v>914</v>
      </c>
      <c r="EI38" s="185" t="s">
        <v>2835</v>
      </c>
      <c r="EJ38" s="185" t="s">
        <v>914</v>
      </c>
      <c r="EK38" s="185" t="s">
        <v>914</v>
      </c>
      <c r="EL38" s="185" t="s">
        <v>2835</v>
      </c>
      <c r="EM38" s="185" t="s">
        <v>914</v>
      </c>
      <c r="EN38" s="185" t="s">
        <v>914</v>
      </c>
      <c r="EO38" s="185" t="s">
        <v>2835</v>
      </c>
      <c r="EP38" s="185" t="s">
        <v>914</v>
      </c>
      <c r="EQ38" s="185" t="s">
        <v>914</v>
      </c>
      <c r="ER38" s="185" t="s">
        <v>2835</v>
      </c>
      <c r="ES38" s="185" t="s">
        <v>914</v>
      </c>
      <c r="ET38" s="185" t="s">
        <v>914</v>
      </c>
    </row>
    <row r="39" spans="1:150" x14ac:dyDescent="0.25">
      <c r="A39" s="1"/>
      <c r="B39" s="183" t="s">
        <v>3000</v>
      </c>
      <c r="C39" s="183" t="s">
        <v>79</v>
      </c>
      <c r="D39" s="183" t="s">
        <v>100</v>
      </c>
      <c r="E39" s="183" t="s">
        <v>3001</v>
      </c>
      <c r="F39" s="183" t="s">
        <v>3002</v>
      </c>
      <c r="G39" s="183" t="s">
        <v>2835</v>
      </c>
      <c r="H39" s="183" t="s">
        <v>2725</v>
      </c>
      <c r="I39" s="183" t="s">
        <v>2725</v>
      </c>
      <c r="J39" s="183" t="s">
        <v>2835</v>
      </c>
      <c r="K39" s="183" t="s">
        <v>2725</v>
      </c>
      <c r="L39" s="183" t="s">
        <v>2725</v>
      </c>
      <c r="M39" s="183" t="s">
        <v>2835</v>
      </c>
      <c r="N39" s="183" t="s">
        <v>2725</v>
      </c>
      <c r="O39" s="183" t="s">
        <v>2725</v>
      </c>
      <c r="P39" s="183" t="s">
        <v>2835</v>
      </c>
      <c r="Q39" s="183" t="s">
        <v>2725</v>
      </c>
      <c r="R39" s="183" t="s">
        <v>2725</v>
      </c>
      <c r="S39" s="183" t="s">
        <v>2835</v>
      </c>
      <c r="T39" s="183" t="s">
        <v>2725</v>
      </c>
      <c r="U39" s="183" t="s">
        <v>2725</v>
      </c>
      <c r="V39" s="183" t="s">
        <v>2835</v>
      </c>
      <c r="W39" s="183" t="s">
        <v>2725</v>
      </c>
      <c r="X39" s="183" t="s">
        <v>2725</v>
      </c>
      <c r="Y39" s="183" t="s">
        <v>2835</v>
      </c>
      <c r="Z39" s="183" t="s">
        <v>2725</v>
      </c>
      <c r="AA39" s="183" t="s">
        <v>2725</v>
      </c>
      <c r="AB39" s="183" t="s">
        <v>2835</v>
      </c>
      <c r="AC39" s="183" t="s">
        <v>2725</v>
      </c>
      <c r="AD39" s="183" t="s">
        <v>2725</v>
      </c>
      <c r="AE39" s="183" t="s">
        <v>2835</v>
      </c>
      <c r="AF39" s="183" t="s">
        <v>2725</v>
      </c>
      <c r="AG39" s="183" t="s">
        <v>2725</v>
      </c>
      <c r="AH39" s="183" t="s">
        <v>2835</v>
      </c>
      <c r="AI39" s="183" t="s">
        <v>2725</v>
      </c>
      <c r="AJ39" s="183" t="s">
        <v>2725</v>
      </c>
      <c r="AK39" s="183" t="s">
        <v>2835</v>
      </c>
      <c r="AL39" s="183" t="s">
        <v>2725</v>
      </c>
      <c r="AM39" s="183" t="s">
        <v>2725</v>
      </c>
      <c r="AN39" s="183" t="s">
        <v>2835</v>
      </c>
      <c r="AO39" s="183" t="s">
        <v>2725</v>
      </c>
      <c r="AP39" s="183" t="s">
        <v>2725</v>
      </c>
      <c r="AQ39" s="183" t="s">
        <v>2835</v>
      </c>
      <c r="AR39" s="183" t="s">
        <v>2725</v>
      </c>
      <c r="AS39" s="183" t="s">
        <v>2725</v>
      </c>
      <c r="AT39" s="183" t="s">
        <v>2835</v>
      </c>
      <c r="AU39" s="183" t="s">
        <v>2725</v>
      </c>
      <c r="AV39" s="183" t="s">
        <v>2725</v>
      </c>
      <c r="AW39" s="183" t="s">
        <v>2835</v>
      </c>
      <c r="AX39" s="183" t="s">
        <v>2725</v>
      </c>
      <c r="AY39" s="183" t="s">
        <v>2725</v>
      </c>
      <c r="AZ39" s="183" t="s">
        <v>2835</v>
      </c>
      <c r="BA39" s="183" t="s">
        <v>2725</v>
      </c>
      <c r="BB39" s="183" t="s">
        <v>2725</v>
      </c>
      <c r="BC39" s="183" t="s">
        <v>2835</v>
      </c>
      <c r="BD39" s="183" t="s">
        <v>2725</v>
      </c>
      <c r="BE39" s="183" t="s">
        <v>2725</v>
      </c>
      <c r="BF39" s="183" t="s">
        <v>2835</v>
      </c>
      <c r="BG39" s="183" t="s">
        <v>2725</v>
      </c>
      <c r="BH39" s="183" t="s">
        <v>2725</v>
      </c>
      <c r="BI39" s="183" t="s">
        <v>2835</v>
      </c>
      <c r="BJ39" s="183" t="s">
        <v>2725</v>
      </c>
      <c r="BK39" s="183" t="s">
        <v>2725</v>
      </c>
      <c r="BL39" s="183" t="s">
        <v>2835</v>
      </c>
      <c r="BM39" s="183" t="s">
        <v>2725</v>
      </c>
      <c r="BN39" s="183" t="s">
        <v>2725</v>
      </c>
      <c r="BO39" s="183" t="s">
        <v>2835</v>
      </c>
      <c r="BP39" s="183" t="s">
        <v>2725</v>
      </c>
      <c r="BQ39" s="183" t="s">
        <v>2725</v>
      </c>
      <c r="BR39" s="183" t="s">
        <v>2835</v>
      </c>
      <c r="BS39" s="183" t="s">
        <v>2725</v>
      </c>
      <c r="BT39" s="183" t="s">
        <v>2725</v>
      </c>
      <c r="BU39" s="183" t="s">
        <v>2835</v>
      </c>
      <c r="BV39" s="183" t="s">
        <v>2725</v>
      </c>
      <c r="BW39" s="183" t="s">
        <v>2725</v>
      </c>
      <c r="BX39" s="183" t="s">
        <v>2835</v>
      </c>
      <c r="BY39" s="183" t="s">
        <v>2725</v>
      </c>
      <c r="BZ39" s="183" t="s">
        <v>2725</v>
      </c>
      <c r="CA39" s="183" t="s">
        <v>2835</v>
      </c>
      <c r="CB39" s="183" t="s">
        <v>2725</v>
      </c>
      <c r="CC39" s="183" t="s">
        <v>2725</v>
      </c>
      <c r="CD39" s="183" t="s">
        <v>2835</v>
      </c>
      <c r="CE39" s="183" t="s">
        <v>2725</v>
      </c>
      <c r="CF39" s="183" t="s">
        <v>2725</v>
      </c>
      <c r="CG39" s="183" t="s">
        <v>2835</v>
      </c>
      <c r="CH39" s="183" t="s">
        <v>2725</v>
      </c>
      <c r="CI39" s="183" t="s">
        <v>2725</v>
      </c>
      <c r="CJ39" s="183" t="s">
        <v>2835</v>
      </c>
      <c r="CK39" s="183" t="s">
        <v>2725</v>
      </c>
      <c r="CL39" s="183" t="s">
        <v>2725</v>
      </c>
      <c r="CM39" s="183" t="s">
        <v>2835</v>
      </c>
      <c r="CN39" s="183" t="s">
        <v>2725</v>
      </c>
      <c r="CO39" s="183" t="s">
        <v>2725</v>
      </c>
      <c r="CP39" s="183" t="s">
        <v>2835</v>
      </c>
      <c r="CQ39" s="183" t="s">
        <v>2725</v>
      </c>
      <c r="CR39" s="183" t="s">
        <v>2725</v>
      </c>
      <c r="CS39" s="183" t="s">
        <v>2835</v>
      </c>
      <c r="CT39" s="183" t="s">
        <v>2725</v>
      </c>
      <c r="CU39" s="183" t="s">
        <v>2725</v>
      </c>
      <c r="CV39" s="183" t="s">
        <v>2835</v>
      </c>
      <c r="CW39" s="183" t="s">
        <v>2725</v>
      </c>
      <c r="CX39" s="183" t="s">
        <v>2725</v>
      </c>
      <c r="CY39" s="183" t="s">
        <v>2835</v>
      </c>
      <c r="CZ39" s="183" t="s">
        <v>2725</v>
      </c>
      <c r="DA39" s="183" t="s">
        <v>2725</v>
      </c>
      <c r="DB39" s="183" t="s">
        <v>2835</v>
      </c>
      <c r="DC39" s="183" t="s">
        <v>2725</v>
      </c>
      <c r="DD39" s="183" t="s">
        <v>2725</v>
      </c>
      <c r="DE39" s="183" t="s">
        <v>2835</v>
      </c>
      <c r="DF39" s="183" t="s">
        <v>2725</v>
      </c>
      <c r="DG39" s="183" t="s">
        <v>2725</v>
      </c>
      <c r="DH39" s="183" t="s">
        <v>2835</v>
      </c>
      <c r="DI39" s="183" t="s">
        <v>2725</v>
      </c>
      <c r="DJ39" s="183" t="s">
        <v>2725</v>
      </c>
      <c r="DK39" s="183" t="s">
        <v>2835</v>
      </c>
      <c r="DL39" s="183" t="s">
        <v>2725</v>
      </c>
      <c r="DM39" s="183" t="s">
        <v>2725</v>
      </c>
      <c r="DN39" s="183" t="s">
        <v>2835</v>
      </c>
      <c r="DO39" s="183" t="s">
        <v>2725</v>
      </c>
      <c r="DP39" s="183" t="s">
        <v>2725</v>
      </c>
      <c r="DQ39" s="183" t="s">
        <v>2835</v>
      </c>
      <c r="DR39" s="183" t="s">
        <v>2725</v>
      </c>
      <c r="DS39" s="183" t="s">
        <v>2725</v>
      </c>
      <c r="DT39" s="183" t="s">
        <v>2835</v>
      </c>
      <c r="DU39" s="183" t="s">
        <v>2725</v>
      </c>
      <c r="DV39" s="183" t="s">
        <v>2725</v>
      </c>
      <c r="DW39" s="183" t="s">
        <v>2835</v>
      </c>
      <c r="DX39" s="183" t="s">
        <v>2725</v>
      </c>
      <c r="DY39" s="183" t="s">
        <v>2725</v>
      </c>
      <c r="DZ39" s="183" t="s">
        <v>2835</v>
      </c>
      <c r="EA39" s="183" t="s">
        <v>2725</v>
      </c>
      <c r="EB39" s="183" t="s">
        <v>2725</v>
      </c>
      <c r="EC39" s="183" t="s">
        <v>2835</v>
      </c>
      <c r="ED39" s="183" t="s">
        <v>2725</v>
      </c>
      <c r="EE39" s="183" t="s">
        <v>2725</v>
      </c>
      <c r="EF39" s="183" t="s">
        <v>2835</v>
      </c>
      <c r="EG39" s="183" t="s">
        <v>2725</v>
      </c>
      <c r="EH39" s="183" t="s">
        <v>2725</v>
      </c>
      <c r="EI39" s="183" t="s">
        <v>2835</v>
      </c>
      <c r="EJ39" s="183" t="s">
        <v>2725</v>
      </c>
      <c r="EK39" s="183" t="s">
        <v>2725</v>
      </c>
      <c r="EL39" s="183" t="s">
        <v>2835</v>
      </c>
      <c r="EM39" s="183" t="s">
        <v>2725</v>
      </c>
      <c r="EN39" s="183" t="s">
        <v>2725</v>
      </c>
      <c r="EO39" s="183" t="s">
        <v>2835</v>
      </c>
      <c r="EP39" s="183" t="s">
        <v>2725</v>
      </c>
      <c r="EQ39" s="183" t="s">
        <v>2725</v>
      </c>
      <c r="ER39" s="183" t="s">
        <v>2835</v>
      </c>
      <c r="ES39" s="183" t="s">
        <v>2725</v>
      </c>
      <c r="ET39" s="183" t="s">
        <v>2725</v>
      </c>
    </row>
    <row r="40" spans="1:150" x14ac:dyDescent="0.25">
      <c r="A40" s="1"/>
      <c r="B40" s="184" t="s">
        <v>3003</v>
      </c>
      <c r="C40" s="184" t="s">
        <v>79</v>
      </c>
      <c r="D40" s="184" t="s">
        <v>100</v>
      </c>
      <c r="E40" s="184" t="s">
        <v>3004</v>
      </c>
      <c r="F40" s="184" t="s">
        <v>3005</v>
      </c>
      <c r="G40" s="185" t="s">
        <v>2835</v>
      </c>
      <c r="H40" s="185" t="s">
        <v>2725</v>
      </c>
      <c r="I40" s="185" t="s">
        <v>2725</v>
      </c>
      <c r="J40" s="185" t="s">
        <v>2835</v>
      </c>
      <c r="K40" s="185" t="s">
        <v>2725</v>
      </c>
      <c r="L40" s="185" t="s">
        <v>2725</v>
      </c>
      <c r="M40" s="185" t="s">
        <v>2835</v>
      </c>
      <c r="N40" s="185" t="s">
        <v>2725</v>
      </c>
      <c r="O40" s="185" t="s">
        <v>2725</v>
      </c>
      <c r="P40" s="185" t="s">
        <v>2835</v>
      </c>
      <c r="Q40" s="185" t="s">
        <v>2725</v>
      </c>
      <c r="R40" s="185" t="s">
        <v>2725</v>
      </c>
      <c r="S40" s="185" t="s">
        <v>2835</v>
      </c>
      <c r="T40" s="185" t="s">
        <v>2725</v>
      </c>
      <c r="U40" s="185" t="s">
        <v>2725</v>
      </c>
      <c r="V40" s="185" t="s">
        <v>2835</v>
      </c>
      <c r="W40" s="185" t="s">
        <v>2725</v>
      </c>
      <c r="X40" s="185" t="s">
        <v>2725</v>
      </c>
      <c r="Y40" s="185" t="s">
        <v>2835</v>
      </c>
      <c r="Z40" s="185" t="s">
        <v>2725</v>
      </c>
      <c r="AA40" s="185" t="s">
        <v>2725</v>
      </c>
      <c r="AB40" s="185" t="s">
        <v>2835</v>
      </c>
      <c r="AC40" s="185" t="s">
        <v>2725</v>
      </c>
      <c r="AD40" s="185" t="s">
        <v>2725</v>
      </c>
      <c r="AE40" s="185" t="s">
        <v>2835</v>
      </c>
      <c r="AF40" s="185" t="s">
        <v>2725</v>
      </c>
      <c r="AG40" s="185" t="s">
        <v>2725</v>
      </c>
      <c r="AH40" s="185" t="s">
        <v>2835</v>
      </c>
      <c r="AI40" s="185" t="s">
        <v>2725</v>
      </c>
      <c r="AJ40" s="185" t="s">
        <v>2725</v>
      </c>
      <c r="AK40" s="185" t="s">
        <v>2835</v>
      </c>
      <c r="AL40" s="185" t="s">
        <v>2725</v>
      </c>
      <c r="AM40" s="185" t="s">
        <v>2725</v>
      </c>
      <c r="AN40" s="185" t="s">
        <v>2835</v>
      </c>
      <c r="AO40" s="185" t="s">
        <v>2725</v>
      </c>
      <c r="AP40" s="185" t="s">
        <v>2725</v>
      </c>
      <c r="AQ40" s="185" t="s">
        <v>2835</v>
      </c>
      <c r="AR40" s="185" t="s">
        <v>2725</v>
      </c>
      <c r="AS40" s="185" t="s">
        <v>2725</v>
      </c>
      <c r="AT40" s="185" t="s">
        <v>2835</v>
      </c>
      <c r="AU40" s="185" t="s">
        <v>2725</v>
      </c>
      <c r="AV40" s="185" t="s">
        <v>2725</v>
      </c>
      <c r="AW40" s="185" t="s">
        <v>2835</v>
      </c>
      <c r="AX40" s="185" t="s">
        <v>2725</v>
      </c>
      <c r="AY40" s="185" t="s">
        <v>2725</v>
      </c>
      <c r="AZ40" s="185" t="s">
        <v>2835</v>
      </c>
      <c r="BA40" s="185" t="s">
        <v>2725</v>
      </c>
      <c r="BB40" s="185" t="s">
        <v>2725</v>
      </c>
      <c r="BC40" s="185" t="s">
        <v>2835</v>
      </c>
      <c r="BD40" s="185" t="s">
        <v>2725</v>
      </c>
      <c r="BE40" s="185" t="s">
        <v>2725</v>
      </c>
      <c r="BF40" s="185" t="s">
        <v>2835</v>
      </c>
      <c r="BG40" s="185" t="s">
        <v>2725</v>
      </c>
      <c r="BH40" s="185" t="s">
        <v>2725</v>
      </c>
      <c r="BI40" s="185" t="s">
        <v>2835</v>
      </c>
      <c r="BJ40" s="185" t="s">
        <v>2725</v>
      </c>
      <c r="BK40" s="185" t="s">
        <v>2725</v>
      </c>
      <c r="BL40" s="185" t="s">
        <v>2835</v>
      </c>
      <c r="BM40" s="185" t="s">
        <v>2725</v>
      </c>
      <c r="BN40" s="185" t="s">
        <v>2725</v>
      </c>
      <c r="BO40" s="185" t="s">
        <v>2835</v>
      </c>
      <c r="BP40" s="185" t="s">
        <v>2725</v>
      </c>
      <c r="BQ40" s="185" t="s">
        <v>2725</v>
      </c>
      <c r="BR40" s="185" t="s">
        <v>2835</v>
      </c>
      <c r="BS40" s="185" t="s">
        <v>2725</v>
      </c>
      <c r="BT40" s="185" t="s">
        <v>2725</v>
      </c>
      <c r="BU40" s="185" t="s">
        <v>2835</v>
      </c>
      <c r="BV40" s="185" t="s">
        <v>2725</v>
      </c>
      <c r="BW40" s="185" t="s">
        <v>2725</v>
      </c>
      <c r="BX40" s="185" t="s">
        <v>2835</v>
      </c>
      <c r="BY40" s="185" t="s">
        <v>2725</v>
      </c>
      <c r="BZ40" s="185" t="s">
        <v>2725</v>
      </c>
      <c r="CA40" s="185" t="s">
        <v>2835</v>
      </c>
      <c r="CB40" s="185" t="s">
        <v>2725</v>
      </c>
      <c r="CC40" s="185" t="s">
        <v>2725</v>
      </c>
      <c r="CD40" s="185" t="s">
        <v>2835</v>
      </c>
      <c r="CE40" s="185" t="s">
        <v>2725</v>
      </c>
      <c r="CF40" s="185" t="s">
        <v>2725</v>
      </c>
      <c r="CG40" s="185" t="s">
        <v>2835</v>
      </c>
      <c r="CH40" s="185" t="s">
        <v>2725</v>
      </c>
      <c r="CI40" s="185" t="s">
        <v>2725</v>
      </c>
      <c r="CJ40" s="185" t="s">
        <v>2835</v>
      </c>
      <c r="CK40" s="185" t="s">
        <v>2725</v>
      </c>
      <c r="CL40" s="185" t="s">
        <v>2725</v>
      </c>
      <c r="CM40" s="185" t="s">
        <v>2835</v>
      </c>
      <c r="CN40" s="185" t="s">
        <v>2725</v>
      </c>
      <c r="CO40" s="185" t="s">
        <v>2725</v>
      </c>
      <c r="CP40" s="185" t="s">
        <v>2835</v>
      </c>
      <c r="CQ40" s="185" t="s">
        <v>2725</v>
      </c>
      <c r="CR40" s="185" t="s">
        <v>2725</v>
      </c>
      <c r="CS40" s="185" t="s">
        <v>2835</v>
      </c>
      <c r="CT40" s="185" t="s">
        <v>2725</v>
      </c>
      <c r="CU40" s="185" t="s">
        <v>2725</v>
      </c>
      <c r="CV40" s="185" t="s">
        <v>2835</v>
      </c>
      <c r="CW40" s="185" t="s">
        <v>2725</v>
      </c>
      <c r="CX40" s="185" t="s">
        <v>2725</v>
      </c>
      <c r="CY40" s="185" t="s">
        <v>2835</v>
      </c>
      <c r="CZ40" s="185" t="s">
        <v>2725</v>
      </c>
      <c r="DA40" s="185" t="s">
        <v>2725</v>
      </c>
      <c r="DB40" s="185" t="s">
        <v>2835</v>
      </c>
      <c r="DC40" s="185" t="s">
        <v>2725</v>
      </c>
      <c r="DD40" s="185" t="s">
        <v>2725</v>
      </c>
      <c r="DE40" s="185" t="s">
        <v>2835</v>
      </c>
      <c r="DF40" s="185" t="s">
        <v>2725</v>
      </c>
      <c r="DG40" s="185" t="s">
        <v>2725</v>
      </c>
      <c r="DH40" s="185" t="s">
        <v>2835</v>
      </c>
      <c r="DI40" s="185" t="s">
        <v>2725</v>
      </c>
      <c r="DJ40" s="185" t="s">
        <v>2725</v>
      </c>
      <c r="DK40" s="185" t="s">
        <v>2835</v>
      </c>
      <c r="DL40" s="185" t="s">
        <v>2725</v>
      </c>
      <c r="DM40" s="185" t="s">
        <v>2725</v>
      </c>
      <c r="DN40" s="185" t="s">
        <v>2835</v>
      </c>
      <c r="DO40" s="185" t="s">
        <v>2725</v>
      </c>
      <c r="DP40" s="185" t="s">
        <v>2725</v>
      </c>
      <c r="DQ40" s="185" t="s">
        <v>2835</v>
      </c>
      <c r="DR40" s="185" t="s">
        <v>2725</v>
      </c>
      <c r="DS40" s="185" t="s">
        <v>2725</v>
      </c>
      <c r="DT40" s="185" t="s">
        <v>2835</v>
      </c>
      <c r="DU40" s="185" t="s">
        <v>2725</v>
      </c>
      <c r="DV40" s="185" t="s">
        <v>2725</v>
      </c>
      <c r="DW40" s="185" t="s">
        <v>2835</v>
      </c>
      <c r="DX40" s="185" t="s">
        <v>2725</v>
      </c>
      <c r="DY40" s="185" t="s">
        <v>2725</v>
      </c>
      <c r="DZ40" s="185" t="s">
        <v>2835</v>
      </c>
      <c r="EA40" s="185" t="s">
        <v>2725</v>
      </c>
      <c r="EB40" s="185" t="s">
        <v>2725</v>
      </c>
      <c r="EC40" s="185" t="s">
        <v>2835</v>
      </c>
      <c r="ED40" s="185" t="s">
        <v>2725</v>
      </c>
      <c r="EE40" s="185" t="s">
        <v>2725</v>
      </c>
      <c r="EF40" s="185" t="s">
        <v>2835</v>
      </c>
      <c r="EG40" s="185" t="s">
        <v>2725</v>
      </c>
      <c r="EH40" s="185" t="s">
        <v>2725</v>
      </c>
      <c r="EI40" s="185" t="s">
        <v>2835</v>
      </c>
      <c r="EJ40" s="185" t="s">
        <v>2725</v>
      </c>
      <c r="EK40" s="185" t="s">
        <v>2725</v>
      </c>
      <c r="EL40" s="185" t="s">
        <v>2835</v>
      </c>
      <c r="EM40" s="185" t="s">
        <v>2725</v>
      </c>
      <c r="EN40" s="185" t="s">
        <v>2725</v>
      </c>
      <c r="EO40" s="185" t="s">
        <v>2835</v>
      </c>
      <c r="EP40" s="185" t="s">
        <v>2725</v>
      </c>
      <c r="EQ40" s="185" t="s">
        <v>2725</v>
      </c>
      <c r="ER40" s="185" t="s">
        <v>2835</v>
      </c>
      <c r="ES40" s="185" t="s">
        <v>2725</v>
      </c>
      <c r="ET40" s="185" t="s">
        <v>2725</v>
      </c>
    </row>
    <row r="41" spans="1:150" x14ac:dyDescent="0.25">
      <c r="A41" s="1"/>
      <c r="B41" s="184" t="s">
        <v>3006</v>
      </c>
      <c r="C41" s="184" t="s">
        <v>79</v>
      </c>
      <c r="D41" s="184" t="s">
        <v>100</v>
      </c>
      <c r="E41" s="184" t="s">
        <v>3007</v>
      </c>
      <c r="F41" s="184" t="s">
        <v>3008</v>
      </c>
      <c r="G41" s="185" t="s">
        <v>2835</v>
      </c>
      <c r="H41" s="185" t="s">
        <v>2725</v>
      </c>
      <c r="I41" s="185" t="s">
        <v>2725</v>
      </c>
      <c r="J41" s="185" t="s">
        <v>2835</v>
      </c>
      <c r="K41" s="185" t="s">
        <v>2725</v>
      </c>
      <c r="L41" s="185" t="s">
        <v>2725</v>
      </c>
      <c r="M41" s="185" t="s">
        <v>2835</v>
      </c>
      <c r="N41" s="185" t="s">
        <v>2725</v>
      </c>
      <c r="O41" s="185" t="s">
        <v>2725</v>
      </c>
      <c r="P41" s="185" t="s">
        <v>2835</v>
      </c>
      <c r="Q41" s="185" t="s">
        <v>2725</v>
      </c>
      <c r="R41" s="185" t="s">
        <v>2725</v>
      </c>
      <c r="S41" s="185" t="s">
        <v>2835</v>
      </c>
      <c r="T41" s="185" t="s">
        <v>2725</v>
      </c>
      <c r="U41" s="185" t="s">
        <v>2725</v>
      </c>
      <c r="V41" s="185" t="s">
        <v>2835</v>
      </c>
      <c r="W41" s="185" t="s">
        <v>2725</v>
      </c>
      <c r="X41" s="185" t="s">
        <v>2725</v>
      </c>
      <c r="Y41" s="185" t="s">
        <v>2835</v>
      </c>
      <c r="Z41" s="185" t="s">
        <v>2725</v>
      </c>
      <c r="AA41" s="185" t="s">
        <v>2725</v>
      </c>
      <c r="AB41" s="185" t="s">
        <v>2835</v>
      </c>
      <c r="AC41" s="185" t="s">
        <v>2725</v>
      </c>
      <c r="AD41" s="185" t="s">
        <v>2725</v>
      </c>
      <c r="AE41" s="185" t="s">
        <v>2835</v>
      </c>
      <c r="AF41" s="185" t="s">
        <v>2725</v>
      </c>
      <c r="AG41" s="185" t="s">
        <v>2725</v>
      </c>
      <c r="AH41" s="185" t="s">
        <v>2835</v>
      </c>
      <c r="AI41" s="185" t="s">
        <v>2725</v>
      </c>
      <c r="AJ41" s="185" t="s">
        <v>2725</v>
      </c>
      <c r="AK41" s="185" t="s">
        <v>2835</v>
      </c>
      <c r="AL41" s="185" t="s">
        <v>2725</v>
      </c>
      <c r="AM41" s="185" t="s">
        <v>2725</v>
      </c>
      <c r="AN41" s="185" t="s">
        <v>2835</v>
      </c>
      <c r="AO41" s="185" t="s">
        <v>2725</v>
      </c>
      <c r="AP41" s="185" t="s">
        <v>2725</v>
      </c>
      <c r="AQ41" s="185" t="s">
        <v>2835</v>
      </c>
      <c r="AR41" s="185" t="s">
        <v>2725</v>
      </c>
      <c r="AS41" s="185" t="s">
        <v>2725</v>
      </c>
      <c r="AT41" s="185" t="s">
        <v>2835</v>
      </c>
      <c r="AU41" s="185" t="s">
        <v>2725</v>
      </c>
      <c r="AV41" s="185" t="s">
        <v>2725</v>
      </c>
      <c r="AW41" s="185" t="s">
        <v>2835</v>
      </c>
      <c r="AX41" s="185" t="s">
        <v>2725</v>
      </c>
      <c r="AY41" s="185" t="s">
        <v>2725</v>
      </c>
      <c r="AZ41" s="185" t="s">
        <v>2835</v>
      </c>
      <c r="BA41" s="185" t="s">
        <v>2725</v>
      </c>
      <c r="BB41" s="185" t="s">
        <v>2725</v>
      </c>
      <c r="BC41" s="185" t="s">
        <v>2835</v>
      </c>
      <c r="BD41" s="185" t="s">
        <v>2725</v>
      </c>
      <c r="BE41" s="185" t="s">
        <v>2725</v>
      </c>
      <c r="BF41" s="185" t="s">
        <v>2835</v>
      </c>
      <c r="BG41" s="185" t="s">
        <v>2725</v>
      </c>
      <c r="BH41" s="185" t="s">
        <v>2725</v>
      </c>
      <c r="BI41" s="185" t="s">
        <v>2835</v>
      </c>
      <c r="BJ41" s="185" t="s">
        <v>2725</v>
      </c>
      <c r="BK41" s="185" t="s">
        <v>2725</v>
      </c>
      <c r="BL41" s="185" t="s">
        <v>2835</v>
      </c>
      <c r="BM41" s="185" t="s">
        <v>2725</v>
      </c>
      <c r="BN41" s="185" t="s">
        <v>2725</v>
      </c>
      <c r="BO41" s="185" t="s">
        <v>2835</v>
      </c>
      <c r="BP41" s="185" t="s">
        <v>2725</v>
      </c>
      <c r="BQ41" s="185" t="s">
        <v>2725</v>
      </c>
      <c r="BR41" s="185" t="s">
        <v>2835</v>
      </c>
      <c r="BS41" s="185" t="s">
        <v>2725</v>
      </c>
      <c r="BT41" s="185" t="s">
        <v>2725</v>
      </c>
      <c r="BU41" s="185" t="s">
        <v>2835</v>
      </c>
      <c r="BV41" s="185" t="s">
        <v>2725</v>
      </c>
      <c r="BW41" s="185" t="s">
        <v>2725</v>
      </c>
      <c r="BX41" s="185" t="s">
        <v>2835</v>
      </c>
      <c r="BY41" s="185" t="s">
        <v>2725</v>
      </c>
      <c r="BZ41" s="185" t="s">
        <v>2725</v>
      </c>
      <c r="CA41" s="185" t="s">
        <v>2835</v>
      </c>
      <c r="CB41" s="185" t="s">
        <v>2725</v>
      </c>
      <c r="CC41" s="185" t="s">
        <v>2725</v>
      </c>
      <c r="CD41" s="185" t="s">
        <v>2835</v>
      </c>
      <c r="CE41" s="185" t="s">
        <v>2725</v>
      </c>
      <c r="CF41" s="185" t="s">
        <v>2725</v>
      </c>
      <c r="CG41" s="185" t="s">
        <v>2835</v>
      </c>
      <c r="CH41" s="185" t="s">
        <v>2725</v>
      </c>
      <c r="CI41" s="185" t="s">
        <v>2725</v>
      </c>
      <c r="CJ41" s="185" t="s">
        <v>2835</v>
      </c>
      <c r="CK41" s="185" t="s">
        <v>2725</v>
      </c>
      <c r="CL41" s="185" t="s">
        <v>2725</v>
      </c>
      <c r="CM41" s="185" t="s">
        <v>2835</v>
      </c>
      <c r="CN41" s="185" t="s">
        <v>2725</v>
      </c>
      <c r="CO41" s="185" t="s">
        <v>2725</v>
      </c>
      <c r="CP41" s="185" t="s">
        <v>2835</v>
      </c>
      <c r="CQ41" s="185" t="s">
        <v>2725</v>
      </c>
      <c r="CR41" s="185" t="s">
        <v>2725</v>
      </c>
      <c r="CS41" s="185" t="s">
        <v>2835</v>
      </c>
      <c r="CT41" s="185" t="s">
        <v>2725</v>
      </c>
      <c r="CU41" s="185" t="s">
        <v>2725</v>
      </c>
      <c r="CV41" s="185" t="s">
        <v>2835</v>
      </c>
      <c r="CW41" s="185" t="s">
        <v>2725</v>
      </c>
      <c r="CX41" s="185" t="s">
        <v>2725</v>
      </c>
      <c r="CY41" s="185" t="s">
        <v>2835</v>
      </c>
      <c r="CZ41" s="185" t="s">
        <v>2725</v>
      </c>
      <c r="DA41" s="185" t="s">
        <v>2725</v>
      </c>
      <c r="DB41" s="185" t="s">
        <v>2835</v>
      </c>
      <c r="DC41" s="185" t="s">
        <v>2725</v>
      </c>
      <c r="DD41" s="185" t="s">
        <v>2725</v>
      </c>
      <c r="DE41" s="185" t="s">
        <v>2835</v>
      </c>
      <c r="DF41" s="185" t="s">
        <v>2725</v>
      </c>
      <c r="DG41" s="185" t="s">
        <v>2725</v>
      </c>
      <c r="DH41" s="185" t="s">
        <v>2835</v>
      </c>
      <c r="DI41" s="185" t="s">
        <v>2725</v>
      </c>
      <c r="DJ41" s="185" t="s">
        <v>2725</v>
      </c>
      <c r="DK41" s="185" t="s">
        <v>2835</v>
      </c>
      <c r="DL41" s="185" t="s">
        <v>2725</v>
      </c>
      <c r="DM41" s="185" t="s">
        <v>2725</v>
      </c>
      <c r="DN41" s="185" t="s">
        <v>2835</v>
      </c>
      <c r="DO41" s="185" t="s">
        <v>2725</v>
      </c>
      <c r="DP41" s="185" t="s">
        <v>2725</v>
      </c>
      <c r="DQ41" s="185" t="s">
        <v>2835</v>
      </c>
      <c r="DR41" s="185" t="s">
        <v>2725</v>
      </c>
      <c r="DS41" s="185" t="s">
        <v>2725</v>
      </c>
      <c r="DT41" s="185" t="s">
        <v>2835</v>
      </c>
      <c r="DU41" s="185" t="s">
        <v>2725</v>
      </c>
      <c r="DV41" s="185" t="s">
        <v>2725</v>
      </c>
      <c r="DW41" s="185" t="s">
        <v>2835</v>
      </c>
      <c r="DX41" s="185" t="s">
        <v>2725</v>
      </c>
      <c r="DY41" s="185" t="s">
        <v>2725</v>
      </c>
      <c r="DZ41" s="185" t="s">
        <v>2835</v>
      </c>
      <c r="EA41" s="185" t="s">
        <v>2725</v>
      </c>
      <c r="EB41" s="185" t="s">
        <v>2725</v>
      </c>
      <c r="EC41" s="185" t="s">
        <v>2835</v>
      </c>
      <c r="ED41" s="185" t="s">
        <v>2725</v>
      </c>
      <c r="EE41" s="185" t="s">
        <v>2725</v>
      </c>
      <c r="EF41" s="185" t="s">
        <v>2835</v>
      </c>
      <c r="EG41" s="185" t="s">
        <v>2725</v>
      </c>
      <c r="EH41" s="185" t="s">
        <v>2725</v>
      </c>
      <c r="EI41" s="185" t="s">
        <v>2835</v>
      </c>
      <c r="EJ41" s="185" t="s">
        <v>2725</v>
      </c>
      <c r="EK41" s="185" t="s">
        <v>2725</v>
      </c>
      <c r="EL41" s="185" t="s">
        <v>2835</v>
      </c>
      <c r="EM41" s="185" t="s">
        <v>2725</v>
      </c>
      <c r="EN41" s="185" t="s">
        <v>2725</v>
      </c>
      <c r="EO41" s="185" t="s">
        <v>2835</v>
      </c>
      <c r="EP41" s="185" t="s">
        <v>2725</v>
      </c>
      <c r="EQ41" s="185" t="s">
        <v>2725</v>
      </c>
      <c r="ER41" s="185" t="s">
        <v>2835</v>
      </c>
      <c r="ES41" s="185" t="s">
        <v>2725</v>
      </c>
      <c r="ET41" s="185" t="s">
        <v>2725</v>
      </c>
    </row>
    <row r="42" spans="1:150" x14ac:dyDescent="0.25">
      <c r="A42" s="1"/>
      <c r="B42" s="184" t="s">
        <v>3009</v>
      </c>
      <c r="C42" s="184" t="s">
        <v>79</v>
      </c>
      <c r="D42" s="184" t="s">
        <v>100</v>
      </c>
      <c r="E42" s="184" t="s">
        <v>3010</v>
      </c>
      <c r="F42" s="184" t="s">
        <v>3011</v>
      </c>
      <c r="G42" s="185" t="s">
        <v>2835</v>
      </c>
      <c r="H42" s="185" t="s">
        <v>2725</v>
      </c>
      <c r="I42" s="185" t="s">
        <v>2725</v>
      </c>
      <c r="J42" s="185" t="s">
        <v>2835</v>
      </c>
      <c r="K42" s="185" t="s">
        <v>2725</v>
      </c>
      <c r="L42" s="185" t="s">
        <v>2725</v>
      </c>
      <c r="M42" s="185" t="s">
        <v>2835</v>
      </c>
      <c r="N42" s="185" t="s">
        <v>2725</v>
      </c>
      <c r="O42" s="185" t="s">
        <v>2725</v>
      </c>
      <c r="P42" s="185" t="s">
        <v>2835</v>
      </c>
      <c r="Q42" s="185" t="s">
        <v>2725</v>
      </c>
      <c r="R42" s="185" t="s">
        <v>2725</v>
      </c>
      <c r="S42" s="185" t="s">
        <v>2835</v>
      </c>
      <c r="T42" s="185" t="s">
        <v>2725</v>
      </c>
      <c r="U42" s="185" t="s">
        <v>2725</v>
      </c>
      <c r="V42" s="185" t="s">
        <v>2835</v>
      </c>
      <c r="W42" s="185" t="s">
        <v>2725</v>
      </c>
      <c r="X42" s="185" t="s">
        <v>2725</v>
      </c>
      <c r="Y42" s="185" t="s">
        <v>2835</v>
      </c>
      <c r="Z42" s="185" t="s">
        <v>2725</v>
      </c>
      <c r="AA42" s="185" t="s">
        <v>2725</v>
      </c>
      <c r="AB42" s="185" t="s">
        <v>2835</v>
      </c>
      <c r="AC42" s="185" t="s">
        <v>2725</v>
      </c>
      <c r="AD42" s="185" t="s">
        <v>2725</v>
      </c>
      <c r="AE42" s="185" t="s">
        <v>2835</v>
      </c>
      <c r="AF42" s="185" t="s">
        <v>2725</v>
      </c>
      <c r="AG42" s="185" t="s">
        <v>2725</v>
      </c>
      <c r="AH42" s="185" t="s">
        <v>2835</v>
      </c>
      <c r="AI42" s="185" t="s">
        <v>2725</v>
      </c>
      <c r="AJ42" s="185" t="s">
        <v>2725</v>
      </c>
      <c r="AK42" s="185" t="s">
        <v>2835</v>
      </c>
      <c r="AL42" s="185" t="s">
        <v>2725</v>
      </c>
      <c r="AM42" s="185" t="s">
        <v>2725</v>
      </c>
      <c r="AN42" s="185" t="s">
        <v>2835</v>
      </c>
      <c r="AO42" s="185" t="s">
        <v>2725</v>
      </c>
      <c r="AP42" s="185" t="s">
        <v>2725</v>
      </c>
      <c r="AQ42" s="185" t="s">
        <v>2835</v>
      </c>
      <c r="AR42" s="185" t="s">
        <v>2725</v>
      </c>
      <c r="AS42" s="185" t="s">
        <v>2725</v>
      </c>
      <c r="AT42" s="185" t="s">
        <v>2835</v>
      </c>
      <c r="AU42" s="185" t="s">
        <v>2725</v>
      </c>
      <c r="AV42" s="185" t="s">
        <v>2725</v>
      </c>
      <c r="AW42" s="185" t="s">
        <v>2835</v>
      </c>
      <c r="AX42" s="185" t="s">
        <v>2725</v>
      </c>
      <c r="AY42" s="185" t="s">
        <v>2725</v>
      </c>
      <c r="AZ42" s="185" t="s">
        <v>2835</v>
      </c>
      <c r="BA42" s="185" t="s">
        <v>2725</v>
      </c>
      <c r="BB42" s="185" t="s">
        <v>2725</v>
      </c>
      <c r="BC42" s="185" t="s">
        <v>2835</v>
      </c>
      <c r="BD42" s="185" t="s">
        <v>2725</v>
      </c>
      <c r="BE42" s="185" t="s">
        <v>2725</v>
      </c>
      <c r="BF42" s="185" t="s">
        <v>2835</v>
      </c>
      <c r="BG42" s="185" t="s">
        <v>2725</v>
      </c>
      <c r="BH42" s="185" t="s">
        <v>2725</v>
      </c>
      <c r="BI42" s="185" t="s">
        <v>2835</v>
      </c>
      <c r="BJ42" s="185" t="s">
        <v>2725</v>
      </c>
      <c r="BK42" s="185" t="s">
        <v>2725</v>
      </c>
      <c r="BL42" s="185" t="s">
        <v>2835</v>
      </c>
      <c r="BM42" s="185" t="s">
        <v>2725</v>
      </c>
      <c r="BN42" s="185" t="s">
        <v>2725</v>
      </c>
      <c r="BO42" s="185" t="s">
        <v>2835</v>
      </c>
      <c r="BP42" s="185" t="s">
        <v>2725</v>
      </c>
      <c r="BQ42" s="185" t="s">
        <v>2725</v>
      </c>
      <c r="BR42" s="185" t="s">
        <v>2835</v>
      </c>
      <c r="BS42" s="185" t="s">
        <v>2725</v>
      </c>
      <c r="BT42" s="185" t="s">
        <v>2725</v>
      </c>
      <c r="BU42" s="185" t="s">
        <v>2835</v>
      </c>
      <c r="BV42" s="185" t="s">
        <v>2725</v>
      </c>
      <c r="BW42" s="185" t="s">
        <v>2725</v>
      </c>
      <c r="BX42" s="185" t="s">
        <v>2835</v>
      </c>
      <c r="BY42" s="185" t="s">
        <v>2725</v>
      </c>
      <c r="BZ42" s="185" t="s">
        <v>2725</v>
      </c>
      <c r="CA42" s="185" t="s">
        <v>2835</v>
      </c>
      <c r="CB42" s="185" t="s">
        <v>2725</v>
      </c>
      <c r="CC42" s="185" t="s">
        <v>2725</v>
      </c>
      <c r="CD42" s="185" t="s">
        <v>2835</v>
      </c>
      <c r="CE42" s="185" t="s">
        <v>2725</v>
      </c>
      <c r="CF42" s="185" t="s">
        <v>2725</v>
      </c>
      <c r="CG42" s="185" t="s">
        <v>2835</v>
      </c>
      <c r="CH42" s="185" t="s">
        <v>2725</v>
      </c>
      <c r="CI42" s="185" t="s">
        <v>2725</v>
      </c>
      <c r="CJ42" s="185" t="s">
        <v>2835</v>
      </c>
      <c r="CK42" s="185" t="s">
        <v>2725</v>
      </c>
      <c r="CL42" s="185" t="s">
        <v>2725</v>
      </c>
      <c r="CM42" s="185" t="s">
        <v>2835</v>
      </c>
      <c r="CN42" s="185" t="s">
        <v>2725</v>
      </c>
      <c r="CO42" s="185" t="s">
        <v>2725</v>
      </c>
      <c r="CP42" s="185" t="s">
        <v>2835</v>
      </c>
      <c r="CQ42" s="185" t="s">
        <v>2725</v>
      </c>
      <c r="CR42" s="185" t="s">
        <v>2725</v>
      </c>
      <c r="CS42" s="185" t="s">
        <v>2835</v>
      </c>
      <c r="CT42" s="185" t="s">
        <v>2725</v>
      </c>
      <c r="CU42" s="185" t="s">
        <v>2725</v>
      </c>
      <c r="CV42" s="185" t="s">
        <v>2835</v>
      </c>
      <c r="CW42" s="185" t="s">
        <v>2725</v>
      </c>
      <c r="CX42" s="185" t="s">
        <v>2725</v>
      </c>
      <c r="CY42" s="185" t="s">
        <v>2835</v>
      </c>
      <c r="CZ42" s="185" t="s">
        <v>2725</v>
      </c>
      <c r="DA42" s="185" t="s">
        <v>2725</v>
      </c>
      <c r="DB42" s="185" t="s">
        <v>2835</v>
      </c>
      <c r="DC42" s="185" t="s">
        <v>2725</v>
      </c>
      <c r="DD42" s="185" t="s">
        <v>2725</v>
      </c>
      <c r="DE42" s="185" t="s">
        <v>2835</v>
      </c>
      <c r="DF42" s="185" t="s">
        <v>2725</v>
      </c>
      <c r="DG42" s="185" t="s">
        <v>2725</v>
      </c>
      <c r="DH42" s="185" t="s">
        <v>2835</v>
      </c>
      <c r="DI42" s="185" t="s">
        <v>2725</v>
      </c>
      <c r="DJ42" s="185" t="s">
        <v>2725</v>
      </c>
      <c r="DK42" s="185" t="s">
        <v>2835</v>
      </c>
      <c r="DL42" s="185" t="s">
        <v>2725</v>
      </c>
      <c r="DM42" s="185" t="s">
        <v>2725</v>
      </c>
      <c r="DN42" s="185" t="s">
        <v>2835</v>
      </c>
      <c r="DO42" s="185" t="s">
        <v>2725</v>
      </c>
      <c r="DP42" s="185" t="s">
        <v>2725</v>
      </c>
      <c r="DQ42" s="185" t="s">
        <v>2835</v>
      </c>
      <c r="DR42" s="185" t="s">
        <v>2725</v>
      </c>
      <c r="DS42" s="185" t="s">
        <v>2725</v>
      </c>
      <c r="DT42" s="185" t="s">
        <v>2835</v>
      </c>
      <c r="DU42" s="185" t="s">
        <v>2725</v>
      </c>
      <c r="DV42" s="185" t="s">
        <v>2725</v>
      </c>
      <c r="DW42" s="185" t="s">
        <v>2835</v>
      </c>
      <c r="DX42" s="185" t="s">
        <v>2725</v>
      </c>
      <c r="DY42" s="185" t="s">
        <v>2725</v>
      </c>
      <c r="DZ42" s="185" t="s">
        <v>2835</v>
      </c>
      <c r="EA42" s="185" t="s">
        <v>2725</v>
      </c>
      <c r="EB42" s="185" t="s">
        <v>2725</v>
      </c>
      <c r="EC42" s="185" t="s">
        <v>2835</v>
      </c>
      <c r="ED42" s="185" t="s">
        <v>2725</v>
      </c>
      <c r="EE42" s="185" t="s">
        <v>2725</v>
      </c>
      <c r="EF42" s="185" t="s">
        <v>2835</v>
      </c>
      <c r="EG42" s="185" t="s">
        <v>2725</v>
      </c>
      <c r="EH42" s="185" t="s">
        <v>2725</v>
      </c>
      <c r="EI42" s="185" t="s">
        <v>2835</v>
      </c>
      <c r="EJ42" s="185" t="s">
        <v>2725</v>
      </c>
      <c r="EK42" s="185" t="s">
        <v>2725</v>
      </c>
      <c r="EL42" s="185" t="s">
        <v>2835</v>
      </c>
      <c r="EM42" s="185" t="s">
        <v>2725</v>
      </c>
      <c r="EN42" s="185" t="s">
        <v>2725</v>
      </c>
      <c r="EO42" s="185" t="s">
        <v>2835</v>
      </c>
      <c r="EP42" s="185" t="s">
        <v>2725</v>
      </c>
      <c r="EQ42" s="185" t="s">
        <v>2725</v>
      </c>
      <c r="ER42" s="185" t="s">
        <v>2835</v>
      </c>
      <c r="ES42" s="185" t="s">
        <v>2725</v>
      </c>
      <c r="ET42" s="185" t="s">
        <v>2725</v>
      </c>
    </row>
    <row r="43" spans="1:150" x14ac:dyDescent="0.25">
      <c r="A43" s="1"/>
      <c r="B43" s="183" t="s">
        <v>3012</v>
      </c>
      <c r="C43" s="183" t="s">
        <v>116</v>
      </c>
      <c r="D43" s="183" t="s">
        <v>117</v>
      </c>
      <c r="E43" s="183" t="s">
        <v>3013</v>
      </c>
      <c r="F43" s="183" t="s">
        <v>3014</v>
      </c>
      <c r="G43" s="183" t="s">
        <v>2835</v>
      </c>
      <c r="H43" s="183" t="s">
        <v>3015</v>
      </c>
      <c r="I43" s="183" t="s">
        <v>2725</v>
      </c>
      <c r="J43" s="183" t="s">
        <v>2835</v>
      </c>
      <c r="K43" s="183" t="s">
        <v>3016</v>
      </c>
      <c r="L43" s="183" t="s">
        <v>2725</v>
      </c>
      <c r="M43" s="183" t="s">
        <v>2835</v>
      </c>
      <c r="N43" s="183" t="s">
        <v>3017</v>
      </c>
      <c r="O43" s="183" t="s">
        <v>2725</v>
      </c>
      <c r="P43" s="183" t="s">
        <v>2835</v>
      </c>
      <c r="Q43" s="183" t="s">
        <v>3017</v>
      </c>
      <c r="R43" s="183" t="s">
        <v>2725</v>
      </c>
      <c r="S43" s="183" t="s">
        <v>2835</v>
      </c>
      <c r="T43" s="183" t="s">
        <v>3017</v>
      </c>
      <c r="U43" s="183" t="s">
        <v>2725</v>
      </c>
      <c r="V43" s="183" t="s">
        <v>2835</v>
      </c>
      <c r="W43" s="183" t="s">
        <v>2725</v>
      </c>
      <c r="X43" s="183" t="s">
        <v>2725</v>
      </c>
      <c r="Y43" s="183" t="s">
        <v>2835</v>
      </c>
      <c r="Z43" s="183" t="s">
        <v>3017</v>
      </c>
      <c r="AA43" s="183" t="s">
        <v>2725</v>
      </c>
      <c r="AB43" s="183" t="s">
        <v>2835</v>
      </c>
      <c r="AC43" s="183" t="s">
        <v>3017</v>
      </c>
      <c r="AD43" s="183" t="s">
        <v>2725</v>
      </c>
      <c r="AE43" s="183" t="s">
        <v>2835</v>
      </c>
      <c r="AF43" s="183" t="s">
        <v>3018</v>
      </c>
      <c r="AG43" s="183" t="s">
        <v>2725</v>
      </c>
      <c r="AH43" s="183" t="s">
        <v>2835</v>
      </c>
      <c r="AI43" s="183" t="s">
        <v>3019</v>
      </c>
      <c r="AJ43" s="183" t="s">
        <v>2725</v>
      </c>
      <c r="AK43" s="183" t="s">
        <v>2835</v>
      </c>
      <c r="AL43" s="183" t="s">
        <v>3020</v>
      </c>
      <c r="AM43" s="183" t="s">
        <v>2725</v>
      </c>
      <c r="AN43" s="183" t="s">
        <v>2835</v>
      </c>
      <c r="AO43" s="183" t="s">
        <v>3021</v>
      </c>
      <c r="AP43" s="183" t="s">
        <v>2725</v>
      </c>
      <c r="AQ43" s="183" t="s">
        <v>2835</v>
      </c>
      <c r="AR43" s="183" t="s">
        <v>3022</v>
      </c>
      <c r="AS43" s="183" t="s">
        <v>2725</v>
      </c>
      <c r="AT43" s="183" t="s">
        <v>2835</v>
      </c>
      <c r="AU43" s="183" t="s">
        <v>3023</v>
      </c>
      <c r="AV43" s="183" t="s">
        <v>2725</v>
      </c>
      <c r="AW43" s="183" t="s">
        <v>2835</v>
      </c>
      <c r="AX43" s="183" t="s">
        <v>3024</v>
      </c>
      <c r="AY43" s="183" t="s">
        <v>2725</v>
      </c>
      <c r="AZ43" s="183" t="s">
        <v>2835</v>
      </c>
      <c r="BA43" s="183" t="s">
        <v>3025</v>
      </c>
      <c r="BB43" s="183" t="s">
        <v>2725</v>
      </c>
      <c r="BC43" s="183" t="s">
        <v>2835</v>
      </c>
      <c r="BD43" s="183" t="s">
        <v>3026</v>
      </c>
      <c r="BE43" s="183" t="s">
        <v>2725</v>
      </c>
      <c r="BF43" s="183" t="s">
        <v>2835</v>
      </c>
      <c r="BG43" s="183" t="s">
        <v>3024</v>
      </c>
      <c r="BH43" s="183" t="s">
        <v>2725</v>
      </c>
      <c r="BI43" s="183" t="s">
        <v>2835</v>
      </c>
      <c r="BJ43" s="183" t="s">
        <v>3027</v>
      </c>
      <c r="BK43" s="183" t="s">
        <v>2725</v>
      </c>
      <c r="BL43" s="183" t="s">
        <v>2835</v>
      </c>
      <c r="BM43" s="183" t="s">
        <v>3017</v>
      </c>
      <c r="BN43" s="183" t="s">
        <v>2725</v>
      </c>
      <c r="BO43" s="183" t="s">
        <v>2835</v>
      </c>
      <c r="BP43" s="183" t="s">
        <v>3028</v>
      </c>
      <c r="BQ43" s="183" t="s">
        <v>2725</v>
      </c>
      <c r="BR43" s="183" t="s">
        <v>2835</v>
      </c>
      <c r="BS43" s="183" t="s">
        <v>3029</v>
      </c>
      <c r="BT43" s="183" t="s">
        <v>2725</v>
      </c>
      <c r="BU43" s="183" t="s">
        <v>2835</v>
      </c>
      <c r="BV43" s="183" t="s">
        <v>3030</v>
      </c>
      <c r="BW43" s="183" t="s">
        <v>2725</v>
      </c>
      <c r="BX43" s="183" t="s">
        <v>2835</v>
      </c>
      <c r="BY43" s="183" t="s">
        <v>3031</v>
      </c>
      <c r="BZ43" s="183" t="s">
        <v>2725</v>
      </c>
      <c r="CA43" s="183" t="s">
        <v>2835</v>
      </c>
      <c r="CB43" s="183" t="s">
        <v>3032</v>
      </c>
      <c r="CC43" s="183" t="s">
        <v>2725</v>
      </c>
      <c r="CD43" s="183" t="s">
        <v>2835</v>
      </c>
      <c r="CE43" s="183" t="s">
        <v>3033</v>
      </c>
      <c r="CF43" s="183" t="s">
        <v>2725</v>
      </c>
      <c r="CG43" s="183" t="s">
        <v>2835</v>
      </c>
      <c r="CH43" s="183" t="s">
        <v>3034</v>
      </c>
      <c r="CI43" s="183" t="s">
        <v>2725</v>
      </c>
      <c r="CJ43" s="183" t="s">
        <v>2835</v>
      </c>
      <c r="CK43" s="183" t="s">
        <v>3017</v>
      </c>
      <c r="CL43" s="183" t="s">
        <v>2725</v>
      </c>
      <c r="CM43" s="183" t="s">
        <v>2835</v>
      </c>
      <c r="CN43" s="183" t="s">
        <v>3035</v>
      </c>
      <c r="CO43" s="183" t="s">
        <v>2725</v>
      </c>
      <c r="CP43" s="183" t="s">
        <v>2835</v>
      </c>
      <c r="CQ43" s="183" t="s">
        <v>2725</v>
      </c>
      <c r="CR43" s="183" t="s">
        <v>2725</v>
      </c>
      <c r="CS43" s="183" t="s">
        <v>2835</v>
      </c>
      <c r="CT43" s="183" t="s">
        <v>3036</v>
      </c>
      <c r="CU43" s="183" t="s">
        <v>2725</v>
      </c>
      <c r="CV43" s="183" t="s">
        <v>2835</v>
      </c>
      <c r="CW43" s="183" t="s">
        <v>3037</v>
      </c>
      <c r="CX43" s="183" t="s">
        <v>2725</v>
      </c>
      <c r="CY43" s="183" t="s">
        <v>2835</v>
      </c>
      <c r="CZ43" s="183" t="s">
        <v>3037</v>
      </c>
      <c r="DA43" s="183" t="s">
        <v>2725</v>
      </c>
      <c r="DB43" s="183" t="s">
        <v>2835</v>
      </c>
      <c r="DC43" s="183" t="s">
        <v>3037</v>
      </c>
      <c r="DD43" s="183" t="s">
        <v>2725</v>
      </c>
      <c r="DE43" s="183" t="s">
        <v>2835</v>
      </c>
      <c r="DF43" s="183" t="s">
        <v>3038</v>
      </c>
      <c r="DG43" s="183" t="s">
        <v>2725</v>
      </c>
      <c r="DH43" s="183" t="s">
        <v>2835</v>
      </c>
      <c r="DI43" s="183" t="s">
        <v>3017</v>
      </c>
      <c r="DJ43" s="183" t="s">
        <v>2725</v>
      </c>
      <c r="DK43" s="183" t="s">
        <v>2835</v>
      </c>
      <c r="DL43" s="183" t="s">
        <v>3039</v>
      </c>
      <c r="DM43" s="183" t="s">
        <v>2725</v>
      </c>
      <c r="DN43" s="183" t="s">
        <v>2835</v>
      </c>
      <c r="DO43" s="183" t="s">
        <v>3039</v>
      </c>
      <c r="DP43" s="183" t="s">
        <v>2725</v>
      </c>
      <c r="DQ43" s="183" t="s">
        <v>2835</v>
      </c>
      <c r="DR43" s="183" t="s">
        <v>3040</v>
      </c>
      <c r="DS43" s="183" t="s">
        <v>2725</v>
      </c>
      <c r="DT43" s="183" t="s">
        <v>2835</v>
      </c>
      <c r="DU43" s="183" t="s">
        <v>3041</v>
      </c>
      <c r="DV43" s="183" t="s">
        <v>2725</v>
      </c>
      <c r="DW43" s="183" t="s">
        <v>2835</v>
      </c>
      <c r="DX43" s="183" t="s">
        <v>3042</v>
      </c>
      <c r="DY43" s="183" t="s">
        <v>3043</v>
      </c>
      <c r="DZ43" s="183" t="s">
        <v>2835</v>
      </c>
      <c r="EA43" s="183" t="s">
        <v>3044</v>
      </c>
      <c r="EB43" s="183" t="s">
        <v>2725</v>
      </c>
      <c r="EC43" s="183" t="s">
        <v>2835</v>
      </c>
      <c r="ED43" s="183" t="s">
        <v>2725</v>
      </c>
      <c r="EE43" s="183" t="s">
        <v>2725</v>
      </c>
      <c r="EF43" s="183" t="s">
        <v>2835</v>
      </c>
      <c r="EG43" s="183" t="s">
        <v>3045</v>
      </c>
      <c r="EH43" s="183" t="s">
        <v>2725</v>
      </c>
      <c r="EI43" s="183" t="s">
        <v>2835</v>
      </c>
      <c r="EJ43" s="183" t="s">
        <v>3046</v>
      </c>
      <c r="EK43" s="183" t="s">
        <v>2725</v>
      </c>
      <c r="EL43" s="183" t="s">
        <v>2835</v>
      </c>
      <c r="EM43" s="183" t="s">
        <v>3047</v>
      </c>
      <c r="EN43" s="183" t="s">
        <v>2725</v>
      </c>
      <c r="EO43" s="183" t="s">
        <v>2835</v>
      </c>
      <c r="EP43" s="183" t="s">
        <v>3048</v>
      </c>
      <c r="EQ43" s="183" t="s">
        <v>2725</v>
      </c>
      <c r="ER43" s="183" t="s">
        <v>2835</v>
      </c>
      <c r="ES43" s="183" t="s">
        <v>3049</v>
      </c>
      <c r="ET43" s="183" t="s">
        <v>2725</v>
      </c>
    </row>
    <row r="44" spans="1:150" x14ac:dyDescent="0.25">
      <c r="A44" s="1"/>
      <c r="B44" s="184" t="s">
        <v>3050</v>
      </c>
      <c r="C44" s="184" t="s">
        <v>116</v>
      </c>
      <c r="D44" s="184" t="s">
        <v>117</v>
      </c>
      <c r="E44" s="184" t="s">
        <v>3051</v>
      </c>
      <c r="F44" s="184" t="s">
        <v>3052</v>
      </c>
      <c r="G44" s="185" t="s">
        <v>2835</v>
      </c>
      <c r="H44" s="185" t="s">
        <v>3053</v>
      </c>
      <c r="I44" s="185" t="s">
        <v>2725</v>
      </c>
      <c r="J44" s="185" t="s">
        <v>2835</v>
      </c>
      <c r="K44" s="185" t="s">
        <v>3054</v>
      </c>
      <c r="L44" s="185" t="s">
        <v>2725</v>
      </c>
      <c r="M44" s="185" t="s">
        <v>2835</v>
      </c>
      <c r="N44" s="185" t="s">
        <v>3017</v>
      </c>
      <c r="O44" s="185" t="s">
        <v>2725</v>
      </c>
      <c r="P44" s="185" t="s">
        <v>2835</v>
      </c>
      <c r="Q44" s="185" t="s">
        <v>3017</v>
      </c>
      <c r="R44" s="185" t="s">
        <v>2725</v>
      </c>
      <c r="S44" s="185" t="s">
        <v>2835</v>
      </c>
      <c r="T44" s="185" t="s">
        <v>3017</v>
      </c>
      <c r="U44" s="185" t="s">
        <v>2725</v>
      </c>
      <c r="V44" s="185" t="s">
        <v>2835</v>
      </c>
      <c r="W44" s="185" t="s">
        <v>2725</v>
      </c>
      <c r="X44" s="185" t="s">
        <v>2725</v>
      </c>
      <c r="Y44" s="185" t="s">
        <v>2835</v>
      </c>
      <c r="Z44" s="185" t="s">
        <v>3017</v>
      </c>
      <c r="AA44" s="185" t="s">
        <v>2725</v>
      </c>
      <c r="AB44" s="185" t="s">
        <v>2835</v>
      </c>
      <c r="AC44" s="185" t="s">
        <v>3017</v>
      </c>
      <c r="AD44" s="185" t="s">
        <v>2725</v>
      </c>
      <c r="AE44" s="185" t="s">
        <v>2835</v>
      </c>
      <c r="AF44" s="185" t="s">
        <v>3018</v>
      </c>
      <c r="AG44" s="185" t="s">
        <v>2725</v>
      </c>
      <c r="AH44" s="185" t="s">
        <v>2835</v>
      </c>
      <c r="AI44" s="185" t="s">
        <v>3055</v>
      </c>
      <c r="AJ44" s="185" t="s">
        <v>2725</v>
      </c>
      <c r="AK44" s="185" t="s">
        <v>2835</v>
      </c>
      <c r="AL44" s="185" t="s">
        <v>3056</v>
      </c>
      <c r="AM44" s="185" t="s">
        <v>2725</v>
      </c>
      <c r="AN44" s="185" t="s">
        <v>2835</v>
      </c>
      <c r="AO44" s="185" t="s">
        <v>3057</v>
      </c>
      <c r="AP44" s="185" t="s">
        <v>2725</v>
      </c>
      <c r="AQ44" s="185" t="s">
        <v>2835</v>
      </c>
      <c r="AR44" s="185" t="s">
        <v>3058</v>
      </c>
      <c r="AS44" s="185" t="s">
        <v>2725</v>
      </c>
      <c r="AT44" s="185" t="s">
        <v>2835</v>
      </c>
      <c r="AU44" s="185" t="s">
        <v>3059</v>
      </c>
      <c r="AV44" s="185" t="s">
        <v>2725</v>
      </c>
      <c r="AW44" s="185" t="s">
        <v>2835</v>
      </c>
      <c r="AX44" s="185" t="s">
        <v>3060</v>
      </c>
      <c r="AY44" s="185" t="s">
        <v>2725</v>
      </c>
      <c r="AZ44" s="185" t="s">
        <v>2835</v>
      </c>
      <c r="BA44" s="185" t="s">
        <v>3061</v>
      </c>
      <c r="BB44" s="185" t="s">
        <v>2725</v>
      </c>
      <c r="BC44" s="185" t="s">
        <v>2835</v>
      </c>
      <c r="BD44" s="185" t="s">
        <v>3062</v>
      </c>
      <c r="BE44" s="185" t="s">
        <v>2725</v>
      </c>
      <c r="BF44" s="185" t="s">
        <v>2835</v>
      </c>
      <c r="BG44" s="185" t="s">
        <v>3060</v>
      </c>
      <c r="BH44" s="185" t="s">
        <v>2725</v>
      </c>
      <c r="BI44" s="185" t="s">
        <v>2835</v>
      </c>
      <c r="BJ44" s="185" t="s">
        <v>3027</v>
      </c>
      <c r="BK44" s="185" t="s">
        <v>2725</v>
      </c>
      <c r="BL44" s="185" t="s">
        <v>2835</v>
      </c>
      <c r="BM44" s="185" t="s">
        <v>3017</v>
      </c>
      <c r="BN44" s="185" t="s">
        <v>2725</v>
      </c>
      <c r="BO44" s="185" t="s">
        <v>2835</v>
      </c>
      <c r="BP44" s="185" t="s">
        <v>3063</v>
      </c>
      <c r="BQ44" s="185" t="s">
        <v>2725</v>
      </c>
      <c r="BR44" s="185" t="s">
        <v>2835</v>
      </c>
      <c r="BS44" s="185" t="s">
        <v>3064</v>
      </c>
      <c r="BT44" s="185" t="s">
        <v>2725</v>
      </c>
      <c r="BU44" s="185" t="s">
        <v>2835</v>
      </c>
      <c r="BV44" s="185" t="s">
        <v>3065</v>
      </c>
      <c r="BW44" s="185" t="s">
        <v>2725</v>
      </c>
      <c r="BX44" s="185" t="s">
        <v>2835</v>
      </c>
      <c r="BY44" s="185" t="s">
        <v>3066</v>
      </c>
      <c r="BZ44" s="185" t="s">
        <v>2725</v>
      </c>
      <c r="CA44" s="185" t="s">
        <v>2835</v>
      </c>
      <c r="CB44" s="185" t="s">
        <v>3067</v>
      </c>
      <c r="CC44" s="185" t="s">
        <v>2725</v>
      </c>
      <c r="CD44" s="185" t="s">
        <v>2835</v>
      </c>
      <c r="CE44" s="185" t="s">
        <v>3068</v>
      </c>
      <c r="CF44" s="185" t="s">
        <v>2725</v>
      </c>
      <c r="CG44" s="185" t="s">
        <v>2835</v>
      </c>
      <c r="CH44" s="185" t="s">
        <v>3034</v>
      </c>
      <c r="CI44" s="185" t="s">
        <v>2725</v>
      </c>
      <c r="CJ44" s="185" t="s">
        <v>2835</v>
      </c>
      <c r="CK44" s="185" t="s">
        <v>3017</v>
      </c>
      <c r="CL44" s="185" t="s">
        <v>2725</v>
      </c>
      <c r="CM44" s="185" t="s">
        <v>2835</v>
      </c>
      <c r="CN44" s="185" t="s">
        <v>3069</v>
      </c>
      <c r="CO44" s="185" t="s">
        <v>2725</v>
      </c>
      <c r="CP44" s="185" t="s">
        <v>2835</v>
      </c>
      <c r="CQ44" s="185" t="s">
        <v>2725</v>
      </c>
      <c r="CR44" s="185" t="s">
        <v>2725</v>
      </c>
      <c r="CS44" s="185" t="s">
        <v>2835</v>
      </c>
      <c r="CT44" s="185" t="s">
        <v>3036</v>
      </c>
      <c r="CU44" s="185" t="s">
        <v>2725</v>
      </c>
      <c r="CV44" s="185" t="s">
        <v>2835</v>
      </c>
      <c r="CW44" s="185" t="s">
        <v>3070</v>
      </c>
      <c r="CX44" s="185" t="s">
        <v>2725</v>
      </c>
      <c r="CY44" s="185" t="s">
        <v>2835</v>
      </c>
      <c r="CZ44" s="185" t="s">
        <v>3070</v>
      </c>
      <c r="DA44" s="185" t="s">
        <v>2725</v>
      </c>
      <c r="DB44" s="185" t="s">
        <v>2835</v>
      </c>
      <c r="DC44" s="185" t="s">
        <v>3070</v>
      </c>
      <c r="DD44" s="185" t="s">
        <v>2725</v>
      </c>
      <c r="DE44" s="185" t="s">
        <v>2835</v>
      </c>
      <c r="DF44" s="185" t="s">
        <v>3071</v>
      </c>
      <c r="DG44" s="185" t="s">
        <v>2725</v>
      </c>
      <c r="DH44" s="185" t="s">
        <v>2835</v>
      </c>
      <c r="DI44" s="185" t="s">
        <v>3017</v>
      </c>
      <c r="DJ44" s="185" t="s">
        <v>2725</v>
      </c>
      <c r="DK44" s="185" t="s">
        <v>2835</v>
      </c>
      <c r="DL44" s="185" t="s">
        <v>3072</v>
      </c>
      <c r="DM44" s="185" t="s">
        <v>2725</v>
      </c>
      <c r="DN44" s="185" t="s">
        <v>2835</v>
      </c>
      <c r="DO44" s="185" t="s">
        <v>3072</v>
      </c>
      <c r="DP44" s="185" t="s">
        <v>2725</v>
      </c>
      <c r="DQ44" s="185" t="s">
        <v>2835</v>
      </c>
      <c r="DR44" s="185" t="s">
        <v>3073</v>
      </c>
      <c r="DS44" s="185" t="s">
        <v>2725</v>
      </c>
      <c r="DT44" s="185" t="s">
        <v>2835</v>
      </c>
      <c r="DU44" s="185" t="s">
        <v>3041</v>
      </c>
      <c r="DV44" s="185" t="s">
        <v>2725</v>
      </c>
      <c r="DW44" s="185" t="s">
        <v>2835</v>
      </c>
      <c r="DX44" s="185" t="s">
        <v>3042</v>
      </c>
      <c r="DY44" s="185" t="s">
        <v>3043</v>
      </c>
      <c r="DZ44" s="185" t="s">
        <v>2835</v>
      </c>
      <c r="EA44" s="185" t="s">
        <v>2725</v>
      </c>
      <c r="EB44" s="185" t="s">
        <v>2725</v>
      </c>
      <c r="EC44" s="185" t="s">
        <v>2835</v>
      </c>
      <c r="ED44" s="185" t="s">
        <v>2725</v>
      </c>
      <c r="EE44" s="185" t="s">
        <v>2725</v>
      </c>
      <c r="EF44" s="185" t="s">
        <v>2835</v>
      </c>
      <c r="EG44" s="185" t="s">
        <v>3045</v>
      </c>
      <c r="EH44" s="185" t="s">
        <v>2725</v>
      </c>
      <c r="EI44" s="185" t="s">
        <v>2835</v>
      </c>
      <c r="EJ44" s="185" t="s">
        <v>3046</v>
      </c>
      <c r="EK44" s="185" t="s">
        <v>2725</v>
      </c>
      <c r="EL44" s="185" t="s">
        <v>2835</v>
      </c>
      <c r="EM44" s="185" t="s">
        <v>3047</v>
      </c>
      <c r="EN44" s="185" t="s">
        <v>2725</v>
      </c>
      <c r="EO44" s="185" t="s">
        <v>2835</v>
      </c>
      <c r="EP44" s="185" t="s">
        <v>2725</v>
      </c>
      <c r="EQ44" s="185" t="s">
        <v>2725</v>
      </c>
      <c r="ER44" s="185" t="s">
        <v>2835</v>
      </c>
      <c r="ES44" s="185" t="s">
        <v>2725</v>
      </c>
      <c r="ET44" s="185" t="s">
        <v>2725</v>
      </c>
    </row>
    <row r="45" spans="1:150" x14ac:dyDescent="0.25">
      <c r="A45" s="1"/>
      <c r="B45" s="184" t="s">
        <v>3074</v>
      </c>
      <c r="C45" s="184" t="s">
        <v>116</v>
      </c>
      <c r="D45" s="184" t="s">
        <v>117</v>
      </c>
      <c r="E45" s="184" t="s">
        <v>3075</v>
      </c>
      <c r="F45" s="184" t="s">
        <v>3076</v>
      </c>
      <c r="G45" s="185" t="s">
        <v>2835</v>
      </c>
      <c r="H45" s="185" t="s">
        <v>3053</v>
      </c>
      <c r="I45" s="185" t="s">
        <v>2725</v>
      </c>
      <c r="J45" s="185" t="s">
        <v>2835</v>
      </c>
      <c r="K45" s="185" t="s">
        <v>3054</v>
      </c>
      <c r="L45" s="185" t="s">
        <v>2725</v>
      </c>
      <c r="M45" s="185" t="s">
        <v>2835</v>
      </c>
      <c r="N45" s="185" t="s">
        <v>2725</v>
      </c>
      <c r="O45" s="185" t="s">
        <v>2725</v>
      </c>
      <c r="P45" s="185" t="s">
        <v>2835</v>
      </c>
      <c r="Q45" s="185" t="s">
        <v>2725</v>
      </c>
      <c r="R45" s="185" t="s">
        <v>2725</v>
      </c>
      <c r="S45" s="185" t="s">
        <v>2835</v>
      </c>
      <c r="T45" s="185" t="s">
        <v>2725</v>
      </c>
      <c r="U45" s="185" t="s">
        <v>2725</v>
      </c>
      <c r="V45" s="185" t="s">
        <v>2835</v>
      </c>
      <c r="W45" s="185" t="s">
        <v>2725</v>
      </c>
      <c r="X45" s="185" t="s">
        <v>2725</v>
      </c>
      <c r="Y45" s="185" t="s">
        <v>2835</v>
      </c>
      <c r="Z45" s="185" t="s">
        <v>2725</v>
      </c>
      <c r="AA45" s="185" t="s">
        <v>2725</v>
      </c>
      <c r="AB45" s="185" t="s">
        <v>2835</v>
      </c>
      <c r="AC45" s="185" t="s">
        <v>2725</v>
      </c>
      <c r="AD45" s="185" t="s">
        <v>2725</v>
      </c>
      <c r="AE45" s="185" t="s">
        <v>2835</v>
      </c>
      <c r="AF45" s="185" t="s">
        <v>2725</v>
      </c>
      <c r="AG45" s="185" t="s">
        <v>2725</v>
      </c>
      <c r="AH45" s="185" t="s">
        <v>2835</v>
      </c>
      <c r="AI45" s="185" t="s">
        <v>3055</v>
      </c>
      <c r="AJ45" s="185" t="s">
        <v>2725</v>
      </c>
      <c r="AK45" s="185" t="s">
        <v>2835</v>
      </c>
      <c r="AL45" s="185" t="s">
        <v>3056</v>
      </c>
      <c r="AM45" s="185" t="s">
        <v>2725</v>
      </c>
      <c r="AN45" s="185" t="s">
        <v>2835</v>
      </c>
      <c r="AO45" s="185" t="s">
        <v>3057</v>
      </c>
      <c r="AP45" s="185" t="s">
        <v>2725</v>
      </c>
      <c r="AQ45" s="185" t="s">
        <v>2835</v>
      </c>
      <c r="AR45" s="185" t="s">
        <v>3058</v>
      </c>
      <c r="AS45" s="185" t="s">
        <v>2725</v>
      </c>
      <c r="AT45" s="185" t="s">
        <v>2835</v>
      </c>
      <c r="AU45" s="185" t="s">
        <v>3059</v>
      </c>
      <c r="AV45" s="185" t="s">
        <v>2725</v>
      </c>
      <c r="AW45" s="185" t="s">
        <v>2835</v>
      </c>
      <c r="AX45" s="185" t="s">
        <v>3060</v>
      </c>
      <c r="AY45" s="185" t="s">
        <v>2725</v>
      </c>
      <c r="AZ45" s="185" t="s">
        <v>2835</v>
      </c>
      <c r="BA45" s="185" t="s">
        <v>3061</v>
      </c>
      <c r="BB45" s="185" t="s">
        <v>2725</v>
      </c>
      <c r="BC45" s="185" t="s">
        <v>2835</v>
      </c>
      <c r="BD45" s="185" t="s">
        <v>3062</v>
      </c>
      <c r="BE45" s="185" t="s">
        <v>2725</v>
      </c>
      <c r="BF45" s="185" t="s">
        <v>2835</v>
      </c>
      <c r="BG45" s="185" t="s">
        <v>3060</v>
      </c>
      <c r="BH45" s="185" t="s">
        <v>2725</v>
      </c>
      <c r="BI45" s="185" t="s">
        <v>2835</v>
      </c>
      <c r="BJ45" s="185" t="s">
        <v>2725</v>
      </c>
      <c r="BK45" s="185" t="s">
        <v>2725</v>
      </c>
      <c r="BL45" s="185" t="s">
        <v>2835</v>
      </c>
      <c r="BM45" s="185" t="s">
        <v>2725</v>
      </c>
      <c r="BN45" s="185" t="s">
        <v>2725</v>
      </c>
      <c r="BO45" s="185" t="s">
        <v>2835</v>
      </c>
      <c r="BP45" s="185" t="s">
        <v>3063</v>
      </c>
      <c r="BQ45" s="185" t="s">
        <v>2725</v>
      </c>
      <c r="BR45" s="185" t="s">
        <v>2835</v>
      </c>
      <c r="BS45" s="185" t="s">
        <v>3064</v>
      </c>
      <c r="BT45" s="185" t="s">
        <v>2725</v>
      </c>
      <c r="BU45" s="185" t="s">
        <v>2835</v>
      </c>
      <c r="BV45" s="185" t="s">
        <v>3065</v>
      </c>
      <c r="BW45" s="185" t="s">
        <v>2725</v>
      </c>
      <c r="BX45" s="185" t="s">
        <v>2835</v>
      </c>
      <c r="BY45" s="185" t="s">
        <v>3066</v>
      </c>
      <c r="BZ45" s="185" t="s">
        <v>2725</v>
      </c>
      <c r="CA45" s="185" t="s">
        <v>2835</v>
      </c>
      <c r="CB45" s="185" t="s">
        <v>3067</v>
      </c>
      <c r="CC45" s="185" t="s">
        <v>2725</v>
      </c>
      <c r="CD45" s="185" t="s">
        <v>2835</v>
      </c>
      <c r="CE45" s="185" t="s">
        <v>3068</v>
      </c>
      <c r="CF45" s="185" t="s">
        <v>2725</v>
      </c>
      <c r="CG45" s="185" t="s">
        <v>2835</v>
      </c>
      <c r="CH45" s="185" t="s">
        <v>2725</v>
      </c>
      <c r="CI45" s="185" t="s">
        <v>2725</v>
      </c>
      <c r="CJ45" s="185" t="s">
        <v>2835</v>
      </c>
      <c r="CK45" s="185" t="s">
        <v>2725</v>
      </c>
      <c r="CL45" s="185" t="s">
        <v>2725</v>
      </c>
      <c r="CM45" s="185" t="s">
        <v>2835</v>
      </c>
      <c r="CN45" s="185" t="s">
        <v>3069</v>
      </c>
      <c r="CO45" s="185" t="s">
        <v>2725</v>
      </c>
      <c r="CP45" s="185" t="s">
        <v>2835</v>
      </c>
      <c r="CQ45" s="185" t="s">
        <v>2725</v>
      </c>
      <c r="CR45" s="185" t="s">
        <v>2725</v>
      </c>
      <c r="CS45" s="185" t="s">
        <v>2835</v>
      </c>
      <c r="CT45" s="185" t="s">
        <v>2725</v>
      </c>
      <c r="CU45" s="185" t="s">
        <v>2725</v>
      </c>
      <c r="CV45" s="185" t="s">
        <v>2835</v>
      </c>
      <c r="CW45" s="185" t="s">
        <v>3070</v>
      </c>
      <c r="CX45" s="185" t="s">
        <v>2725</v>
      </c>
      <c r="CY45" s="185" t="s">
        <v>2835</v>
      </c>
      <c r="CZ45" s="185" t="s">
        <v>3070</v>
      </c>
      <c r="DA45" s="185" t="s">
        <v>2725</v>
      </c>
      <c r="DB45" s="185" t="s">
        <v>2835</v>
      </c>
      <c r="DC45" s="185" t="s">
        <v>3070</v>
      </c>
      <c r="DD45" s="185" t="s">
        <v>2725</v>
      </c>
      <c r="DE45" s="185" t="s">
        <v>2835</v>
      </c>
      <c r="DF45" s="185" t="s">
        <v>3071</v>
      </c>
      <c r="DG45" s="185" t="s">
        <v>2725</v>
      </c>
      <c r="DH45" s="185" t="s">
        <v>2835</v>
      </c>
      <c r="DI45" s="185" t="s">
        <v>2725</v>
      </c>
      <c r="DJ45" s="185" t="s">
        <v>2725</v>
      </c>
      <c r="DK45" s="185" t="s">
        <v>2835</v>
      </c>
      <c r="DL45" s="185" t="s">
        <v>3072</v>
      </c>
      <c r="DM45" s="185" t="s">
        <v>2725</v>
      </c>
      <c r="DN45" s="185" t="s">
        <v>2835</v>
      </c>
      <c r="DO45" s="185" t="s">
        <v>3072</v>
      </c>
      <c r="DP45" s="185" t="s">
        <v>2725</v>
      </c>
      <c r="DQ45" s="185" t="s">
        <v>2835</v>
      </c>
      <c r="DR45" s="185" t="s">
        <v>3073</v>
      </c>
      <c r="DS45" s="185" t="s">
        <v>2725</v>
      </c>
      <c r="DT45" s="185" t="s">
        <v>2835</v>
      </c>
      <c r="DU45" s="185" t="s">
        <v>2725</v>
      </c>
      <c r="DV45" s="185" t="s">
        <v>2725</v>
      </c>
      <c r="DW45" s="185" t="s">
        <v>2835</v>
      </c>
      <c r="DX45" s="185" t="s">
        <v>2725</v>
      </c>
      <c r="DY45" s="185" t="s">
        <v>2725</v>
      </c>
      <c r="DZ45" s="185" t="s">
        <v>2835</v>
      </c>
      <c r="EA45" s="185" t="s">
        <v>3044</v>
      </c>
      <c r="EB45" s="185" t="s">
        <v>2725</v>
      </c>
      <c r="EC45" s="185" t="s">
        <v>2835</v>
      </c>
      <c r="ED45" s="185" t="s">
        <v>2725</v>
      </c>
      <c r="EE45" s="185" t="s">
        <v>2725</v>
      </c>
      <c r="EF45" s="185" t="s">
        <v>2835</v>
      </c>
      <c r="EG45" s="185" t="s">
        <v>2725</v>
      </c>
      <c r="EH45" s="185" t="s">
        <v>2725</v>
      </c>
      <c r="EI45" s="185" t="s">
        <v>2835</v>
      </c>
      <c r="EJ45" s="185" t="s">
        <v>2725</v>
      </c>
      <c r="EK45" s="185" t="s">
        <v>2725</v>
      </c>
      <c r="EL45" s="185" t="s">
        <v>2835</v>
      </c>
      <c r="EM45" s="185" t="s">
        <v>2725</v>
      </c>
      <c r="EN45" s="185" t="s">
        <v>2725</v>
      </c>
      <c r="EO45" s="185" t="s">
        <v>2835</v>
      </c>
      <c r="EP45" s="185" t="s">
        <v>3048</v>
      </c>
      <c r="EQ45" s="185" t="s">
        <v>2725</v>
      </c>
      <c r="ER45" s="185" t="s">
        <v>2835</v>
      </c>
      <c r="ES45" s="185" t="s">
        <v>3049</v>
      </c>
      <c r="ET45" s="185" t="s">
        <v>2725</v>
      </c>
    </row>
    <row r="46" spans="1:150" x14ac:dyDescent="0.25">
      <c r="A46" s="1"/>
      <c r="B46" s="183" t="s">
        <v>3077</v>
      </c>
      <c r="C46" s="183" t="s">
        <v>119</v>
      </c>
      <c r="D46" s="183" t="s">
        <v>1142</v>
      </c>
      <c r="E46" s="183" t="s">
        <v>3078</v>
      </c>
      <c r="F46" s="183" t="s">
        <v>3079</v>
      </c>
      <c r="G46" s="183" t="s">
        <v>2835</v>
      </c>
      <c r="H46" s="183" t="s">
        <v>2725</v>
      </c>
      <c r="I46" s="183" t="s">
        <v>2725</v>
      </c>
      <c r="J46" s="183" t="s">
        <v>2835</v>
      </c>
      <c r="K46" s="183" t="s">
        <v>2725</v>
      </c>
      <c r="L46" s="183" t="s">
        <v>2725</v>
      </c>
      <c r="M46" s="183" t="s">
        <v>2835</v>
      </c>
      <c r="N46" s="183" t="s">
        <v>2725</v>
      </c>
      <c r="O46" s="183" t="s">
        <v>2725</v>
      </c>
      <c r="P46" s="183" t="s">
        <v>2835</v>
      </c>
      <c r="Q46" s="183" t="s">
        <v>2725</v>
      </c>
      <c r="R46" s="183" t="s">
        <v>2725</v>
      </c>
      <c r="S46" s="183" t="s">
        <v>2835</v>
      </c>
      <c r="T46" s="183" t="s">
        <v>2725</v>
      </c>
      <c r="U46" s="183" t="s">
        <v>2725</v>
      </c>
      <c r="V46" s="183" t="s">
        <v>2835</v>
      </c>
      <c r="W46" s="183" t="s">
        <v>2725</v>
      </c>
      <c r="X46" s="183" t="s">
        <v>2725</v>
      </c>
      <c r="Y46" s="183" t="s">
        <v>2835</v>
      </c>
      <c r="Z46" s="183" t="s">
        <v>2725</v>
      </c>
      <c r="AA46" s="183" t="s">
        <v>2725</v>
      </c>
      <c r="AB46" s="183" t="s">
        <v>2835</v>
      </c>
      <c r="AC46" s="183" t="s">
        <v>2725</v>
      </c>
      <c r="AD46" s="183" t="s">
        <v>2725</v>
      </c>
      <c r="AE46" s="183" t="s">
        <v>2835</v>
      </c>
      <c r="AF46" s="183" t="s">
        <v>2725</v>
      </c>
      <c r="AG46" s="183" t="s">
        <v>2725</v>
      </c>
      <c r="AH46" s="183" t="s">
        <v>2835</v>
      </c>
      <c r="AI46" s="183" t="s">
        <v>2725</v>
      </c>
      <c r="AJ46" s="183" t="s">
        <v>2725</v>
      </c>
      <c r="AK46" s="183" t="s">
        <v>2835</v>
      </c>
      <c r="AL46" s="183" t="s">
        <v>2725</v>
      </c>
      <c r="AM46" s="183" t="s">
        <v>2725</v>
      </c>
      <c r="AN46" s="183" t="s">
        <v>2835</v>
      </c>
      <c r="AO46" s="183" t="s">
        <v>2725</v>
      </c>
      <c r="AP46" s="183" t="s">
        <v>2725</v>
      </c>
      <c r="AQ46" s="183" t="s">
        <v>2835</v>
      </c>
      <c r="AR46" s="183" t="s">
        <v>2725</v>
      </c>
      <c r="AS46" s="183" t="s">
        <v>2725</v>
      </c>
      <c r="AT46" s="183" t="s">
        <v>2835</v>
      </c>
      <c r="AU46" s="183" t="s">
        <v>2725</v>
      </c>
      <c r="AV46" s="183" t="s">
        <v>2725</v>
      </c>
      <c r="AW46" s="183" t="s">
        <v>2835</v>
      </c>
      <c r="AX46" s="183" t="s">
        <v>2725</v>
      </c>
      <c r="AY46" s="183" t="s">
        <v>2725</v>
      </c>
      <c r="AZ46" s="183" t="s">
        <v>2835</v>
      </c>
      <c r="BA46" s="183" t="s">
        <v>2725</v>
      </c>
      <c r="BB46" s="183" t="s">
        <v>2725</v>
      </c>
      <c r="BC46" s="183" t="s">
        <v>2835</v>
      </c>
      <c r="BD46" s="183" t="s">
        <v>2725</v>
      </c>
      <c r="BE46" s="183" t="s">
        <v>2725</v>
      </c>
      <c r="BF46" s="183" t="s">
        <v>2835</v>
      </c>
      <c r="BG46" s="183" t="s">
        <v>2725</v>
      </c>
      <c r="BH46" s="183" t="s">
        <v>2725</v>
      </c>
      <c r="BI46" s="183" t="s">
        <v>2835</v>
      </c>
      <c r="BJ46" s="183" t="s">
        <v>2725</v>
      </c>
      <c r="BK46" s="183" t="s">
        <v>2725</v>
      </c>
      <c r="BL46" s="183" t="s">
        <v>2835</v>
      </c>
      <c r="BM46" s="183" t="s">
        <v>2725</v>
      </c>
      <c r="BN46" s="183" t="s">
        <v>2725</v>
      </c>
      <c r="BO46" s="183" t="s">
        <v>2835</v>
      </c>
      <c r="BP46" s="183" t="s">
        <v>2725</v>
      </c>
      <c r="BQ46" s="183" t="s">
        <v>2725</v>
      </c>
      <c r="BR46" s="183" t="s">
        <v>2835</v>
      </c>
      <c r="BS46" s="183" t="s">
        <v>2725</v>
      </c>
      <c r="BT46" s="183" t="s">
        <v>2725</v>
      </c>
      <c r="BU46" s="183" t="s">
        <v>2835</v>
      </c>
      <c r="BV46" s="183" t="s">
        <v>2725</v>
      </c>
      <c r="BW46" s="183" t="s">
        <v>2725</v>
      </c>
      <c r="BX46" s="183" t="s">
        <v>2835</v>
      </c>
      <c r="BY46" s="183" t="s">
        <v>2725</v>
      </c>
      <c r="BZ46" s="183" t="s">
        <v>2725</v>
      </c>
      <c r="CA46" s="183" t="s">
        <v>2835</v>
      </c>
      <c r="CB46" s="183" t="s">
        <v>2725</v>
      </c>
      <c r="CC46" s="183" t="s">
        <v>2725</v>
      </c>
      <c r="CD46" s="183" t="s">
        <v>2835</v>
      </c>
      <c r="CE46" s="183" t="s">
        <v>2725</v>
      </c>
      <c r="CF46" s="183" t="s">
        <v>2725</v>
      </c>
      <c r="CG46" s="183" t="s">
        <v>2835</v>
      </c>
      <c r="CH46" s="183" t="s">
        <v>2725</v>
      </c>
      <c r="CI46" s="183" t="s">
        <v>2725</v>
      </c>
      <c r="CJ46" s="183" t="s">
        <v>2835</v>
      </c>
      <c r="CK46" s="183" t="s">
        <v>2725</v>
      </c>
      <c r="CL46" s="183" t="s">
        <v>2725</v>
      </c>
      <c r="CM46" s="183" t="s">
        <v>2835</v>
      </c>
      <c r="CN46" s="183" t="s">
        <v>2725</v>
      </c>
      <c r="CO46" s="183" t="s">
        <v>2725</v>
      </c>
      <c r="CP46" s="183" t="s">
        <v>2835</v>
      </c>
      <c r="CQ46" s="183" t="s">
        <v>2725</v>
      </c>
      <c r="CR46" s="183" t="s">
        <v>2725</v>
      </c>
      <c r="CS46" s="183" t="s">
        <v>2835</v>
      </c>
      <c r="CT46" s="183" t="s">
        <v>2725</v>
      </c>
      <c r="CU46" s="183" t="s">
        <v>2725</v>
      </c>
      <c r="CV46" s="183" t="s">
        <v>2835</v>
      </c>
      <c r="CW46" s="183" t="s">
        <v>2725</v>
      </c>
      <c r="CX46" s="183" t="s">
        <v>2725</v>
      </c>
      <c r="CY46" s="183" t="s">
        <v>2835</v>
      </c>
      <c r="CZ46" s="183" t="s">
        <v>2725</v>
      </c>
      <c r="DA46" s="183" t="s">
        <v>2725</v>
      </c>
      <c r="DB46" s="183" t="s">
        <v>2835</v>
      </c>
      <c r="DC46" s="183" t="s">
        <v>2725</v>
      </c>
      <c r="DD46" s="183" t="s">
        <v>2725</v>
      </c>
      <c r="DE46" s="183" t="s">
        <v>2835</v>
      </c>
      <c r="DF46" s="183" t="s">
        <v>2725</v>
      </c>
      <c r="DG46" s="183" t="s">
        <v>2725</v>
      </c>
      <c r="DH46" s="183" t="s">
        <v>2835</v>
      </c>
      <c r="DI46" s="183" t="s">
        <v>2725</v>
      </c>
      <c r="DJ46" s="183" t="s">
        <v>2725</v>
      </c>
      <c r="DK46" s="183" t="s">
        <v>2835</v>
      </c>
      <c r="DL46" s="183" t="s">
        <v>2725</v>
      </c>
      <c r="DM46" s="183" t="s">
        <v>2725</v>
      </c>
      <c r="DN46" s="183" t="s">
        <v>2835</v>
      </c>
      <c r="DO46" s="183" t="s">
        <v>2725</v>
      </c>
      <c r="DP46" s="183" t="s">
        <v>2725</v>
      </c>
      <c r="DQ46" s="183" t="s">
        <v>2835</v>
      </c>
      <c r="DR46" s="183" t="s">
        <v>2725</v>
      </c>
      <c r="DS46" s="183" t="s">
        <v>2725</v>
      </c>
      <c r="DT46" s="183" t="s">
        <v>2835</v>
      </c>
      <c r="DU46" s="183" t="s">
        <v>2725</v>
      </c>
      <c r="DV46" s="183" t="s">
        <v>2725</v>
      </c>
      <c r="DW46" s="183" t="s">
        <v>2835</v>
      </c>
      <c r="DX46" s="183" t="s">
        <v>2725</v>
      </c>
      <c r="DY46" s="183" t="s">
        <v>2725</v>
      </c>
      <c r="DZ46" s="183" t="s">
        <v>2835</v>
      </c>
      <c r="EA46" s="183" t="s">
        <v>2725</v>
      </c>
      <c r="EB46" s="183" t="s">
        <v>2725</v>
      </c>
      <c r="EC46" s="183" t="s">
        <v>2835</v>
      </c>
      <c r="ED46" s="183" t="s">
        <v>2725</v>
      </c>
      <c r="EE46" s="183" t="s">
        <v>2725</v>
      </c>
      <c r="EF46" s="183" t="s">
        <v>2835</v>
      </c>
      <c r="EG46" s="183" t="s">
        <v>2725</v>
      </c>
      <c r="EH46" s="183" t="s">
        <v>2725</v>
      </c>
      <c r="EI46" s="183" t="s">
        <v>2835</v>
      </c>
      <c r="EJ46" s="183" t="s">
        <v>2725</v>
      </c>
      <c r="EK46" s="183" t="s">
        <v>2725</v>
      </c>
      <c r="EL46" s="183" t="s">
        <v>2835</v>
      </c>
      <c r="EM46" s="183" t="s">
        <v>2725</v>
      </c>
      <c r="EN46" s="183" t="s">
        <v>2725</v>
      </c>
      <c r="EO46" s="183" t="s">
        <v>2835</v>
      </c>
      <c r="EP46" s="183" t="s">
        <v>2725</v>
      </c>
      <c r="EQ46" s="183" t="s">
        <v>2725</v>
      </c>
      <c r="ER46" s="183" t="s">
        <v>2835</v>
      </c>
      <c r="ES46" s="183" t="s">
        <v>2725</v>
      </c>
      <c r="ET46" s="183" t="s">
        <v>2725</v>
      </c>
    </row>
    <row r="47" spans="1:150" x14ac:dyDescent="0.25">
      <c r="A47" s="1"/>
      <c r="B47" s="184" t="s">
        <v>3080</v>
      </c>
      <c r="C47" s="184" t="s">
        <v>119</v>
      </c>
      <c r="D47" s="184" t="s">
        <v>1142</v>
      </c>
      <c r="E47" s="184" t="s">
        <v>3081</v>
      </c>
      <c r="F47" s="184" t="s">
        <v>3082</v>
      </c>
      <c r="G47" s="185" t="s">
        <v>2835</v>
      </c>
      <c r="H47" s="185" t="s">
        <v>2725</v>
      </c>
      <c r="I47" s="185" t="s">
        <v>2725</v>
      </c>
      <c r="J47" s="185" t="s">
        <v>2835</v>
      </c>
      <c r="K47" s="185" t="s">
        <v>2725</v>
      </c>
      <c r="L47" s="185" t="s">
        <v>2725</v>
      </c>
      <c r="M47" s="185" t="s">
        <v>2835</v>
      </c>
      <c r="N47" s="185" t="s">
        <v>2725</v>
      </c>
      <c r="O47" s="185" t="s">
        <v>2725</v>
      </c>
      <c r="P47" s="185" t="s">
        <v>2835</v>
      </c>
      <c r="Q47" s="185" t="s">
        <v>2725</v>
      </c>
      <c r="R47" s="185" t="s">
        <v>2725</v>
      </c>
      <c r="S47" s="185" t="s">
        <v>2835</v>
      </c>
      <c r="T47" s="185" t="s">
        <v>2725</v>
      </c>
      <c r="U47" s="185" t="s">
        <v>2725</v>
      </c>
      <c r="V47" s="185" t="s">
        <v>2835</v>
      </c>
      <c r="W47" s="185" t="s">
        <v>2725</v>
      </c>
      <c r="X47" s="185" t="s">
        <v>2725</v>
      </c>
      <c r="Y47" s="185" t="s">
        <v>2835</v>
      </c>
      <c r="Z47" s="185" t="s">
        <v>2725</v>
      </c>
      <c r="AA47" s="185" t="s">
        <v>2725</v>
      </c>
      <c r="AB47" s="185" t="s">
        <v>2835</v>
      </c>
      <c r="AC47" s="185" t="s">
        <v>2725</v>
      </c>
      <c r="AD47" s="185" t="s">
        <v>2725</v>
      </c>
      <c r="AE47" s="185" t="s">
        <v>2835</v>
      </c>
      <c r="AF47" s="185" t="s">
        <v>2725</v>
      </c>
      <c r="AG47" s="185" t="s">
        <v>2725</v>
      </c>
      <c r="AH47" s="185" t="s">
        <v>2835</v>
      </c>
      <c r="AI47" s="185" t="s">
        <v>2725</v>
      </c>
      <c r="AJ47" s="185" t="s">
        <v>2725</v>
      </c>
      <c r="AK47" s="185" t="s">
        <v>2835</v>
      </c>
      <c r="AL47" s="185" t="s">
        <v>2725</v>
      </c>
      <c r="AM47" s="185" t="s">
        <v>2725</v>
      </c>
      <c r="AN47" s="185" t="s">
        <v>2835</v>
      </c>
      <c r="AO47" s="185" t="s">
        <v>2725</v>
      </c>
      <c r="AP47" s="185" t="s">
        <v>2725</v>
      </c>
      <c r="AQ47" s="185" t="s">
        <v>2835</v>
      </c>
      <c r="AR47" s="185" t="s">
        <v>2725</v>
      </c>
      <c r="AS47" s="185" t="s">
        <v>2725</v>
      </c>
      <c r="AT47" s="185" t="s">
        <v>2835</v>
      </c>
      <c r="AU47" s="185" t="s">
        <v>2725</v>
      </c>
      <c r="AV47" s="185" t="s">
        <v>2725</v>
      </c>
      <c r="AW47" s="185" t="s">
        <v>2835</v>
      </c>
      <c r="AX47" s="185" t="s">
        <v>2725</v>
      </c>
      <c r="AY47" s="185" t="s">
        <v>2725</v>
      </c>
      <c r="AZ47" s="185" t="s">
        <v>2835</v>
      </c>
      <c r="BA47" s="185" t="s">
        <v>2725</v>
      </c>
      <c r="BB47" s="185" t="s">
        <v>2725</v>
      </c>
      <c r="BC47" s="185" t="s">
        <v>2835</v>
      </c>
      <c r="BD47" s="185" t="s">
        <v>2725</v>
      </c>
      <c r="BE47" s="185" t="s">
        <v>2725</v>
      </c>
      <c r="BF47" s="185" t="s">
        <v>2835</v>
      </c>
      <c r="BG47" s="185" t="s">
        <v>2725</v>
      </c>
      <c r="BH47" s="185" t="s">
        <v>2725</v>
      </c>
      <c r="BI47" s="185" t="s">
        <v>2835</v>
      </c>
      <c r="BJ47" s="185" t="s">
        <v>2725</v>
      </c>
      <c r="BK47" s="185" t="s">
        <v>2725</v>
      </c>
      <c r="BL47" s="185" t="s">
        <v>2835</v>
      </c>
      <c r="BM47" s="185" t="s">
        <v>2725</v>
      </c>
      <c r="BN47" s="185" t="s">
        <v>2725</v>
      </c>
      <c r="BO47" s="185" t="s">
        <v>2835</v>
      </c>
      <c r="BP47" s="185" t="s">
        <v>2725</v>
      </c>
      <c r="BQ47" s="185" t="s">
        <v>2725</v>
      </c>
      <c r="BR47" s="185" t="s">
        <v>2835</v>
      </c>
      <c r="BS47" s="185" t="s">
        <v>2725</v>
      </c>
      <c r="BT47" s="185" t="s">
        <v>2725</v>
      </c>
      <c r="BU47" s="185" t="s">
        <v>2835</v>
      </c>
      <c r="BV47" s="185" t="s">
        <v>2725</v>
      </c>
      <c r="BW47" s="185" t="s">
        <v>2725</v>
      </c>
      <c r="BX47" s="185" t="s">
        <v>2835</v>
      </c>
      <c r="BY47" s="185" t="s">
        <v>2725</v>
      </c>
      <c r="BZ47" s="185" t="s">
        <v>2725</v>
      </c>
      <c r="CA47" s="185" t="s">
        <v>2835</v>
      </c>
      <c r="CB47" s="185" t="s">
        <v>2725</v>
      </c>
      <c r="CC47" s="185" t="s">
        <v>2725</v>
      </c>
      <c r="CD47" s="185" t="s">
        <v>2835</v>
      </c>
      <c r="CE47" s="185" t="s">
        <v>2725</v>
      </c>
      <c r="CF47" s="185" t="s">
        <v>2725</v>
      </c>
      <c r="CG47" s="185" t="s">
        <v>2835</v>
      </c>
      <c r="CH47" s="185" t="s">
        <v>2725</v>
      </c>
      <c r="CI47" s="185" t="s">
        <v>2725</v>
      </c>
      <c r="CJ47" s="185" t="s">
        <v>2835</v>
      </c>
      <c r="CK47" s="185" t="s">
        <v>2725</v>
      </c>
      <c r="CL47" s="185" t="s">
        <v>2725</v>
      </c>
      <c r="CM47" s="185" t="s">
        <v>2835</v>
      </c>
      <c r="CN47" s="185" t="s">
        <v>2725</v>
      </c>
      <c r="CO47" s="185" t="s">
        <v>2725</v>
      </c>
      <c r="CP47" s="185" t="s">
        <v>2835</v>
      </c>
      <c r="CQ47" s="185" t="s">
        <v>2725</v>
      </c>
      <c r="CR47" s="185" t="s">
        <v>2725</v>
      </c>
      <c r="CS47" s="185" t="s">
        <v>2835</v>
      </c>
      <c r="CT47" s="185" t="s">
        <v>2725</v>
      </c>
      <c r="CU47" s="185" t="s">
        <v>2725</v>
      </c>
      <c r="CV47" s="185" t="s">
        <v>2835</v>
      </c>
      <c r="CW47" s="185" t="s">
        <v>2725</v>
      </c>
      <c r="CX47" s="185" t="s">
        <v>2725</v>
      </c>
      <c r="CY47" s="185" t="s">
        <v>2835</v>
      </c>
      <c r="CZ47" s="185" t="s">
        <v>2725</v>
      </c>
      <c r="DA47" s="185" t="s">
        <v>2725</v>
      </c>
      <c r="DB47" s="185" t="s">
        <v>2835</v>
      </c>
      <c r="DC47" s="185" t="s">
        <v>2725</v>
      </c>
      <c r="DD47" s="185" t="s">
        <v>2725</v>
      </c>
      <c r="DE47" s="185" t="s">
        <v>2835</v>
      </c>
      <c r="DF47" s="185" t="s">
        <v>2725</v>
      </c>
      <c r="DG47" s="185" t="s">
        <v>2725</v>
      </c>
      <c r="DH47" s="185" t="s">
        <v>2835</v>
      </c>
      <c r="DI47" s="185" t="s">
        <v>2725</v>
      </c>
      <c r="DJ47" s="185" t="s">
        <v>2725</v>
      </c>
      <c r="DK47" s="185" t="s">
        <v>2835</v>
      </c>
      <c r="DL47" s="185" t="s">
        <v>2725</v>
      </c>
      <c r="DM47" s="185" t="s">
        <v>2725</v>
      </c>
      <c r="DN47" s="185" t="s">
        <v>2835</v>
      </c>
      <c r="DO47" s="185" t="s">
        <v>2725</v>
      </c>
      <c r="DP47" s="185" t="s">
        <v>2725</v>
      </c>
      <c r="DQ47" s="185" t="s">
        <v>2835</v>
      </c>
      <c r="DR47" s="185" t="s">
        <v>2725</v>
      </c>
      <c r="DS47" s="185" t="s">
        <v>2725</v>
      </c>
      <c r="DT47" s="185" t="s">
        <v>2835</v>
      </c>
      <c r="DU47" s="185" t="s">
        <v>2725</v>
      </c>
      <c r="DV47" s="185" t="s">
        <v>2725</v>
      </c>
      <c r="DW47" s="185" t="s">
        <v>2835</v>
      </c>
      <c r="DX47" s="185" t="s">
        <v>2725</v>
      </c>
      <c r="DY47" s="185" t="s">
        <v>2725</v>
      </c>
      <c r="DZ47" s="185" t="s">
        <v>2835</v>
      </c>
      <c r="EA47" s="185" t="s">
        <v>2725</v>
      </c>
      <c r="EB47" s="185" t="s">
        <v>2725</v>
      </c>
      <c r="EC47" s="185" t="s">
        <v>2835</v>
      </c>
      <c r="ED47" s="185" t="s">
        <v>2725</v>
      </c>
      <c r="EE47" s="185" t="s">
        <v>2725</v>
      </c>
      <c r="EF47" s="185" t="s">
        <v>2835</v>
      </c>
      <c r="EG47" s="185" t="s">
        <v>2725</v>
      </c>
      <c r="EH47" s="185" t="s">
        <v>2725</v>
      </c>
      <c r="EI47" s="185" t="s">
        <v>2835</v>
      </c>
      <c r="EJ47" s="185" t="s">
        <v>2725</v>
      </c>
      <c r="EK47" s="185" t="s">
        <v>2725</v>
      </c>
      <c r="EL47" s="185" t="s">
        <v>2835</v>
      </c>
      <c r="EM47" s="185" t="s">
        <v>2725</v>
      </c>
      <c r="EN47" s="185" t="s">
        <v>2725</v>
      </c>
      <c r="EO47" s="185" t="s">
        <v>2835</v>
      </c>
      <c r="EP47" s="185" t="s">
        <v>2725</v>
      </c>
      <c r="EQ47" s="185" t="s">
        <v>2725</v>
      </c>
      <c r="ER47" s="185" t="s">
        <v>2835</v>
      </c>
      <c r="ES47" s="185" t="s">
        <v>2725</v>
      </c>
      <c r="ET47" s="185" t="s">
        <v>2725</v>
      </c>
    </row>
    <row r="48" spans="1:150" x14ac:dyDescent="0.25">
      <c r="A48" s="1"/>
      <c r="B48" s="184" t="s">
        <v>3083</v>
      </c>
      <c r="C48" s="184" t="s">
        <v>119</v>
      </c>
      <c r="D48" s="184" t="s">
        <v>1142</v>
      </c>
      <c r="E48" s="184" t="s">
        <v>3084</v>
      </c>
      <c r="F48" s="184" t="s">
        <v>3085</v>
      </c>
      <c r="G48" s="185" t="s">
        <v>2835</v>
      </c>
      <c r="H48" s="185" t="s">
        <v>914</v>
      </c>
      <c r="I48" s="185" t="s">
        <v>914</v>
      </c>
      <c r="J48" s="185" t="s">
        <v>2835</v>
      </c>
      <c r="K48" s="185" t="s">
        <v>914</v>
      </c>
      <c r="L48" s="185" t="s">
        <v>914</v>
      </c>
      <c r="M48" s="185" t="s">
        <v>2835</v>
      </c>
      <c r="N48" s="185" t="s">
        <v>914</v>
      </c>
      <c r="O48" s="185" t="s">
        <v>914</v>
      </c>
      <c r="P48" s="185" t="s">
        <v>2835</v>
      </c>
      <c r="Q48" s="185" t="s">
        <v>914</v>
      </c>
      <c r="R48" s="185" t="s">
        <v>914</v>
      </c>
      <c r="S48" s="185" t="s">
        <v>2835</v>
      </c>
      <c r="T48" s="185" t="s">
        <v>914</v>
      </c>
      <c r="U48" s="185" t="s">
        <v>914</v>
      </c>
      <c r="V48" s="185" t="s">
        <v>2835</v>
      </c>
      <c r="W48" s="185" t="s">
        <v>914</v>
      </c>
      <c r="X48" s="185" t="s">
        <v>914</v>
      </c>
      <c r="Y48" s="185" t="s">
        <v>2835</v>
      </c>
      <c r="Z48" s="185" t="s">
        <v>914</v>
      </c>
      <c r="AA48" s="185" t="s">
        <v>914</v>
      </c>
      <c r="AB48" s="185" t="s">
        <v>2835</v>
      </c>
      <c r="AC48" s="185" t="s">
        <v>914</v>
      </c>
      <c r="AD48" s="185" t="s">
        <v>914</v>
      </c>
      <c r="AE48" s="185" t="s">
        <v>2835</v>
      </c>
      <c r="AF48" s="185" t="s">
        <v>914</v>
      </c>
      <c r="AG48" s="185" t="s">
        <v>914</v>
      </c>
      <c r="AH48" s="185" t="s">
        <v>2835</v>
      </c>
      <c r="AI48" s="185" t="s">
        <v>914</v>
      </c>
      <c r="AJ48" s="185" t="s">
        <v>914</v>
      </c>
      <c r="AK48" s="185" t="s">
        <v>2835</v>
      </c>
      <c r="AL48" s="185" t="s">
        <v>914</v>
      </c>
      <c r="AM48" s="185" t="s">
        <v>914</v>
      </c>
      <c r="AN48" s="185" t="s">
        <v>2835</v>
      </c>
      <c r="AO48" s="185" t="s">
        <v>914</v>
      </c>
      <c r="AP48" s="185" t="s">
        <v>914</v>
      </c>
      <c r="AQ48" s="185" t="s">
        <v>2835</v>
      </c>
      <c r="AR48" s="185" t="s">
        <v>914</v>
      </c>
      <c r="AS48" s="185" t="s">
        <v>914</v>
      </c>
      <c r="AT48" s="185" t="s">
        <v>2835</v>
      </c>
      <c r="AU48" s="185" t="s">
        <v>914</v>
      </c>
      <c r="AV48" s="185" t="s">
        <v>914</v>
      </c>
      <c r="AW48" s="185" t="s">
        <v>2835</v>
      </c>
      <c r="AX48" s="185" t="s">
        <v>914</v>
      </c>
      <c r="AY48" s="185" t="s">
        <v>914</v>
      </c>
      <c r="AZ48" s="185" t="s">
        <v>2835</v>
      </c>
      <c r="BA48" s="185" t="s">
        <v>914</v>
      </c>
      <c r="BB48" s="185" t="s">
        <v>914</v>
      </c>
      <c r="BC48" s="185" t="s">
        <v>2835</v>
      </c>
      <c r="BD48" s="185" t="s">
        <v>914</v>
      </c>
      <c r="BE48" s="185" t="s">
        <v>914</v>
      </c>
      <c r="BF48" s="185" t="s">
        <v>2835</v>
      </c>
      <c r="BG48" s="185" t="s">
        <v>914</v>
      </c>
      <c r="BH48" s="185" t="s">
        <v>914</v>
      </c>
      <c r="BI48" s="185" t="s">
        <v>2835</v>
      </c>
      <c r="BJ48" s="185" t="s">
        <v>914</v>
      </c>
      <c r="BK48" s="185" t="s">
        <v>914</v>
      </c>
      <c r="BL48" s="185" t="s">
        <v>2835</v>
      </c>
      <c r="BM48" s="185" t="s">
        <v>914</v>
      </c>
      <c r="BN48" s="185" t="s">
        <v>914</v>
      </c>
      <c r="BO48" s="185" t="s">
        <v>2835</v>
      </c>
      <c r="BP48" s="185" t="s">
        <v>914</v>
      </c>
      <c r="BQ48" s="185" t="s">
        <v>914</v>
      </c>
      <c r="BR48" s="185" t="s">
        <v>2835</v>
      </c>
      <c r="BS48" s="185" t="s">
        <v>914</v>
      </c>
      <c r="BT48" s="185" t="s">
        <v>914</v>
      </c>
      <c r="BU48" s="185" t="s">
        <v>2835</v>
      </c>
      <c r="BV48" s="185" t="s">
        <v>914</v>
      </c>
      <c r="BW48" s="185" t="s">
        <v>914</v>
      </c>
      <c r="BX48" s="185" t="s">
        <v>2835</v>
      </c>
      <c r="BY48" s="185" t="s">
        <v>914</v>
      </c>
      <c r="BZ48" s="185" t="s">
        <v>914</v>
      </c>
      <c r="CA48" s="185" t="s">
        <v>2835</v>
      </c>
      <c r="CB48" s="185" t="s">
        <v>914</v>
      </c>
      <c r="CC48" s="185" t="s">
        <v>914</v>
      </c>
      <c r="CD48" s="185" t="s">
        <v>2835</v>
      </c>
      <c r="CE48" s="185" t="s">
        <v>914</v>
      </c>
      <c r="CF48" s="185" t="s">
        <v>914</v>
      </c>
      <c r="CG48" s="185" t="s">
        <v>2835</v>
      </c>
      <c r="CH48" s="185" t="s">
        <v>914</v>
      </c>
      <c r="CI48" s="185" t="s">
        <v>914</v>
      </c>
      <c r="CJ48" s="185" t="s">
        <v>2835</v>
      </c>
      <c r="CK48" s="185" t="s">
        <v>914</v>
      </c>
      <c r="CL48" s="185" t="s">
        <v>914</v>
      </c>
      <c r="CM48" s="185" t="s">
        <v>2835</v>
      </c>
      <c r="CN48" s="185" t="s">
        <v>914</v>
      </c>
      <c r="CO48" s="185" t="s">
        <v>914</v>
      </c>
      <c r="CP48" s="185" t="s">
        <v>2835</v>
      </c>
      <c r="CQ48" s="185" t="s">
        <v>914</v>
      </c>
      <c r="CR48" s="185" t="s">
        <v>914</v>
      </c>
      <c r="CS48" s="185" t="s">
        <v>2835</v>
      </c>
      <c r="CT48" s="185" t="s">
        <v>914</v>
      </c>
      <c r="CU48" s="185" t="s">
        <v>914</v>
      </c>
      <c r="CV48" s="185" t="s">
        <v>2835</v>
      </c>
      <c r="CW48" s="185" t="s">
        <v>914</v>
      </c>
      <c r="CX48" s="185" t="s">
        <v>914</v>
      </c>
      <c r="CY48" s="185" t="s">
        <v>2835</v>
      </c>
      <c r="CZ48" s="185" t="s">
        <v>914</v>
      </c>
      <c r="DA48" s="185" t="s">
        <v>914</v>
      </c>
      <c r="DB48" s="185" t="s">
        <v>2835</v>
      </c>
      <c r="DC48" s="185" t="s">
        <v>914</v>
      </c>
      <c r="DD48" s="185" t="s">
        <v>914</v>
      </c>
      <c r="DE48" s="185" t="s">
        <v>2835</v>
      </c>
      <c r="DF48" s="185" t="s">
        <v>914</v>
      </c>
      <c r="DG48" s="185" t="s">
        <v>914</v>
      </c>
      <c r="DH48" s="185" t="s">
        <v>2835</v>
      </c>
      <c r="DI48" s="185" t="s">
        <v>914</v>
      </c>
      <c r="DJ48" s="185" t="s">
        <v>914</v>
      </c>
      <c r="DK48" s="185" t="s">
        <v>2835</v>
      </c>
      <c r="DL48" s="185" t="s">
        <v>914</v>
      </c>
      <c r="DM48" s="185" t="s">
        <v>914</v>
      </c>
      <c r="DN48" s="185" t="s">
        <v>2835</v>
      </c>
      <c r="DO48" s="185" t="s">
        <v>914</v>
      </c>
      <c r="DP48" s="185" t="s">
        <v>914</v>
      </c>
      <c r="DQ48" s="185" t="s">
        <v>2835</v>
      </c>
      <c r="DR48" s="185" t="s">
        <v>914</v>
      </c>
      <c r="DS48" s="185" t="s">
        <v>914</v>
      </c>
      <c r="DT48" s="185" t="s">
        <v>2835</v>
      </c>
      <c r="DU48" s="185" t="s">
        <v>914</v>
      </c>
      <c r="DV48" s="185" t="s">
        <v>914</v>
      </c>
      <c r="DW48" s="185" t="s">
        <v>2835</v>
      </c>
      <c r="DX48" s="185" t="s">
        <v>914</v>
      </c>
      <c r="DY48" s="185" t="s">
        <v>914</v>
      </c>
      <c r="DZ48" s="185" t="s">
        <v>2835</v>
      </c>
      <c r="EA48" s="185" t="s">
        <v>914</v>
      </c>
      <c r="EB48" s="185" t="s">
        <v>914</v>
      </c>
      <c r="EC48" s="185" t="s">
        <v>2835</v>
      </c>
      <c r="ED48" s="185" t="s">
        <v>914</v>
      </c>
      <c r="EE48" s="185" t="s">
        <v>914</v>
      </c>
      <c r="EF48" s="185" t="s">
        <v>2835</v>
      </c>
      <c r="EG48" s="185" t="s">
        <v>914</v>
      </c>
      <c r="EH48" s="185" t="s">
        <v>914</v>
      </c>
      <c r="EI48" s="185" t="s">
        <v>2835</v>
      </c>
      <c r="EJ48" s="185" t="s">
        <v>914</v>
      </c>
      <c r="EK48" s="185" t="s">
        <v>914</v>
      </c>
      <c r="EL48" s="185" t="s">
        <v>2835</v>
      </c>
      <c r="EM48" s="185" t="s">
        <v>914</v>
      </c>
      <c r="EN48" s="185" t="s">
        <v>914</v>
      </c>
      <c r="EO48" s="185" t="s">
        <v>2835</v>
      </c>
      <c r="EP48" s="185" t="s">
        <v>914</v>
      </c>
      <c r="EQ48" s="185" t="s">
        <v>914</v>
      </c>
      <c r="ER48" s="185" t="s">
        <v>2835</v>
      </c>
      <c r="ES48" s="185" t="s">
        <v>914</v>
      </c>
      <c r="ET48" s="185" t="s">
        <v>914</v>
      </c>
    </row>
    <row r="49" spans="1:150" x14ac:dyDescent="0.25">
      <c r="A49" s="1"/>
      <c r="B49" s="183" t="s">
        <v>3086</v>
      </c>
      <c r="C49" s="183" t="s">
        <v>102</v>
      </c>
      <c r="D49" s="183" t="s">
        <v>966</v>
      </c>
      <c r="E49" s="183" t="s">
        <v>3087</v>
      </c>
      <c r="F49" s="183" t="s">
        <v>3088</v>
      </c>
      <c r="G49" s="183" t="s">
        <v>2835</v>
      </c>
      <c r="H49" s="183" t="s">
        <v>3089</v>
      </c>
      <c r="I49" s="183" t="s">
        <v>2725</v>
      </c>
      <c r="J49" s="183" t="s">
        <v>2835</v>
      </c>
      <c r="K49" s="183" t="s">
        <v>3090</v>
      </c>
      <c r="L49" s="183" t="s">
        <v>3091</v>
      </c>
      <c r="M49" s="183" t="s">
        <v>2835</v>
      </c>
      <c r="N49" s="183" t="s">
        <v>3092</v>
      </c>
      <c r="O49" s="183" t="s">
        <v>3093</v>
      </c>
      <c r="P49" s="183" t="s">
        <v>2835</v>
      </c>
      <c r="Q49" s="183" t="s">
        <v>3092</v>
      </c>
      <c r="R49" s="183" t="s">
        <v>3094</v>
      </c>
      <c r="S49" s="183" t="s">
        <v>2835</v>
      </c>
      <c r="T49" s="183" t="s">
        <v>2725</v>
      </c>
      <c r="U49" s="183" t="s">
        <v>3095</v>
      </c>
      <c r="V49" s="183" t="s">
        <v>2835</v>
      </c>
      <c r="W49" s="183" t="s">
        <v>2725</v>
      </c>
      <c r="X49" s="183" t="s">
        <v>2725</v>
      </c>
      <c r="Y49" s="183" t="s">
        <v>2835</v>
      </c>
      <c r="Z49" s="183" t="s">
        <v>3092</v>
      </c>
      <c r="AA49" s="183" t="s">
        <v>2725</v>
      </c>
      <c r="AB49" s="183" t="s">
        <v>2835</v>
      </c>
      <c r="AC49" s="183" t="s">
        <v>3092</v>
      </c>
      <c r="AD49" s="183" t="s">
        <v>2725</v>
      </c>
      <c r="AE49" s="183" t="s">
        <v>2835</v>
      </c>
      <c r="AF49" s="183" t="s">
        <v>3096</v>
      </c>
      <c r="AG49" s="183" t="s">
        <v>2725</v>
      </c>
      <c r="AH49" s="183" t="s">
        <v>2835</v>
      </c>
      <c r="AI49" s="183" t="s">
        <v>3097</v>
      </c>
      <c r="AJ49" s="183" t="s">
        <v>3098</v>
      </c>
      <c r="AK49" s="183" t="s">
        <v>2835</v>
      </c>
      <c r="AL49" s="183" t="s">
        <v>3099</v>
      </c>
      <c r="AM49" s="183" t="s">
        <v>2725</v>
      </c>
      <c r="AN49" s="183" t="s">
        <v>2835</v>
      </c>
      <c r="AO49" s="183" t="s">
        <v>3100</v>
      </c>
      <c r="AP49" s="183" t="s">
        <v>2725</v>
      </c>
      <c r="AQ49" s="183" t="s">
        <v>2835</v>
      </c>
      <c r="AR49" s="183" t="s">
        <v>3101</v>
      </c>
      <c r="AS49" s="183" t="s">
        <v>3102</v>
      </c>
      <c r="AT49" s="183" t="s">
        <v>2835</v>
      </c>
      <c r="AU49" s="183" t="s">
        <v>3103</v>
      </c>
      <c r="AV49" s="183" t="s">
        <v>2725</v>
      </c>
      <c r="AW49" s="183" t="s">
        <v>2835</v>
      </c>
      <c r="AX49" s="183" t="s">
        <v>3092</v>
      </c>
      <c r="AY49" s="183" t="s">
        <v>2725</v>
      </c>
      <c r="AZ49" s="183" t="s">
        <v>2835</v>
      </c>
      <c r="BA49" s="183" t="s">
        <v>3104</v>
      </c>
      <c r="BB49" s="183" t="s">
        <v>2725</v>
      </c>
      <c r="BC49" s="183" t="s">
        <v>2835</v>
      </c>
      <c r="BD49" s="183" t="s">
        <v>3105</v>
      </c>
      <c r="BE49" s="183" t="s">
        <v>3106</v>
      </c>
      <c r="BF49" s="183" t="s">
        <v>2835</v>
      </c>
      <c r="BG49" s="183" t="s">
        <v>3092</v>
      </c>
      <c r="BH49" s="183" t="s">
        <v>2725</v>
      </c>
      <c r="BI49" s="183" t="s">
        <v>2835</v>
      </c>
      <c r="BJ49" s="183" t="s">
        <v>3107</v>
      </c>
      <c r="BK49" s="183" t="s">
        <v>2725</v>
      </c>
      <c r="BL49" s="183" t="s">
        <v>2835</v>
      </c>
      <c r="BM49" s="183" t="s">
        <v>3092</v>
      </c>
      <c r="BN49" s="183" t="s">
        <v>2725</v>
      </c>
      <c r="BO49" s="183" t="s">
        <v>2835</v>
      </c>
      <c r="BP49" s="183" t="s">
        <v>3108</v>
      </c>
      <c r="BQ49" s="183" t="s">
        <v>2725</v>
      </c>
      <c r="BR49" s="183" t="s">
        <v>2835</v>
      </c>
      <c r="BS49" s="183" t="s">
        <v>3109</v>
      </c>
      <c r="BT49" s="183" t="s">
        <v>2725</v>
      </c>
      <c r="BU49" s="183" t="s">
        <v>2835</v>
      </c>
      <c r="BV49" s="183" t="s">
        <v>3110</v>
      </c>
      <c r="BW49" s="183" t="s">
        <v>2725</v>
      </c>
      <c r="BX49" s="183" t="s">
        <v>2835</v>
      </c>
      <c r="BY49" s="183" t="s">
        <v>3111</v>
      </c>
      <c r="BZ49" s="183" t="s">
        <v>2725</v>
      </c>
      <c r="CA49" s="183" t="s">
        <v>2835</v>
      </c>
      <c r="CB49" s="183" t="s">
        <v>3112</v>
      </c>
      <c r="CC49" s="183" t="s">
        <v>3113</v>
      </c>
      <c r="CD49" s="183" t="s">
        <v>2835</v>
      </c>
      <c r="CE49" s="183" t="s">
        <v>3114</v>
      </c>
      <c r="CF49" s="183" t="s">
        <v>2725</v>
      </c>
      <c r="CG49" s="183" t="s">
        <v>2835</v>
      </c>
      <c r="CH49" s="183" t="s">
        <v>3115</v>
      </c>
      <c r="CI49" s="183" t="s">
        <v>3116</v>
      </c>
      <c r="CJ49" s="183" t="s">
        <v>2835</v>
      </c>
      <c r="CK49" s="183" t="s">
        <v>3045</v>
      </c>
      <c r="CL49" s="183" t="s">
        <v>2725</v>
      </c>
      <c r="CM49" s="183" t="s">
        <v>2835</v>
      </c>
      <c r="CN49" s="183" t="s">
        <v>2725</v>
      </c>
      <c r="CO49" s="183" t="s">
        <v>2725</v>
      </c>
      <c r="CP49" s="183" t="s">
        <v>2835</v>
      </c>
      <c r="CQ49" s="183" t="s">
        <v>2725</v>
      </c>
      <c r="CR49" s="183" t="s">
        <v>2725</v>
      </c>
      <c r="CS49" s="183" t="s">
        <v>2835</v>
      </c>
      <c r="CT49" s="183" t="s">
        <v>3117</v>
      </c>
      <c r="CU49" s="183" t="s">
        <v>2725</v>
      </c>
      <c r="CV49" s="183" t="s">
        <v>2835</v>
      </c>
      <c r="CW49" s="183" t="s">
        <v>3092</v>
      </c>
      <c r="CX49" s="183" t="s">
        <v>2725</v>
      </c>
      <c r="CY49" s="183" t="s">
        <v>2835</v>
      </c>
      <c r="CZ49" s="183" t="s">
        <v>3092</v>
      </c>
      <c r="DA49" s="183" t="s">
        <v>2725</v>
      </c>
      <c r="DB49" s="183" t="s">
        <v>2835</v>
      </c>
      <c r="DC49" s="183" t="s">
        <v>3092</v>
      </c>
      <c r="DD49" s="183" t="s">
        <v>2725</v>
      </c>
      <c r="DE49" s="183" t="s">
        <v>2835</v>
      </c>
      <c r="DF49" s="183" t="s">
        <v>3118</v>
      </c>
      <c r="DG49" s="183" t="s">
        <v>2725</v>
      </c>
      <c r="DH49" s="183" t="s">
        <v>2835</v>
      </c>
      <c r="DI49" s="183" t="s">
        <v>3092</v>
      </c>
      <c r="DJ49" s="183" t="s">
        <v>2725</v>
      </c>
      <c r="DK49" s="183" t="s">
        <v>2835</v>
      </c>
      <c r="DL49" s="183" t="s">
        <v>3119</v>
      </c>
      <c r="DM49" s="183" t="s">
        <v>3120</v>
      </c>
      <c r="DN49" s="183" t="s">
        <v>2835</v>
      </c>
      <c r="DO49" s="183" t="s">
        <v>3119</v>
      </c>
      <c r="DP49" s="183" t="s">
        <v>3121</v>
      </c>
      <c r="DQ49" s="183" t="s">
        <v>2835</v>
      </c>
      <c r="DR49" s="183" t="s">
        <v>3119</v>
      </c>
      <c r="DS49" s="183" t="s">
        <v>3122</v>
      </c>
      <c r="DT49" s="183" t="s">
        <v>2835</v>
      </c>
      <c r="DU49" s="183" t="s">
        <v>3092</v>
      </c>
      <c r="DV49" s="183" t="s">
        <v>3123</v>
      </c>
      <c r="DW49" s="183" t="s">
        <v>2835</v>
      </c>
      <c r="DX49" s="183" t="s">
        <v>2725</v>
      </c>
      <c r="DY49" s="183" t="s">
        <v>3124</v>
      </c>
      <c r="DZ49" s="183" t="s">
        <v>2835</v>
      </c>
      <c r="EA49" s="183" t="s">
        <v>3092</v>
      </c>
      <c r="EB49" s="183" t="s">
        <v>3125</v>
      </c>
      <c r="EC49" s="183" t="s">
        <v>2835</v>
      </c>
      <c r="ED49" s="183" t="s">
        <v>2725</v>
      </c>
      <c r="EE49" s="183" t="s">
        <v>2725</v>
      </c>
      <c r="EF49" s="183" t="s">
        <v>2835</v>
      </c>
      <c r="EG49" s="183" t="s">
        <v>3126</v>
      </c>
      <c r="EH49" s="183" t="s">
        <v>3127</v>
      </c>
      <c r="EI49" s="183" t="s">
        <v>2835</v>
      </c>
      <c r="EJ49" s="183" t="s">
        <v>3128</v>
      </c>
      <c r="EK49" s="183" t="s">
        <v>3129</v>
      </c>
      <c r="EL49" s="183" t="s">
        <v>2835</v>
      </c>
      <c r="EM49" s="183" t="s">
        <v>3130</v>
      </c>
      <c r="EN49" s="183" t="s">
        <v>2725</v>
      </c>
      <c r="EO49" s="183" t="s">
        <v>2835</v>
      </c>
      <c r="EP49" s="183" t="s">
        <v>2725</v>
      </c>
      <c r="EQ49" s="183" t="s">
        <v>2725</v>
      </c>
      <c r="ER49" s="183" t="s">
        <v>2835</v>
      </c>
      <c r="ES49" s="183" t="s">
        <v>2725</v>
      </c>
      <c r="ET49" s="183" t="s">
        <v>2725</v>
      </c>
    </row>
    <row r="50" spans="1:150" x14ac:dyDescent="0.25">
      <c r="A50" s="1"/>
      <c r="B50" s="184" t="s">
        <v>3131</v>
      </c>
      <c r="C50" s="184" t="s">
        <v>102</v>
      </c>
      <c r="D50" s="184" t="s">
        <v>966</v>
      </c>
      <c r="E50" s="184" t="s">
        <v>3132</v>
      </c>
      <c r="F50" s="184" t="s">
        <v>3133</v>
      </c>
      <c r="G50" s="185" t="s">
        <v>2835</v>
      </c>
      <c r="H50" s="185" t="s">
        <v>3134</v>
      </c>
      <c r="I50" s="185" t="s">
        <v>2725</v>
      </c>
      <c r="J50" s="185" t="s">
        <v>2835</v>
      </c>
      <c r="K50" s="185" t="s">
        <v>2725</v>
      </c>
      <c r="L50" s="185" t="s">
        <v>3091</v>
      </c>
      <c r="M50" s="185" t="s">
        <v>2835</v>
      </c>
      <c r="N50" s="185" t="s">
        <v>3135</v>
      </c>
      <c r="O50" s="185" t="s">
        <v>3093</v>
      </c>
      <c r="P50" s="185" t="s">
        <v>2835</v>
      </c>
      <c r="Q50" s="185" t="s">
        <v>3136</v>
      </c>
      <c r="R50" s="185" t="s">
        <v>2725</v>
      </c>
      <c r="S50" s="185" t="s">
        <v>2835</v>
      </c>
      <c r="T50" s="185" t="s">
        <v>2725</v>
      </c>
      <c r="U50" s="185" t="s">
        <v>3095</v>
      </c>
      <c r="V50" s="185" t="s">
        <v>2835</v>
      </c>
      <c r="W50" s="185" t="s">
        <v>2725</v>
      </c>
      <c r="X50" s="185" t="s">
        <v>2725</v>
      </c>
      <c r="Y50" s="185" t="s">
        <v>2835</v>
      </c>
      <c r="Z50" s="185" t="s">
        <v>3137</v>
      </c>
      <c r="AA50" s="185" t="s">
        <v>2725</v>
      </c>
      <c r="AB50" s="185" t="s">
        <v>2835</v>
      </c>
      <c r="AC50" s="185" t="s">
        <v>3138</v>
      </c>
      <c r="AD50" s="185" t="s">
        <v>2725</v>
      </c>
      <c r="AE50" s="185" t="s">
        <v>2835</v>
      </c>
      <c r="AF50" s="185" t="s">
        <v>2725</v>
      </c>
      <c r="AG50" s="185" t="s">
        <v>2725</v>
      </c>
      <c r="AH50" s="185" t="s">
        <v>2835</v>
      </c>
      <c r="AI50" s="185" t="s">
        <v>2725</v>
      </c>
      <c r="AJ50" s="185" t="s">
        <v>2725</v>
      </c>
      <c r="AK50" s="185" t="s">
        <v>2835</v>
      </c>
      <c r="AL50" s="185" t="s">
        <v>3139</v>
      </c>
      <c r="AM50" s="185" t="s">
        <v>2725</v>
      </c>
      <c r="AN50" s="185" t="s">
        <v>2835</v>
      </c>
      <c r="AO50" s="185" t="s">
        <v>3140</v>
      </c>
      <c r="AP50" s="185" t="s">
        <v>2725</v>
      </c>
      <c r="AQ50" s="185" t="s">
        <v>2835</v>
      </c>
      <c r="AR50" s="185" t="s">
        <v>3141</v>
      </c>
      <c r="AS50" s="185" t="s">
        <v>3102</v>
      </c>
      <c r="AT50" s="185" t="s">
        <v>2835</v>
      </c>
      <c r="AU50" s="185" t="s">
        <v>2725</v>
      </c>
      <c r="AV50" s="185" t="s">
        <v>2725</v>
      </c>
      <c r="AW50" s="185" t="s">
        <v>2835</v>
      </c>
      <c r="AX50" s="185" t="s">
        <v>2725</v>
      </c>
      <c r="AY50" s="185" t="s">
        <v>2725</v>
      </c>
      <c r="AZ50" s="185" t="s">
        <v>2835</v>
      </c>
      <c r="BA50" s="185" t="s">
        <v>2725</v>
      </c>
      <c r="BB50" s="185" t="s">
        <v>2725</v>
      </c>
      <c r="BC50" s="185" t="s">
        <v>2835</v>
      </c>
      <c r="BD50" s="185" t="s">
        <v>2725</v>
      </c>
      <c r="BE50" s="185" t="s">
        <v>3106</v>
      </c>
      <c r="BF50" s="185" t="s">
        <v>2835</v>
      </c>
      <c r="BG50" s="185" t="s">
        <v>2725</v>
      </c>
      <c r="BH50" s="185" t="s">
        <v>2725</v>
      </c>
      <c r="BI50" s="185" t="s">
        <v>2835</v>
      </c>
      <c r="BJ50" s="185" t="s">
        <v>3142</v>
      </c>
      <c r="BK50" s="185" t="s">
        <v>2725</v>
      </c>
      <c r="BL50" s="185" t="s">
        <v>2835</v>
      </c>
      <c r="BM50" s="185" t="s">
        <v>3137</v>
      </c>
      <c r="BN50" s="185" t="s">
        <v>2725</v>
      </c>
      <c r="BO50" s="185" t="s">
        <v>2835</v>
      </c>
      <c r="BP50" s="185" t="s">
        <v>2725</v>
      </c>
      <c r="BQ50" s="185" t="s">
        <v>2725</v>
      </c>
      <c r="BR50" s="185" t="s">
        <v>2835</v>
      </c>
      <c r="BS50" s="185" t="s">
        <v>2725</v>
      </c>
      <c r="BT50" s="185" t="s">
        <v>2725</v>
      </c>
      <c r="BU50" s="185" t="s">
        <v>2835</v>
      </c>
      <c r="BV50" s="185" t="s">
        <v>3143</v>
      </c>
      <c r="BW50" s="185" t="s">
        <v>2725</v>
      </c>
      <c r="BX50" s="185" t="s">
        <v>2835</v>
      </c>
      <c r="BY50" s="185" t="s">
        <v>2725</v>
      </c>
      <c r="BZ50" s="185" t="s">
        <v>2725</v>
      </c>
      <c r="CA50" s="185" t="s">
        <v>2835</v>
      </c>
      <c r="CB50" s="185" t="s">
        <v>3144</v>
      </c>
      <c r="CC50" s="185" t="s">
        <v>2725</v>
      </c>
      <c r="CD50" s="185" t="s">
        <v>2835</v>
      </c>
      <c r="CE50" s="185" t="s">
        <v>3145</v>
      </c>
      <c r="CF50" s="185" t="s">
        <v>2725</v>
      </c>
      <c r="CG50" s="185" t="s">
        <v>2835</v>
      </c>
      <c r="CH50" s="185" t="s">
        <v>2725</v>
      </c>
      <c r="CI50" s="185" t="s">
        <v>2725</v>
      </c>
      <c r="CJ50" s="185" t="s">
        <v>2835</v>
      </c>
      <c r="CK50" s="185" t="s">
        <v>2725</v>
      </c>
      <c r="CL50" s="185" t="s">
        <v>2725</v>
      </c>
      <c r="CM50" s="185" t="s">
        <v>2835</v>
      </c>
      <c r="CN50" s="185" t="s">
        <v>2725</v>
      </c>
      <c r="CO50" s="185" t="s">
        <v>2725</v>
      </c>
      <c r="CP50" s="185" t="s">
        <v>2835</v>
      </c>
      <c r="CQ50" s="185" t="s">
        <v>2725</v>
      </c>
      <c r="CR50" s="185" t="s">
        <v>2725</v>
      </c>
      <c r="CS50" s="185" t="s">
        <v>2835</v>
      </c>
      <c r="CT50" s="185" t="s">
        <v>2725</v>
      </c>
      <c r="CU50" s="185" t="s">
        <v>2725</v>
      </c>
      <c r="CV50" s="185" t="s">
        <v>2835</v>
      </c>
      <c r="CW50" s="185" t="s">
        <v>3137</v>
      </c>
      <c r="CX50" s="185" t="s">
        <v>2725</v>
      </c>
      <c r="CY50" s="185" t="s">
        <v>2835</v>
      </c>
      <c r="CZ50" s="185" t="s">
        <v>2725</v>
      </c>
      <c r="DA50" s="185" t="s">
        <v>2725</v>
      </c>
      <c r="DB50" s="185" t="s">
        <v>2835</v>
      </c>
      <c r="DC50" s="185" t="s">
        <v>3137</v>
      </c>
      <c r="DD50" s="185" t="s">
        <v>2725</v>
      </c>
      <c r="DE50" s="185" t="s">
        <v>2835</v>
      </c>
      <c r="DF50" s="185" t="s">
        <v>3146</v>
      </c>
      <c r="DG50" s="185" t="s">
        <v>2725</v>
      </c>
      <c r="DH50" s="185" t="s">
        <v>2835</v>
      </c>
      <c r="DI50" s="185" t="s">
        <v>3147</v>
      </c>
      <c r="DJ50" s="185" t="s">
        <v>2725</v>
      </c>
      <c r="DK50" s="185" t="s">
        <v>2835</v>
      </c>
      <c r="DL50" s="185" t="s">
        <v>2725</v>
      </c>
      <c r="DM50" s="185" t="s">
        <v>3120</v>
      </c>
      <c r="DN50" s="185" t="s">
        <v>2835</v>
      </c>
      <c r="DO50" s="185" t="s">
        <v>2725</v>
      </c>
      <c r="DP50" s="185" t="s">
        <v>3121</v>
      </c>
      <c r="DQ50" s="185" t="s">
        <v>2835</v>
      </c>
      <c r="DR50" s="185" t="s">
        <v>2725</v>
      </c>
      <c r="DS50" s="185" t="s">
        <v>3122</v>
      </c>
      <c r="DT50" s="185" t="s">
        <v>2835</v>
      </c>
      <c r="DU50" s="185" t="s">
        <v>3137</v>
      </c>
      <c r="DV50" s="185" t="s">
        <v>2725</v>
      </c>
      <c r="DW50" s="185" t="s">
        <v>2835</v>
      </c>
      <c r="DX50" s="185" t="s">
        <v>2725</v>
      </c>
      <c r="DY50" s="185" t="s">
        <v>3124</v>
      </c>
      <c r="DZ50" s="185" t="s">
        <v>2835</v>
      </c>
      <c r="EA50" s="185" t="s">
        <v>2725</v>
      </c>
      <c r="EB50" s="185" t="s">
        <v>3148</v>
      </c>
      <c r="EC50" s="185" t="s">
        <v>2835</v>
      </c>
      <c r="ED50" s="185" t="s">
        <v>2725</v>
      </c>
      <c r="EE50" s="185" t="s">
        <v>2725</v>
      </c>
      <c r="EF50" s="185" t="s">
        <v>2835</v>
      </c>
      <c r="EG50" s="185" t="s">
        <v>2725</v>
      </c>
      <c r="EH50" s="185" t="s">
        <v>3127</v>
      </c>
      <c r="EI50" s="185" t="s">
        <v>2835</v>
      </c>
      <c r="EJ50" s="185" t="s">
        <v>2725</v>
      </c>
      <c r="EK50" s="185" t="s">
        <v>3149</v>
      </c>
      <c r="EL50" s="185" t="s">
        <v>2835</v>
      </c>
      <c r="EM50" s="185" t="s">
        <v>2725</v>
      </c>
      <c r="EN50" s="185" t="s">
        <v>2725</v>
      </c>
      <c r="EO50" s="185" t="s">
        <v>2835</v>
      </c>
      <c r="EP50" s="185" t="s">
        <v>2725</v>
      </c>
      <c r="EQ50" s="185" t="s">
        <v>2725</v>
      </c>
      <c r="ER50" s="185" t="s">
        <v>2835</v>
      </c>
      <c r="ES50" s="185" t="s">
        <v>2725</v>
      </c>
      <c r="ET50" s="185" t="s">
        <v>2725</v>
      </c>
    </row>
    <row r="51" spans="1:150" x14ac:dyDescent="0.25">
      <c r="A51" s="1"/>
      <c r="B51" s="184" t="s">
        <v>3150</v>
      </c>
      <c r="C51" s="184" t="s">
        <v>102</v>
      </c>
      <c r="D51" s="184" t="s">
        <v>966</v>
      </c>
      <c r="E51" s="184" t="s">
        <v>3151</v>
      </c>
      <c r="F51" s="184" t="s">
        <v>3152</v>
      </c>
      <c r="G51" s="185" t="s">
        <v>2835</v>
      </c>
      <c r="H51" s="185" t="s">
        <v>2725</v>
      </c>
      <c r="I51" s="185" t="s">
        <v>2725</v>
      </c>
      <c r="J51" s="185" t="s">
        <v>2835</v>
      </c>
      <c r="K51" s="185" t="s">
        <v>2725</v>
      </c>
      <c r="L51" s="185" t="s">
        <v>2725</v>
      </c>
      <c r="M51" s="185" t="s">
        <v>2835</v>
      </c>
      <c r="N51" s="185" t="s">
        <v>2725</v>
      </c>
      <c r="O51" s="185" t="s">
        <v>2725</v>
      </c>
      <c r="P51" s="185" t="s">
        <v>2835</v>
      </c>
      <c r="Q51" s="185" t="s">
        <v>2725</v>
      </c>
      <c r="R51" s="185" t="s">
        <v>2725</v>
      </c>
      <c r="S51" s="185" t="s">
        <v>2835</v>
      </c>
      <c r="T51" s="185" t="s">
        <v>2725</v>
      </c>
      <c r="U51" s="185" t="s">
        <v>2725</v>
      </c>
      <c r="V51" s="185" t="s">
        <v>2835</v>
      </c>
      <c r="W51" s="185" t="s">
        <v>2725</v>
      </c>
      <c r="X51" s="185" t="s">
        <v>2725</v>
      </c>
      <c r="Y51" s="185" t="s">
        <v>2835</v>
      </c>
      <c r="Z51" s="185" t="s">
        <v>2725</v>
      </c>
      <c r="AA51" s="185" t="s">
        <v>2725</v>
      </c>
      <c r="AB51" s="185" t="s">
        <v>2835</v>
      </c>
      <c r="AC51" s="185" t="s">
        <v>3147</v>
      </c>
      <c r="AD51" s="185" t="s">
        <v>2725</v>
      </c>
      <c r="AE51" s="185" t="s">
        <v>2835</v>
      </c>
      <c r="AF51" s="185" t="s">
        <v>2725</v>
      </c>
      <c r="AG51" s="185" t="s">
        <v>2725</v>
      </c>
      <c r="AH51" s="185" t="s">
        <v>2835</v>
      </c>
      <c r="AI51" s="185" t="s">
        <v>2725</v>
      </c>
      <c r="AJ51" s="185" t="s">
        <v>2725</v>
      </c>
      <c r="AK51" s="185" t="s">
        <v>2835</v>
      </c>
      <c r="AL51" s="185" t="s">
        <v>3153</v>
      </c>
      <c r="AM51" s="185" t="s">
        <v>2725</v>
      </c>
      <c r="AN51" s="185" t="s">
        <v>2835</v>
      </c>
      <c r="AO51" s="185" t="s">
        <v>2725</v>
      </c>
      <c r="AP51" s="185" t="s">
        <v>2725</v>
      </c>
      <c r="AQ51" s="185" t="s">
        <v>2835</v>
      </c>
      <c r="AR51" s="185" t="s">
        <v>2725</v>
      </c>
      <c r="AS51" s="185" t="s">
        <v>2725</v>
      </c>
      <c r="AT51" s="185" t="s">
        <v>2835</v>
      </c>
      <c r="AU51" s="185" t="s">
        <v>3154</v>
      </c>
      <c r="AV51" s="185" t="s">
        <v>2725</v>
      </c>
      <c r="AW51" s="185" t="s">
        <v>2835</v>
      </c>
      <c r="AX51" s="185" t="s">
        <v>2725</v>
      </c>
      <c r="AY51" s="185" t="s">
        <v>2725</v>
      </c>
      <c r="AZ51" s="185" t="s">
        <v>2835</v>
      </c>
      <c r="BA51" s="185" t="s">
        <v>3155</v>
      </c>
      <c r="BB51" s="185" t="s">
        <v>2725</v>
      </c>
      <c r="BC51" s="185" t="s">
        <v>2835</v>
      </c>
      <c r="BD51" s="185" t="s">
        <v>2725</v>
      </c>
      <c r="BE51" s="185" t="s">
        <v>2725</v>
      </c>
      <c r="BF51" s="185" t="s">
        <v>2835</v>
      </c>
      <c r="BG51" s="185" t="s">
        <v>2725</v>
      </c>
      <c r="BH51" s="185" t="s">
        <v>2725</v>
      </c>
      <c r="BI51" s="185" t="s">
        <v>2835</v>
      </c>
      <c r="BJ51" s="185" t="s">
        <v>2725</v>
      </c>
      <c r="BK51" s="185" t="s">
        <v>2725</v>
      </c>
      <c r="BL51" s="185" t="s">
        <v>2835</v>
      </c>
      <c r="BM51" s="185" t="s">
        <v>2725</v>
      </c>
      <c r="BN51" s="185" t="s">
        <v>2725</v>
      </c>
      <c r="BO51" s="185" t="s">
        <v>2835</v>
      </c>
      <c r="BP51" s="185" t="s">
        <v>2725</v>
      </c>
      <c r="BQ51" s="185" t="s">
        <v>2725</v>
      </c>
      <c r="BR51" s="185" t="s">
        <v>2835</v>
      </c>
      <c r="BS51" s="185" t="s">
        <v>2725</v>
      </c>
      <c r="BT51" s="185" t="s">
        <v>2725</v>
      </c>
      <c r="BU51" s="185" t="s">
        <v>2835</v>
      </c>
      <c r="BV51" s="185" t="s">
        <v>2725</v>
      </c>
      <c r="BW51" s="185" t="s">
        <v>2725</v>
      </c>
      <c r="BX51" s="185" t="s">
        <v>2835</v>
      </c>
      <c r="BY51" s="185" t="s">
        <v>2725</v>
      </c>
      <c r="BZ51" s="185" t="s">
        <v>2725</v>
      </c>
      <c r="CA51" s="185" t="s">
        <v>2835</v>
      </c>
      <c r="CB51" s="185" t="s">
        <v>2725</v>
      </c>
      <c r="CC51" s="185" t="s">
        <v>2725</v>
      </c>
      <c r="CD51" s="185" t="s">
        <v>2835</v>
      </c>
      <c r="CE51" s="185" t="s">
        <v>2725</v>
      </c>
      <c r="CF51" s="185" t="s">
        <v>2725</v>
      </c>
      <c r="CG51" s="185" t="s">
        <v>2835</v>
      </c>
      <c r="CH51" s="185" t="s">
        <v>2725</v>
      </c>
      <c r="CI51" s="185" t="s">
        <v>3116</v>
      </c>
      <c r="CJ51" s="185" t="s">
        <v>2835</v>
      </c>
      <c r="CK51" s="185" t="s">
        <v>2725</v>
      </c>
      <c r="CL51" s="185" t="s">
        <v>2725</v>
      </c>
      <c r="CM51" s="185" t="s">
        <v>2835</v>
      </c>
      <c r="CN51" s="185" t="s">
        <v>2725</v>
      </c>
      <c r="CO51" s="185" t="s">
        <v>2725</v>
      </c>
      <c r="CP51" s="185" t="s">
        <v>2835</v>
      </c>
      <c r="CQ51" s="185" t="s">
        <v>2725</v>
      </c>
      <c r="CR51" s="185" t="s">
        <v>2725</v>
      </c>
      <c r="CS51" s="185" t="s">
        <v>2835</v>
      </c>
      <c r="CT51" s="185" t="s">
        <v>3156</v>
      </c>
      <c r="CU51" s="185" t="s">
        <v>2725</v>
      </c>
      <c r="CV51" s="185" t="s">
        <v>2835</v>
      </c>
      <c r="CW51" s="185" t="s">
        <v>2725</v>
      </c>
      <c r="CX51" s="185" t="s">
        <v>2725</v>
      </c>
      <c r="CY51" s="185" t="s">
        <v>2835</v>
      </c>
      <c r="CZ51" s="185" t="s">
        <v>2725</v>
      </c>
      <c r="DA51" s="185" t="s">
        <v>2725</v>
      </c>
      <c r="DB51" s="185" t="s">
        <v>2835</v>
      </c>
      <c r="DC51" s="185" t="s">
        <v>2725</v>
      </c>
      <c r="DD51" s="185" t="s">
        <v>2725</v>
      </c>
      <c r="DE51" s="185" t="s">
        <v>2835</v>
      </c>
      <c r="DF51" s="185" t="s">
        <v>2725</v>
      </c>
      <c r="DG51" s="185" t="s">
        <v>2725</v>
      </c>
      <c r="DH51" s="185" t="s">
        <v>2835</v>
      </c>
      <c r="DI51" s="185" t="s">
        <v>2725</v>
      </c>
      <c r="DJ51" s="185" t="s">
        <v>2725</v>
      </c>
      <c r="DK51" s="185" t="s">
        <v>2835</v>
      </c>
      <c r="DL51" s="185" t="s">
        <v>2725</v>
      </c>
      <c r="DM51" s="185" t="s">
        <v>2725</v>
      </c>
      <c r="DN51" s="185" t="s">
        <v>2835</v>
      </c>
      <c r="DO51" s="185" t="s">
        <v>2725</v>
      </c>
      <c r="DP51" s="185" t="s">
        <v>2725</v>
      </c>
      <c r="DQ51" s="185" t="s">
        <v>2835</v>
      </c>
      <c r="DR51" s="185" t="s">
        <v>2725</v>
      </c>
      <c r="DS51" s="185" t="s">
        <v>2725</v>
      </c>
      <c r="DT51" s="185" t="s">
        <v>2835</v>
      </c>
      <c r="DU51" s="185" t="s">
        <v>2725</v>
      </c>
      <c r="DV51" s="185" t="s">
        <v>3123</v>
      </c>
      <c r="DW51" s="185" t="s">
        <v>2835</v>
      </c>
      <c r="DX51" s="185" t="s">
        <v>2725</v>
      </c>
      <c r="DY51" s="185" t="s">
        <v>2725</v>
      </c>
      <c r="DZ51" s="185" t="s">
        <v>2835</v>
      </c>
      <c r="EA51" s="185" t="s">
        <v>2725</v>
      </c>
      <c r="EB51" s="185" t="s">
        <v>3157</v>
      </c>
      <c r="EC51" s="185" t="s">
        <v>2835</v>
      </c>
      <c r="ED51" s="185" t="s">
        <v>2725</v>
      </c>
      <c r="EE51" s="185" t="s">
        <v>2725</v>
      </c>
      <c r="EF51" s="185" t="s">
        <v>2835</v>
      </c>
      <c r="EG51" s="185" t="s">
        <v>2725</v>
      </c>
      <c r="EH51" s="185" t="s">
        <v>2725</v>
      </c>
      <c r="EI51" s="185" t="s">
        <v>2835</v>
      </c>
      <c r="EJ51" s="185" t="s">
        <v>2725</v>
      </c>
      <c r="EK51" s="185" t="s">
        <v>2725</v>
      </c>
      <c r="EL51" s="185" t="s">
        <v>2835</v>
      </c>
      <c r="EM51" s="185" t="s">
        <v>2725</v>
      </c>
      <c r="EN51" s="185" t="s">
        <v>2725</v>
      </c>
      <c r="EO51" s="185" t="s">
        <v>2835</v>
      </c>
      <c r="EP51" s="185" t="s">
        <v>2725</v>
      </c>
      <c r="EQ51" s="185" t="s">
        <v>2725</v>
      </c>
      <c r="ER51" s="185" t="s">
        <v>2835</v>
      </c>
      <c r="ES51" s="185" t="s">
        <v>2725</v>
      </c>
      <c r="ET51" s="185" t="s">
        <v>2725</v>
      </c>
    </row>
    <row r="52" spans="1:150" x14ac:dyDescent="0.25">
      <c r="A52" s="1"/>
      <c r="B52" s="184" t="s">
        <v>3158</v>
      </c>
      <c r="C52" s="184" t="s">
        <v>102</v>
      </c>
      <c r="D52" s="184" t="s">
        <v>966</v>
      </c>
      <c r="E52" s="184" t="s">
        <v>3159</v>
      </c>
      <c r="F52" s="184" t="s">
        <v>3160</v>
      </c>
      <c r="G52" s="185" t="s">
        <v>2835</v>
      </c>
      <c r="H52" s="185" t="s">
        <v>2725</v>
      </c>
      <c r="I52" s="185" t="s">
        <v>2725</v>
      </c>
      <c r="J52" s="185" t="s">
        <v>2835</v>
      </c>
      <c r="K52" s="185" t="s">
        <v>3161</v>
      </c>
      <c r="L52" s="185" t="s">
        <v>2725</v>
      </c>
      <c r="M52" s="185" t="s">
        <v>2835</v>
      </c>
      <c r="N52" s="185" t="s">
        <v>3162</v>
      </c>
      <c r="O52" s="185" t="s">
        <v>2725</v>
      </c>
      <c r="P52" s="185" t="s">
        <v>2835</v>
      </c>
      <c r="Q52" s="185" t="s">
        <v>3163</v>
      </c>
      <c r="R52" s="185" t="s">
        <v>2725</v>
      </c>
      <c r="S52" s="185" t="s">
        <v>2835</v>
      </c>
      <c r="T52" s="185" t="s">
        <v>2725</v>
      </c>
      <c r="U52" s="185" t="s">
        <v>2725</v>
      </c>
      <c r="V52" s="185" t="s">
        <v>2835</v>
      </c>
      <c r="W52" s="185" t="s">
        <v>2725</v>
      </c>
      <c r="X52" s="185" t="s">
        <v>2725</v>
      </c>
      <c r="Y52" s="185" t="s">
        <v>2835</v>
      </c>
      <c r="Z52" s="185" t="s">
        <v>3137</v>
      </c>
      <c r="AA52" s="185" t="s">
        <v>2725</v>
      </c>
      <c r="AB52" s="185" t="s">
        <v>2835</v>
      </c>
      <c r="AC52" s="185" t="s">
        <v>2725</v>
      </c>
      <c r="AD52" s="185" t="s">
        <v>2725</v>
      </c>
      <c r="AE52" s="185" t="s">
        <v>2835</v>
      </c>
      <c r="AF52" s="185" t="s">
        <v>3164</v>
      </c>
      <c r="AG52" s="185" t="s">
        <v>2725</v>
      </c>
      <c r="AH52" s="185" t="s">
        <v>2835</v>
      </c>
      <c r="AI52" s="185" t="s">
        <v>3097</v>
      </c>
      <c r="AJ52" s="185" t="s">
        <v>2725</v>
      </c>
      <c r="AK52" s="185" t="s">
        <v>2835</v>
      </c>
      <c r="AL52" s="185" t="s">
        <v>2725</v>
      </c>
      <c r="AM52" s="185" t="s">
        <v>2725</v>
      </c>
      <c r="AN52" s="185" t="s">
        <v>2835</v>
      </c>
      <c r="AO52" s="185" t="s">
        <v>2725</v>
      </c>
      <c r="AP52" s="185" t="s">
        <v>2725</v>
      </c>
      <c r="AQ52" s="185" t="s">
        <v>2835</v>
      </c>
      <c r="AR52" s="185" t="s">
        <v>2725</v>
      </c>
      <c r="AS52" s="185" t="s">
        <v>2725</v>
      </c>
      <c r="AT52" s="185" t="s">
        <v>2835</v>
      </c>
      <c r="AU52" s="185" t="s">
        <v>3165</v>
      </c>
      <c r="AV52" s="185" t="s">
        <v>2725</v>
      </c>
      <c r="AW52" s="185" t="s">
        <v>2835</v>
      </c>
      <c r="AX52" s="185" t="s">
        <v>3137</v>
      </c>
      <c r="AY52" s="185" t="s">
        <v>2725</v>
      </c>
      <c r="AZ52" s="185" t="s">
        <v>2835</v>
      </c>
      <c r="BA52" s="185" t="s">
        <v>3166</v>
      </c>
      <c r="BB52" s="185" t="s">
        <v>2725</v>
      </c>
      <c r="BC52" s="185" t="s">
        <v>2835</v>
      </c>
      <c r="BD52" s="185" t="s">
        <v>3167</v>
      </c>
      <c r="BE52" s="185" t="s">
        <v>2725</v>
      </c>
      <c r="BF52" s="185" t="s">
        <v>2835</v>
      </c>
      <c r="BG52" s="185" t="s">
        <v>3137</v>
      </c>
      <c r="BH52" s="185" t="s">
        <v>2725</v>
      </c>
      <c r="BI52" s="185" t="s">
        <v>2835</v>
      </c>
      <c r="BJ52" s="185" t="s">
        <v>3142</v>
      </c>
      <c r="BK52" s="185" t="s">
        <v>2725</v>
      </c>
      <c r="BL52" s="185" t="s">
        <v>2835</v>
      </c>
      <c r="BM52" s="185" t="s">
        <v>2725</v>
      </c>
      <c r="BN52" s="185" t="s">
        <v>2725</v>
      </c>
      <c r="BO52" s="185" t="s">
        <v>2835</v>
      </c>
      <c r="BP52" s="185" t="s">
        <v>3168</v>
      </c>
      <c r="BQ52" s="185" t="s">
        <v>2725</v>
      </c>
      <c r="BR52" s="185" t="s">
        <v>2835</v>
      </c>
      <c r="BS52" s="185" t="s">
        <v>3169</v>
      </c>
      <c r="BT52" s="185" t="s">
        <v>2725</v>
      </c>
      <c r="BU52" s="185" t="s">
        <v>2835</v>
      </c>
      <c r="BV52" s="185" t="s">
        <v>2725</v>
      </c>
      <c r="BW52" s="185" t="s">
        <v>2725</v>
      </c>
      <c r="BX52" s="185" t="s">
        <v>2835</v>
      </c>
      <c r="BY52" s="185" t="s">
        <v>3111</v>
      </c>
      <c r="BZ52" s="185" t="s">
        <v>2725</v>
      </c>
      <c r="CA52" s="185" t="s">
        <v>2835</v>
      </c>
      <c r="CB52" s="185" t="s">
        <v>2725</v>
      </c>
      <c r="CC52" s="185" t="s">
        <v>3113</v>
      </c>
      <c r="CD52" s="185" t="s">
        <v>2835</v>
      </c>
      <c r="CE52" s="185" t="s">
        <v>3145</v>
      </c>
      <c r="CF52" s="185" t="s">
        <v>2725</v>
      </c>
      <c r="CG52" s="185" t="s">
        <v>2835</v>
      </c>
      <c r="CH52" s="185" t="s">
        <v>3115</v>
      </c>
      <c r="CI52" s="185" t="s">
        <v>2725</v>
      </c>
      <c r="CJ52" s="185" t="s">
        <v>2835</v>
      </c>
      <c r="CK52" s="185" t="s">
        <v>3045</v>
      </c>
      <c r="CL52" s="185" t="s">
        <v>2725</v>
      </c>
      <c r="CM52" s="185" t="s">
        <v>2835</v>
      </c>
      <c r="CN52" s="185" t="s">
        <v>2725</v>
      </c>
      <c r="CO52" s="185" t="s">
        <v>2725</v>
      </c>
      <c r="CP52" s="185" t="s">
        <v>2835</v>
      </c>
      <c r="CQ52" s="185" t="s">
        <v>2725</v>
      </c>
      <c r="CR52" s="185" t="s">
        <v>2725</v>
      </c>
      <c r="CS52" s="185" t="s">
        <v>2835</v>
      </c>
      <c r="CT52" s="185" t="s">
        <v>2725</v>
      </c>
      <c r="CU52" s="185" t="s">
        <v>2725</v>
      </c>
      <c r="CV52" s="185" t="s">
        <v>2835</v>
      </c>
      <c r="CW52" s="185" t="s">
        <v>2725</v>
      </c>
      <c r="CX52" s="185" t="s">
        <v>2725</v>
      </c>
      <c r="CY52" s="185" t="s">
        <v>2835</v>
      </c>
      <c r="CZ52" s="185" t="s">
        <v>3137</v>
      </c>
      <c r="DA52" s="185" t="s">
        <v>2725</v>
      </c>
      <c r="DB52" s="185" t="s">
        <v>2835</v>
      </c>
      <c r="DC52" s="185" t="s">
        <v>2725</v>
      </c>
      <c r="DD52" s="185" t="s">
        <v>2725</v>
      </c>
      <c r="DE52" s="185" t="s">
        <v>2835</v>
      </c>
      <c r="DF52" s="185" t="s">
        <v>2725</v>
      </c>
      <c r="DG52" s="185" t="s">
        <v>2725</v>
      </c>
      <c r="DH52" s="185" t="s">
        <v>2835</v>
      </c>
      <c r="DI52" s="185" t="s">
        <v>3138</v>
      </c>
      <c r="DJ52" s="185" t="s">
        <v>2725</v>
      </c>
      <c r="DK52" s="185" t="s">
        <v>2835</v>
      </c>
      <c r="DL52" s="185" t="s">
        <v>2725</v>
      </c>
      <c r="DM52" s="185" t="s">
        <v>2725</v>
      </c>
      <c r="DN52" s="185" t="s">
        <v>2835</v>
      </c>
      <c r="DO52" s="185" t="s">
        <v>2725</v>
      </c>
      <c r="DP52" s="185" t="s">
        <v>2725</v>
      </c>
      <c r="DQ52" s="185" t="s">
        <v>2835</v>
      </c>
      <c r="DR52" s="185" t="s">
        <v>2725</v>
      </c>
      <c r="DS52" s="185" t="s">
        <v>2725</v>
      </c>
      <c r="DT52" s="185" t="s">
        <v>2835</v>
      </c>
      <c r="DU52" s="185" t="s">
        <v>2725</v>
      </c>
      <c r="DV52" s="185" t="s">
        <v>2725</v>
      </c>
      <c r="DW52" s="185" t="s">
        <v>2835</v>
      </c>
      <c r="DX52" s="185" t="s">
        <v>2725</v>
      </c>
      <c r="DY52" s="185" t="s">
        <v>2725</v>
      </c>
      <c r="DZ52" s="185" t="s">
        <v>2835</v>
      </c>
      <c r="EA52" s="185" t="s">
        <v>3137</v>
      </c>
      <c r="EB52" s="185" t="s">
        <v>2725</v>
      </c>
      <c r="EC52" s="185" t="s">
        <v>2835</v>
      </c>
      <c r="ED52" s="185" t="s">
        <v>2725</v>
      </c>
      <c r="EE52" s="185" t="s">
        <v>2725</v>
      </c>
      <c r="EF52" s="185" t="s">
        <v>2835</v>
      </c>
      <c r="EG52" s="185" t="s">
        <v>2725</v>
      </c>
      <c r="EH52" s="185" t="s">
        <v>2725</v>
      </c>
      <c r="EI52" s="185" t="s">
        <v>2835</v>
      </c>
      <c r="EJ52" s="185" t="s">
        <v>2725</v>
      </c>
      <c r="EK52" s="185" t="s">
        <v>3170</v>
      </c>
      <c r="EL52" s="185" t="s">
        <v>2835</v>
      </c>
      <c r="EM52" s="185" t="s">
        <v>3130</v>
      </c>
      <c r="EN52" s="185" t="s">
        <v>2725</v>
      </c>
      <c r="EO52" s="185" t="s">
        <v>2835</v>
      </c>
      <c r="EP52" s="185" t="s">
        <v>2725</v>
      </c>
      <c r="EQ52" s="185" t="s">
        <v>2725</v>
      </c>
      <c r="ER52" s="185" t="s">
        <v>2835</v>
      </c>
      <c r="ES52" s="185" t="s">
        <v>2725</v>
      </c>
      <c r="ET52" s="185" t="s">
        <v>2725</v>
      </c>
    </row>
    <row r="53" spans="1:150" x14ac:dyDescent="0.25">
      <c r="A53" s="1"/>
      <c r="B53" s="184" t="s">
        <v>3171</v>
      </c>
      <c r="C53" s="184" t="s">
        <v>102</v>
      </c>
      <c r="D53" s="184" t="s">
        <v>966</v>
      </c>
      <c r="E53" s="184" t="s">
        <v>3172</v>
      </c>
      <c r="F53" s="184" t="s">
        <v>3173</v>
      </c>
      <c r="G53" s="185" t="s">
        <v>2835</v>
      </c>
      <c r="H53" s="185" t="s">
        <v>3174</v>
      </c>
      <c r="I53" s="185" t="s">
        <v>2725</v>
      </c>
      <c r="J53" s="185" t="s">
        <v>2835</v>
      </c>
      <c r="K53" s="185" t="s">
        <v>3161</v>
      </c>
      <c r="L53" s="185" t="s">
        <v>2725</v>
      </c>
      <c r="M53" s="185" t="s">
        <v>2835</v>
      </c>
      <c r="N53" s="185" t="s">
        <v>3162</v>
      </c>
      <c r="O53" s="185" t="s">
        <v>2725</v>
      </c>
      <c r="P53" s="185" t="s">
        <v>2835</v>
      </c>
      <c r="Q53" s="185" t="s">
        <v>3175</v>
      </c>
      <c r="R53" s="185" t="s">
        <v>3094</v>
      </c>
      <c r="S53" s="185" t="s">
        <v>2835</v>
      </c>
      <c r="T53" s="185" t="s">
        <v>2725</v>
      </c>
      <c r="U53" s="185" t="s">
        <v>2725</v>
      </c>
      <c r="V53" s="185" t="s">
        <v>2835</v>
      </c>
      <c r="W53" s="185" t="s">
        <v>2725</v>
      </c>
      <c r="X53" s="185" t="s">
        <v>2725</v>
      </c>
      <c r="Y53" s="185" t="s">
        <v>2835</v>
      </c>
      <c r="Z53" s="185" t="s">
        <v>2725</v>
      </c>
      <c r="AA53" s="185" t="s">
        <v>2725</v>
      </c>
      <c r="AB53" s="185" t="s">
        <v>2835</v>
      </c>
      <c r="AC53" s="185" t="s">
        <v>2725</v>
      </c>
      <c r="AD53" s="185" t="s">
        <v>2725</v>
      </c>
      <c r="AE53" s="185" t="s">
        <v>2835</v>
      </c>
      <c r="AF53" s="185" t="s">
        <v>3164</v>
      </c>
      <c r="AG53" s="185" t="s">
        <v>2725</v>
      </c>
      <c r="AH53" s="185" t="s">
        <v>2835</v>
      </c>
      <c r="AI53" s="185" t="s">
        <v>2725</v>
      </c>
      <c r="AJ53" s="185" t="s">
        <v>3098</v>
      </c>
      <c r="AK53" s="185" t="s">
        <v>2835</v>
      </c>
      <c r="AL53" s="185" t="s">
        <v>2725</v>
      </c>
      <c r="AM53" s="185" t="s">
        <v>2725</v>
      </c>
      <c r="AN53" s="185" t="s">
        <v>2835</v>
      </c>
      <c r="AO53" s="185" t="s">
        <v>3140</v>
      </c>
      <c r="AP53" s="185" t="s">
        <v>2725</v>
      </c>
      <c r="AQ53" s="185" t="s">
        <v>2835</v>
      </c>
      <c r="AR53" s="185" t="s">
        <v>3176</v>
      </c>
      <c r="AS53" s="185" t="s">
        <v>2725</v>
      </c>
      <c r="AT53" s="185" t="s">
        <v>2835</v>
      </c>
      <c r="AU53" s="185" t="s">
        <v>2725</v>
      </c>
      <c r="AV53" s="185" t="s">
        <v>2725</v>
      </c>
      <c r="AW53" s="185" t="s">
        <v>2835</v>
      </c>
      <c r="AX53" s="185" t="s">
        <v>3137</v>
      </c>
      <c r="AY53" s="185" t="s">
        <v>2725</v>
      </c>
      <c r="AZ53" s="185" t="s">
        <v>2835</v>
      </c>
      <c r="BA53" s="185" t="s">
        <v>2725</v>
      </c>
      <c r="BB53" s="185" t="s">
        <v>2725</v>
      </c>
      <c r="BC53" s="185" t="s">
        <v>2835</v>
      </c>
      <c r="BD53" s="185" t="s">
        <v>3167</v>
      </c>
      <c r="BE53" s="185" t="s">
        <v>2725</v>
      </c>
      <c r="BF53" s="185" t="s">
        <v>2835</v>
      </c>
      <c r="BG53" s="185" t="s">
        <v>3137</v>
      </c>
      <c r="BH53" s="185" t="s">
        <v>2725</v>
      </c>
      <c r="BI53" s="185" t="s">
        <v>2835</v>
      </c>
      <c r="BJ53" s="185" t="s">
        <v>2725</v>
      </c>
      <c r="BK53" s="185" t="s">
        <v>2725</v>
      </c>
      <c r="BL53" s="185" t="s">
        <v>2835</v>
      </c>
      <c r="BM53" s="185" t="s">
        <v>3137</v>
      </c>
      <c r="BN53" s="185" t="s">
        <v>2725</v>
      </c>
      <c r="BO53" s="185" t="s">
        <v>2835</v>
      </c>
      <c r="BP53" s="185" t="s">
        <v>3168</v>
      </c>
      <c r="BQ53" s="185" t="s">
        <v>2725</v>
      </c>
      <c r="BR53" s="185" t="s">
        <v>2835</v>
      </c>
      <c r="BS53" s="185" t="s">
        <v>3169</v>
      </c>
      <c r="BT53" s="185" t="s">
        <v>2725</v>
      </c>
      <c r="BU53" s="185" t="s">
        <v>2835</v>
      </c>
      <c r="BV53" s="185" t="s">
        <v>3143</v>
      </c>
      <c r="BW53" s="185" t="s">
        <v>2725</v>
      </c>
      <c r="BX53" s="185" t="s">
        <v>2835</v>
      </c>
      <c r="BY53" s="185" t="s">
        <v>2725</v>
      </c>
      <c r="BZ53" s="185" t="s">
        <v>2725</v>
      </c>
      <c r="CA53" s="185" t="s">
        <v>2835</v>
      </c>
      <c r="CB53" s="185" t="s">
        <v>3144</v>
      </c>
      <c r="CC53" s="185" t="s">
        <v>2725</v>
      </c>
      <c r="CD53" s="185" t="s">
        <v>2835</v>
      </c>
      <c r="CE53" s="185" t="s">
        <v>3145</v>
      </c>
      <c r="CF53" s="185" t="s">
        <v>2725</v>
      </c>
      <c r="CG53" s="185" t="s">
        <v>2835</v>
      </c>
      <c r="CH53" s="185" t="s">
        <v>2725</v>
      </c>
      <c r="CI53" s="185" t="s">
        <v>2725</v>
      </c>
      <c r="CJ53" s="185" t="s">
        <v>2835</v>
      </c>
      <c r="CK53" s="185" t="s">
        <v>2725</v>
      </c>
      <c r="CL53" s="185" t="s">
        <v>2725</v>
      </c>
      <c r="CM53" s="185" t="s">
        <v>2835</v>
      </c>
      <c r="CN53" s="185" t="s">
        <v>2725</v>
      </c>
      <c r="CO53" s="185" t="s">
        <v>2725</v>
      </c>
      <c r="CP53" s="185" t="s">
        <v>2835</v>
      </c>
      <c r="CQ53" s="185" t="s">
        <v>2725</v>
      </c>
      <c r="CR53" s="185" t="s">
        <v>2725</v>
      </c>
      <c r="CS53" s="185" t="s">
        <v>2835</v>
      </c>
      <c r="CT53" s="185" t="s">
        <v>3177</v>
      </c>
      <c r="CU53" s="185" t="s">
        <v>2725</v>
      </c>
      <c r="CV53" s="185" t="s">
        <v>2835</v>
      </c>
      <c r="CW53" s="185" t="s">
        <v>3137</v>
      </c>
      <c r="CX53" s="185" t="s">
        <v>2725</v>
      </c>
      <c r="CY53" s="185" t="s">
        <v>2835</v>
      </c>
      <c r="CZ53" s="185" t="s">
        <v>3137</v>
      </c>
      <c r="DA53" s="185" t="s">
        <v>2725</v>
      </c>
      <c r="DB53" s="185" t="s">
        <v>2835</v>
      </c>
      <c r="DC53" s="185" t="s">
        <v>3137</v>
      </c>
      <c r="DD53" s="185" t="s">
        <v>2725</v>
      </c>
      <c r="DE53" s="185" t="s">
        <v>2835</v>
      </c>
      <c r="DF53" s="185" t="s">
        <v>3146</v>
      </c>
      <c r="DG53" s="185" t="s">
        <v>2725</v>
      </c>
      <c r="DH53" s="185" t="s">
        <v>2835</v>
      </c>
      <c r="DI53" s="185" t="s">
        <v>2725</v>
      </c>
      <c r="DJ53" s="185" t="s">
        <v>2725</v>
      </c>
      <c r="DK53" s="185" t="s">
        <v>2835</v>
      </c>
      <c r="DL53" s="185" t="s">
        <v>3119</v>
      </c>
      <c r="DM53" s="185" t="s">
        <v>2725</v>
      </c>
      <c r="DN53" s="185" t="s">
        <v>2835</v>
      </c>
      <c r="DO53" s="185" t="s">
        <v>3119</v>
      </c>
      <c r="DP53" s="185" t="s">
        <v>2725</v>
      </c>
      <c r="DQ53" s="185" t="s">
        <v>2835</v>
      </c>
      <c r="DR53" s="185" t="s">
        <v>3119</v>
      </c>
      <c r="DS53" s="185" t="s">
        <v>2725</v>
      </c>
      <c r="DT53" s="185" t="s">
        <v>2835</v>
      </c>
      <c r="DU53" s="185" t="s">
        <v>3137</v>
      </c>
      <c r="DV53" s="185" t="s">
        <v>2725</v>
      </c>
      <c r="DW53" s="185" t="s">
        <v>2835</v>
      </c>
      <c r="DX53" s="185" t="s">
        <v>2725</v>
      </c>
      <c r="DY53" s="185" t="s">
        <v>2725</v>
      </c>
      <c r="DZ53" s="185" t="s">
        <v>2835</v>
      </c>
      <c r="EA53" s="185" t="s">
        <v>3137</v>
      </c>
      <c r="EB53" s="185" t="s">
        <v>2725</v>
      </c>
      <c r="EC53" s="185" t="s">
        <v>2835</v>
      </c>
      <c r="ED53" s="185" t="s">
        <v>2725</v>
      </c>
      <c r="EE53" s="185" t="s">
        <v>2725</v>
      </c>
      <c r="EF53" s="185" t="s">
        <v>2835</v>
      </c>
      <c r="EG53" s="185" t="s">
        <v>3126</v>
      </c>
      <c r="EH53" s="185" t="s">
        <v>2725</v>
      </c>
      <c r="EI53" s="185" t="s">
        <v>2835</v>
      </c>
      <c r="EJ53" s="185" t="s">
        <v>3128</v>
      </c>
      <c r="EK53" s="185" t="s">
        <v>2725</v>
      </c>
      <c r="EL53" s="185" t="s">
        <v>2835</v>
      </c>
      <c r="EM53" s="185" t="s">
        <v>2725</v>
      </c>
      <c r="EN53" s="185" t="s">
        <v>2725</v>
      </c>
      <c r="EO53" s="185" t="s">
        <v>2835</v>
      </c>
      <c r="EP53" s="185" t="s">
        <v>2725</v>
      </c>
      <c r="EQ53" s="185" t="s">
        <v>2725</v>
      </c>
      <c r="ER53" s="185" t="s">
        <v>2835</v>
      </c>
      <c r="ES53" s="185" t="s">
        <v>2725</v>
      </c>
      <c r="ET53" s="185" t="s">
        <v>2725</v>
      </c>
    </row>
    <row r="54" spans="1:150" x14ac:dyDescent="0.25">
      <c r="A54" s="1"/>
      <c r="B54" s="183" t="s">
        <v>3178</v>
      </c>
      <c r="C54" s="183" t="s">
        <v>102</v>
      </c>
      <c r="D54" s="183" t="s">
        <v>967</v>
      </c>
      <c r="E54" s="183" t="s">
        <v>3179</v>
      </c>
      <c r="F54" s="183" t="s">
        <v>3180</v>
      </c>
      <c r="G54" s="183" t="s">
        <v>2835</v>
      </c>
      <c r="H54" s="183" t="s">
        <v>3181</v>
      </c>
      <c r="I54" s="183" t="s">
        <v>2725</v>
      </c>
      <c r="J54" s="183" t="s">
        <v>2835</v>
      </c>
      <c r="K54" s="183" t="s">
        <v>3182</v>
      </c>
      <c r="L54" s="183" t="s">
        <v>2725</v>
      </c>
      <c r="M54" s="183" t="s">
        <v>2835</v>
      </c>
      <c r="N54" s="183" t="s">
        <v>3183</v>
      </c>
      <c r="O54" s="183" t="s">
        <v>2725</v>
      </c>
      <c r="P54" s="183" t="s">
        <v>2835</v>
      </c>
      <c r="Q54" s="183" t="s">
        <v>3183</v>
      </c>
      <c r="R54" s="183" t="s">
        <v>2725</v>
      </c>
      <c r="S54" s="183" t="s">
        <v>2835</v>
      </c>
      <c r="T54" s="183" t="s">
        <v>2725</v>
      </c>
      <c r="U54" s="183" t="s">
        <v>2725</v>
      </c>
      <c r="V54" s="183" t="s">
        <v>2835</v>
      </c>
      <c r="W54" s="183" t="s">
        <v>2725</v>
      </c>
      <c r="X54" s="183" t="s">
        <v>2725</v>
      </c>
      <c r="Y54" s="183" t="s">
        <v>2835</v>
      </c>
      <c r="Z54" s="183" t="s">
        <v>3183</v>
      </c>
      <c r="AA54" s="183" t="s">
        <v>2725</v>
      </c>
      <c r="AB54" s="183" t="s">
        <v>2835</v>
      </c>
      <c r="AC54" s="183" t="s">
        <v>3183</v>
      </c>
      <c r="AD54" s="183" t="s">
        <v>2725</v>
      </c>
      <c r="AE54" s="183" t="s">
        <v>2835</v>
      </c>
      <c r="AF54" s="183" t="s">
        <v>3184</v>
      </c>
      <c r="AG54" s="183" t="s">
        <v>2725</v>
      </c>
      <c r="AH54" s="183" t="s">
        <v>2835</v>
      </c>
      <c r="AI54" s="183" t="s">
        <v>3185</v>
      </c>
      <c r="AJ54" s="183" t="s">
        <v>2725</v>
      </c>
      <c r="AK54" s="183" t="s">
        <v>2835</v>
      </c>
      <c r="AL54" s="183" t="s">
        <v>2725</v>
      </c>
      <c r="AM54" s="183" t="s">
        <v>2725</v>
      </c>
      <c r="AN54" s="183" t="s">
        <v>2835</v>
      </c>
      <c r="AO54" s="183" t="s">
        <v>3186</v>
      </c>
      <c r="AP54" s="183" t="s">
        <v>2725</v>
      </c>
      <c r="AQ54" s="183" t="s">
        <v>2835</v>
      </c>
      <c r="AR54" s="183" t="s">
        <v>3187</v>
      </c>
      <c r="AS54" s="183" t="s">
        <v>2725</v>
      </c>
      <c r="AT54" s="183" t="s">
        <v>2835</v>
      </c>
      <c r="AU54" s="183" t="s">
        <v>2725</v>
      </c>
      <c r="AV54" s="183" t="s">
        <v>2725</v>
      </c>
      <c r="AW54" s="183" t="s">
        <v>2835</v>
      </c>
      <c r="AX54" s="183" t="s">
        <v>2725</v>
      </c>
      <c r="AY54" s="183" t="s">
        <v>2725</v>
      </c>
      <c r="AZ54" s="183" t="s">
        <v>2835</v>
      </c>
      <c r="BA54" s="183" t="s">
        <v>3183</v>
      </c>
      <c r="BB54" s="183" t="s">
        <v>2725</v>
      </c>
      <c r="BC54" s="183" t="s">
        <v>2835</v>
      </c>
      <c r="BD54" s="183" t="s">
        <v>3188</v>
      </c>
      <c r="BE54" s="183" t="s">
        <v>2725</v>
      </c>
      <c r="BF54" s="183" t="s">
        <v>2835</v>
      </c>
      <c r="BG54" s="183" t="s">
        <v>2725</v>
      </c>
      <c r="BH54" s="183" t="s">
        <v>2725</v>
      </c>
      <c r="BI54" s="183" t="s">
        <v>2835</v>
      </c>
      <c r="BJ54" s="183" t="s">
        <v>3189</v>
      </c>
      <c r="BK54" s="183" t="s">
        <v>2725</v>
      </c>
      <c r="BL54" s="183" t="s">
        <v>2835</v>
      </c>
      <c r="BM54" s="183" t="s">
        <v>3183</v>
      </c>
      <c r="BN54" s="183" t="s">
        <v>2725</v>
      </c>
      <c r="BO54" s="183" t="s">
        <v>2835</v>
      </c>
      <c r="BP54" s="183" t="s">
        <v>3190</v>
      </c>
      <c r="BQ54" s="183" t="s">
        <v>2725</v>
      </c>
      <c r="BR54" s="183" t="s">
        <v>2835</v>
      </c>
      <c r="BS54" s="183" t="s">
        <v>3191</v>
      </c>
      <c r="BT54" s="183" t="s">
        <v>2725</v>
      </c>
      <c r="BU54" s="183" t="s">
        <v>2835</v>
      </c>
      <c r="BV54" s="183" t="s">
        <v>3192</v>
      </c>
      <c r="BW54" s="183" t="s">
        <v>2725</v>
      </c>
      <c r="BX54" s="183" t="s">
        <v>2835</v>
      </c>
      <c r="BY54" s="183" t="s">
        <v>3193</v>
      </c>
      <c r="BZ54" s="183" t="s">
        <v>2725</v>
      </c>
      <c r="CA54" s="183" t="s">
        <v>2835</v>
      </c>
      <c r="CB54" s="183" t="s">
        <v>3194</v>
      </c>
      <c r="CC54" s="183" t="s">
        <v>2725</v>
      </c>
      <c r="CD54" s="183" t="s">
        <v>2835</v>
      </c>
      <c r="CE54" s="183" t="s">
        <v>3195</v>
      </c>
      <c r="CF54" s="183" t="s">
        <v>2725</v>
      </c>
      <c r="CG54" s="183" t="s">
        <v>2835</v>
      </c>
      <c r="CH54" s="183" t="s">
        <v>2725</v>
      </c>
      <c r="CI54" s="183" t="s">
        <v>2725</v>
      </c>
      <c r="CJ54" s="183" t="s">
        <v>2835</v>
      </c>
      <c r="CK54" s="183" t="s">
        <v>2725</v>
      </c>
      <c r="CL54" s="183" t="s">
        <v>2725</v>
      </c>
      <c r="CM54" s="183" t="s">
        <v>2835</v>
      </c>
      <c r="CN54" s="183" t="s">
        <v>2725</v>
      </c>
      <c r="CO54" s="183" t="s">
        <v>2725</v>
      </c>
      <c r="CP54" s="183" t="s">
        <v>2835</v>
      </c>
      <c r="CQ54" s="183" t="s">
        <v>2725</v>
      </c>
      <c r="CR54" s="183" t="s">
        <v>2725</v>
      </c>
      <c r="CS54" s="183" t="s">
        <v>2835</v>
      </c>
      <c r="CT54" s="183" t="s">
        <v>3196</v>
      </c>
      <c r="CU54" s="183" t="s">
        <v>2725</v>
      </c>
      <c r="CV54" s="183" t="s">
        <v>2835</v>
      </c>
      <c r="CW54" s="183" t="s">
        <v>3183</v>
      </c>
      <c r="CX54" s="183" t="s">
        <v>2725</v>
      </c>
      <c r="CY54" s="183" t="s">
        <v>2835</v>
      </c>
      <c r="CZ54" s="183" t="s">
        <v>3183</v>
      </c>
      <c r="DA54" s="183" t="s">
        <v>2725</v>
      </c>
      <c r="DB54" s="183" t="s">
        <v>2835</v>
      </c>
      <c r="DC54" s="183" t="s">
        <v>3183</v>
      </c>
      <c r="DD54" s="183" t="s">
        <v>2725</v>
      </c>
      <c r="DE54" s="183" t="s">
        <v>2835</v>
      </c>
      <c r="DF54" s="183" t="s">
        <v>3197</v>
      </c>
      <c r="DG54" s="183" t="s">
        <v>2725</v>
      </c>
      <c r="DH54" s="183" t="s">
        <v>2835</v>
      </c>
      <c r="DI54" s="183" t="s">
        <v>3183</v>
      </c>
      <c r="DJ54" s="183" t="s">
        <v>2725</v>
      </c>
      <c r="DK54" s="183" t="s">
        <v>2835</v>
      </c>
      <c r="DL54" s="183" t="s">
        <v>3183</v>
      </c>
      <c r="DM54" s="183" t="s">
        <v>2725</v>
      </c>
      <c r="DN54" s="183" t="s">
        <v>2835</v>
      </c>
      <c r="DO54" s="183" t="s">
        <v>3183</v>
      </c>
      <c r="DP54" s="183" t="s">
        <v>2725</v>
      </c>
      <c r="DQ54" s="183" t="s">
        <v>2835</v>
      </c>
      <c r="DR54" s="183" t="s">
        <v>3183</v>
      </c>
      <c r="DS54" s="183" t="s">
        <v>2725</v>
      </c>
      <c r="DT54" s="183" t="s">
        <v>2835</v>
      </c>
      <c r="DU54" s="183" t="s">
        <v>3183</v>
      </c>
      <c r="DV54" s="183" t="s">
        <v>2725</v>
      </c>
      <c r="DW54" s="183" t="s">
        <v>2835</v>
      </c>
      <c r="DX54" s="183" t="s">
        <v>3198</v>
      </c>
      <c r="DY54" s="183" t="s">
        <v>2725</v>
      </c>
      <c r="DZ54" s="183" t="s">
        <v>2835</v>
      </c>
      <c r="EA54" s="183" t="s">
        <v>3183</v>
      </c>
      <c r="EB54" s="183" t="s">
        <v>2725</v>
      </c>
      <c r="EC54" s="183" t="s">
        <v>2835</v>
      </c>
      <c r="ED54" s="183" t="s">
        <v>2725</v>
      </c>
      <c r="EE54" s="183" t="s">
        <v>3199</v>
      </c>
      <c r="EF54" s="183" t="s">
        <v>2835</v>
      </c>
      <c r="EG54" s="183" t="s">
        <v>2725</v>
      </c>
      <c r="EH54" s="183" t="s">
        <v>2725</v>
      </c>
      <c r="EI54" s="183" t="s">
        <v>2835</v>
      </c>
      <c r="EJ54" s="183" t="s">
        <v>2725</v>
      </c>
      <c r="EK54" s="183" t="s">
        <v>3200</v>
      </c>
      <c r="EL54" s="183" t="s">
        <v>2835</v>
      </c>
      <c r="EM54" s="183" t="s">
        <v>2725</v>
      </c>
      <c r="EN54" s="183" t="s">
        <v>3201</v>
      </c>
      <c r="EO54" s="183" t="s">
        <v>2835</v>
      </c>
      <c r="EP54" s="183" t="s">
        <v>2725</v>
      </c>
      <c r="EQ54" s="183" t="s">
        <v>2725</v>
      </c>
      <c r="ER54" s="183" t="s">
        <v>2835</v>
      </c>
      <c r="ES54" s="183" t="s">
        <v>2725</v>
      </c>
      <c r="ET54" s="183" t="s">
        <v>3202</v>
      </c>
    </row>
    <row r="55" spans="1:150" x14ac:dyDescent="0.25">
      <c r="A55" s="1"/>
      <c r="B55" s="184" t="s">
        <v>3203</v>
      </c>
      <c r="C55" s="184" t="s">
        <v>102</v>
      </c>
      <c r="D55" s="184" t="s">
        <v>967</v>
      </c>
      <c r="E55" s="184" t="s">
        <v>3204</v>
      </c>
      <c r="F55" s="184" t="s">
        <v>3205</v>
      </c>
      <c r="G55" s="185" t="s">
        <v>2835</v>
      </c>
      <c r="H55" s="185" t="s">
        <v>3181</v>
      </c>
      <c r="I55" s="185" t="s">
        <v>2725</v>
      </c>
      <c r="J55" s="185" t="s">
        <v>2835</v>
      </c>
      <c r="K55" s="185" t="s">
        <v>3182</v>
      </c>
      <c r="L55" s="185" t="s">
        <v>2725</v>
      </c>
      <c r="M55" s="185" t="s">
        <v>2835</v>
      </c>
      <c r="N55" s="185" t="s">
        <v>3183</v>
      </c>
      <c r="O55" s="185" t="s">
        <v>2725</v>
      </c>
      <c r="P55" s="185" t="s">
        <v>2835</v>
      </c>
      <c r="Q55" s="185" t="s">
        <v>3183</v>
      </c>
      <c r="R55" s="185" t="s">
        <v>2725</v>
      </c>
      <c r="S55" s="185" t="s">
        <v>2835</v>
      </c>
      <c r="T55" s="185" t="s">
        <v>2725</v>
      </c>
      <c r="U55" s="185" t="s">
        <v>2725</v>
      </c>
      <c r="V55" s="185" t="s">
        <v>2835</v>
      </c>
      <c r="W55" s="185" t="s">
        <v>2725</v>
      </c>
      <c r="X55" s="185" t="s">
        <v>2725</v>
      </c>
      <c r="Y55" s="185" t="s">
        <v>2835</v>
      </c>
      <c r="Z55" s="185" t="s">
        <v>3183</v>
      </c>
      <c r="AA55" s="185" t="s">
        <v>2725</v>
      </c>
      <c r="AB55" s="185" t="s">
        <v>2835</v>
      </c>
      <c r="AC55" s="185" t="s">
        <v>3183</v>
      </c>
      <c r="AD55" s="185" t="s">
        <v>2725</v>
      </c>
      <c r="AE55" s="185" t="s">
        <v>2835</v>
      </c>
      <c r="AF55" s="185" t="s">
        <v>3184</v>
      </c>
      <c r="AG55" s="185" t="s">
        <v>2725</v>
      </c>
      <c r="AH55" s="185" t="s">
        <v>2835</v>
      </c>
      <c r="AI55" s="185" t="s">
        <v>3185</v>
      </c>
      <c r="AJ55" s="185" t="s">
        <v>2725</v>
      </c>
      <c r="AK55" s="185" t="s">
        <v>2835</v>
      </c>
      <c r="AL55" s="185" t="s">
        <v>2725</v>
      </c>
      <c r="AM55" s="185" t="s">
        <v>2725</v>
      </c>
      <c r="AN55" s="185" t="s">
        <v>2835</v>
      </c>
      <c r="AO55" s="185" t="s">
        <v>3186</v>
      </c>
      <c r="AP55" s="185" t="s">
        <v>2725</v>
      </c>
      <c r="AQ55" s="185" t="s">
        <v>2835</v>
      </c>
      <c r="AR55" s="185" t="s">
        <v>3187</v>
      </c>
      <c r="AS55" s="185" t="s">
        <v>2725</v>
      </c>
      <c r="AT55" s="185" t="s">
        <v>2835</v>
      </c>
      <c r="AU55" s="185" t="s">
        <v>2725</v>
      </c>
      <c r="AV55" s="185" t="s">
        <v>2725</v>
      </c>
      <c r="AW55" s="185" t="s">
        <v>2835</v>
      </c>
      <c r="AX55" s="185" t="s">
        <v>2725</v>
      </c>
      <c r="AY55" s="185" t="s">
        <v>2725</v>
      </c>
      <c r="AZ55" s="185" t="s">
        <v>2835</v>
      </c>
      <c r="BA55" s="185" t="s">
        <v>3183</v>
      </c>
      <c r="BB55" s="185" t="s">
        <v>2725</v>
      </c>
      <c r="BC55" s="185" t="s">
        <v>2835</v>
      </c>
      <c r="BD55" s="185" t="s">
        <v>3188</v>
      </c>
      <c r="BE55" s="185" t="s">
        <v>2725</v>
      </c>
      <c r="BF55" s="185" t="s">
        <v>2835</v>
      </c>
      <c r="BG55" s="185" t="s">
        <v>2725</v>
      </c>
      <c r="BH55" s="185" t="s">
        <v>2725</v>
      </c>
      <c r="BI55" s="185" t="s">
        <v>2835</v>
      </c>
      <c r="BJ55" s="185" t="s">
        <v>3189</v>
      </c>
      <c r="BK55" s="185" t="s">
        <v>2725</v>
      </c>
      <c r="BL55" s="185" t="s">
        <v>2835</v>
      </c>
      <c r="BM55" s="185" t="s">
        <v>3183</v>
      </c>
      <c r="BN55" s="185" t="s">
        <v>2725</v>
      </c>
      <c r="BO55" s="185" t="s">
        <v>2835</v>
      </c>
      <c r="BP55" s="185" t="s">
        <v>3190</v>
      </c>
      <c r="BQ55" s="185" t="s">
        <v>2725</v>
      </c>
      <c r="BR55" s="185" t="s">
        <v>2835</v>
      </c>
      <c r="BS55" s="185" t="s">
        <v>3191</v>
      </c>
      <c r="BT55" s="185" t="s">
        <v>2725</v>
      </c>
      <c r="BU55" s="185" t="s">
        <v>2835</v>
      </c>
      <c r="BV55" s="185" t="s">
        <v>3192</v>
      </c>
      <c r="BW55" s="185" t="s">
        <v>2725</v>
      </c>
      <c r="BX55" s="185" t="s">
        <v>2835</v>
      </c>
      <c r="BY55" s="185" t="s">
        <v>3193</v>
      </c>
      <c r="BZ55" s="185" t="s">
        <v>2725</v>
      </c>
      <c r="CA55" s="185" t="s">
        <v>2835</v>
      </c>
      <c r="CB55" s="185" t="s">
        <v>3194</v>
      </c>
      <c r="CC55" s="185" t="s">
        <v>2725</v>
      </c>
      <c r="CD55" s="185" t="s">
        <v>2835</v>
      </c>
      <c r="CE55" s="185" t="s">
        <v>3195</v>
      </c>
      <c r="CF55" s="185" t="s">
        <v>2725</v>
      </c>
      <c r="CG55" s="185" t="s">
        <v>2835</v>
      </c>
      <c r="CH55" s="185" t="s">
        <v>2725</v>
      </c>
      <c r="CI55" s="185" t="s">
        <v>2725</v>
      </c>
      <c r="CJ55" s="185" t="s">
        <v>2835</v>
      </c>
      <c r="CK55" s="185" t="s">
        <v>2725</v>
      </c>
      <c r="CL55" s="185" t="s">
        <v>2725</v>
      </c>
      <c r="CM55" s="185" t="s">
        <v>2835</v>
      </c>
      <c r="CN55" s="185" t="s">
        <v>2725</v>
      </c>
      <c r="CO55" s="185" t="s">
        <v>2725</v>
      </c>
      <c r="CP55" s="185" t="s">
        <v>2835</v>
      </c>
      <c r="CQ55" s="185" t="s">
        <v>2725</v>
      </c>
      <c r="CR55" s="185" t="s">
        <v>2725</v>
      </c>
      <c r="CS55" s="185" t="s">
        <v>2835</v>
      </c>
      <c r="CT55" s="185" t="s">
        <v>3196</v>
      </c>
      <c r="CU55" s="185" t="s">
        <v>2725</v>
      </c>
      <c r="CV55" s="185" t="s">
        <v>2835</v>
      </c>
      <c r="CW55" s="185" t="s">
        <v>3183</v>
      </c>
      <c r="CX55" s="185" t="s">
        <v>2725</v>
      </c>
      <c r="CY55" s="185" t="s">
        <v>2835</v>
      </c>
      <c r="CZ55" s="185" t="s">
        <v>3183</v>
      </c>
      <c r="DA55" s="185" t="s">
        <v>2725</v>
      </c>
      <c r="DB55" s="185" t="s">
        <v>2835</v>
      </c>
      <c r="DC55" s="185" t="s">
        <v>3183</v>
      </c>
      <c r="DD55" s="185" t="s">
        <v>2725</v>
      </c>
      <c r="DE55" s="185" t="s">
        <v>2835</v>
      </c>
      <c r="DF55" s="185" t="s">
        <v>3197</v>
      </c>
      <c r="DG55" s="185" t="s">
        <v>2725</v>
      </c>
      <c r="DH55" s="185" t="s">
        <v>2835</v>
      </c>
      <c r="DI55" s="185" t="s">
        <v>3183</v>
      </c>
      <c r="DJ55" s="185" t="s">
        <v>2725</v>
      </c>
      <c r="DK55" s="185" t="s">
        <v>2835</v>
      </c>
      <c r="DL55" s="185" t="s">
        <v>3183</v>
      </c>
      <c r="DM55" s="185" t="s">
        <v>2725</v>
      </c>
      <c r="DN55" s="185" t="s">
        <v>2835</v>
      </c>
      <c r="DO55" s="185" t="s">
        <v>3183</v>
      </c>
      <c r="DP55" s="185" t="s">
        <v>2725</v>
      </c>
      <c r="DQ55" s="185" t="s">
        <v>2835</v>
      </c>
      <c r="DR55" s="185" t="s">
        <v>3183</v>
      </c>
      <c r="DS55" s="185" t="s">
        <v>2725</v>
      </c>
      <c r="DT55" s="185" t="s">
        <v>2835</v>
      </c>
      <c r="DU55" s="185" t="s">
        <v>3183</v>
      </c>
      <c r="DV55" s="185" t="s">
        <v>2725</v>
      </c>
      <c r="DW55" s="185" t="s">
        <v>2835</v>
      </c>
      <c r="DX55" s="185" t="s">
        <v>3198</v>
      </c>
      <c r="DY55" s="185" t="s">
        <v>2725</v>
      </c>
      <c r="DZ55" s="185" t="s">
        <v>2835</v>
      </c>
      <c r="EA55" s="185" t="s">
        <v>3183</v>
      </c>
      <c r="EB55" s="185" t="s">
        <v>2725</v>
      </c>
      <c r="EC55" s="185" t="s">
        <v>2835</v>
      </c>
      <c r="ED55" s="185" t="s">
        <v>2725</v>
      </c>
      <c r="EE55" s="185" t="s">
        <v>3199</v>
      </c>
      <c r="EF55" s="185" t="s">
        <v>2835</v>
      </c>
      <c r="EG55" s="185" t="s">
        <v>2725</v>
      </c>
      <c r="EH55" s="185" t="s">
        <v>2725</v>
      </c>
      <c r="EI55" s="185" t="s">
        <v>2835</v>
      </c>
      <c r="EJ55" s="185" t="s">
        <v>2725</v>
      </c>
      <c r="EK55" s="185" t="s">
        <v>3200</v>
      </c>
      <c r="EL55" s="185" t="s">
        <v>2835</v>
      </c>
      <c r="EM55" s="185" t="s">
        <v>2725</v>
      </c>
      <c r="EN55" s="185" t="s">
        <v>3201</v>
      </c>
      <c r="EO55" s="185" t="s">
        <v>2835</v>
      </c>
      <c r="EP55" s="185" t="s">
        <v>2725</v>
      </c>
      <c r="EQ55" s="185" t="s">
        <v>2725</v>
      </c>
      <c r="ER55" s="185" t="s">
        <v>2835</v>
      </c>
      <c r="ES55" s="185" t="s">
        <v>2725</v>
      </c>
      <c r="ET55" s="185" t="s">
        <v>3202</v>
      </c>
    </row>
    <row r="56" spans="1:150" x14ac:dyDescent="0.25">
      <c r="A56" s="1"/>
      <c r="B56" s="184" t="s">
        <v>3206</v>
      </c>
      <c r="C56" s="184" t="s">
        <v>102</v>
      </c>
      <c r="D56" s="184" t="s">
        <v>967</v>
      </c>
      <c r="E56" s="184" t="s">
        <v>3207</v>
      </c>
      <c r="F56" s="184" t="s">
        <v>3208</v>
      </c>
      <c r="G56" s="185" t="s">
        <v>2835</v>
      </c>
      <c r="H56" s="185" t="s">
        <v>2725</v>
      </c>
      <c r="I56" s="185" t="s">
        <v>2725</v>
      </c>
      <c r="J56" s="185" t="s">
        <v>2835</v>
      </c>
      <c r="K56" s="185" t="s">
        <v>2725</v>
      </c>
      <c r="L56" s="185" t="s">
        <v>2725</v>
      </c>
      <c r="M56" s="185" t="s">
        <v>2835</v>
      </c>
      <c r="N56" s="185" t="s">
        <v>2725</v>
      </c>
      <c r="O56" s="185" t="s">
        <v>2725</v>
      </c>
      <c r="P56" s="185" t="s">
        <v>2835</v>
      </c>
      <c r="Q56" s="185" t="s">
        <v>2725</v>
      </c>
      <c r="R56" s="185" t="s">
        <v>2725</v>
      </c>
      <c r="S56" s="185" t="s">
        <v>2835</v>
      </c>
      <c r="T56" s="185" t="s">
        <v>2725</v>
      </c>
      <c r="U56" s="185" t="s">
        <v>2725</v>
      </c>
      <c r="V56" s="185" t="s">
        <v>2835</v>
      </c>
      <c r="W56" s="185" t="s">
        <v>2725</v>
      </c>
      <c r="X56" s="185" t="s">
        <v>2725</v>
      </c>
      <c r="Y56" s="185" t="s">
        <v>2835</v>
      </c>
      <c r="Z56" s="185" t="s">
        <v>2725</v>
      </c>
      <c r="AA56" s="185" t="s">
        <v>2725</v>
      </c>
      <c r="AB56" s="185" t="s">
        <v>2835</v>
      </c>
      <c r="AC56" s="185" t="s">
        <v>2725</v>
      </c>
      <c r="AD56" s="185" t="s">
        <v>2725</v>
      </c>
      <c r="AE56" s="185" t="s">
        <v>2835</v>
      </c>
      <c r="AF56" s="185" t="s">
        <v>2725</v>
      </c>
      <c r="AG56" s="185" t="s">
        <v>2725</v>
      </c>
      <c r="AH56" s="185" t="s">
        <v>2835</v>
      </c>
      <c r="AI56" s="185" t="s">
        <v>2725</v>
      </c>
      <c r="AJ56" s="185" t="s">
        <v>2725</v>
      </c>
      <c r="AK56" s="185" t="s">
        <v>2835</v>
      </c>
      <c r="AL56" s="185" t="s">
        <v>2725</v>
      </c>
      <c r="AM56" s="185" t="s">
        <v>2725</v>
      </c>
      <c r="AN56" s="185" t="s">
        <v>2835</v>
      </c>
      <c r="AO56" s="185" t="s">
        <v>2725</v>
      </c>
      <c r="AP56" s="185" t="s">
        <v>2725</v>
      </c>
      <c r="AQ56" s="185" t="s">
        <v>2835</v>
      </c>
      <c r="AR56" s="185" t="s">
        <v>2725</v>
      </c>
      <c r="AS56" s="185" t="s">
        <v>2725</v>
      </c>
      <c r="AT56" s="185" t="s">
        <v>2835</v>
      </c>
      <c r="AU56" s="185" t="s">
        <v>2725</v>
      </c>
      <c r="AV56" s="185" t="s">
        <v>2725</v>
      </c>
      <c r="AW56" s="185" t="s">
        <v>2835</v>
      </c>
      <c r="AX56" s="185" t="s">
        <v>2725</v>
      </c>
      <c r="AY56" s="185" t="s">
        <v>2725</v>
      </c>
      <c r="AZ56" s="185" t="s">
        <v>2835</v>
      </c>
      <c r="BA56" s="185" t="s">
        <v>2725</v>
      </c>
      <c r="BB56" s="185" t="s">
        <v>2725</v>
      </c>
      <c r="BC56" s="185" t="s">
        <v>2835</v>
      </c>
      <c r="BD56" s="185" t="s">
        <v>2725</v>
      </c>
      <c r="BE56" s="185" t="s">
        <v>2725</v>
      </c>
      <c r="BF56" s="185" t="s">
        <v>2835</v>
      </c>
      <c r="BG56" s="185" t="s">
        <v>2725</v>
      </c>
      <c r="BH56" s="185" t="s">
        <v>2725</v>
      </c>
      <c r="BI56" s="185" t="s">
        <v>2835</v>
      </c>
      <c r="BJ56" s="185" t="s">
        <v>2725</v>
      </c>
      <c r="BK56" s="185" t="s">
        <v>2725</v>
      </c>
      <c r="BL56" s="185" t="s">
        <v>2835</v>
      </c>
      <c r="BM56" s="185" t="s">
        <v>2725</v>
      </c>
      <c r="BN56" s="185" t="s">
        <v>2725</v>
      </c>
      <c r="BO56" s="185" t="s">
        <v>2835</v>
      </c>
      <c r="BP56" s="185" t="s">
        <v>2725</v>
      </c>
      <c r="BQ56" s="185" t="s">
        <v>2725</v>
      </c>
      <c r="BR56" s="185" t="s">
        <v>2835</v>
      </c>
      <c r="BS56" s="185" t="s">
        <v>2725</v>
      </c>
      <c r="BT56" s="185" t="s">
        <v>2725</v>
      </c>
      <c r="BU56" s="185" t="s">
        <v>2835</v>
      </c>
      <c r="BV56" s="185" t="s">
        <v>2725</v>
      </c>
      <c r="BW56" s="185" t="s">
        <v>2725</v>
      </c>
      <c r="BX56" s="185" t="s">
        <v>2835</v>
      </c>
      <c r="BY56" s="185" t="s">
        <v>2725</v>
      </c>
      <c r="BZ56" s="185" t="s">
        <v>2725</v>
      </c>
      <c r="CA56" s="185" t="s">
        <v>2835</v>
      </c>
      <c r="CB56" s="185" t="s">
        <v>2725</v>
      </c>
      <c r="CC56" s="185" t="s">
        <v>2725</v>
      </c>
      <c r="CD56" s="185" t="s">
        <v>2835</v>
      </c>
      <c r="CE56" s="185" t="s">
        <v>2725</v>
      </c>
      <c r="CF56" s="185" t="s">
        <v>2725</v>
      </c>
      <c r="CG56" s="185" t="s">
        <v>2835</v>
      </c>
      <c r="CH56" s="185" t="s">
        <v>2725</v>
      </c>
      <c r="CI56" s="185" t="s">
        <v>2725</v>
      </c>
      <c r="CJ56" s="185" t="s">
        <v>2835</v>
      </c>
      <c r="CK56" s="185" t="s">
        <v>2725</v>
      </c>
      <c r="CL56" s="185" t="s">
        <v>2725</v>
      </c>
      <c r="CM56" s="185" t="s">
        <v>2835</v>
      </c>
      <c r="CN56" s="185" t="s">
        <v>2725</v>
      </c>
      <c r="CO56" s="185" t="s">
        <v>2725</v>
      </c>
      <c r="CP56" s="185" t="s">
        <v>2835</v>
      </c>
      <c r="CQ56" s="185" t="s">
        <v>2725</v>
      </c>
      <c r="CR56" s="185" t="s">
        <v>2725</v>
      </c>
      <c r="CS56" s="185" t="s">
        <v>2835</v>
      </c>
      <c r="CT56" s="185" t="s">
        <v>2725</v>
      </c>
      <c r="CU56" s="185" t="s">
        <v>2725</v>
      </c>
      <c r="CV56" s="185" t="s">
        <v>2835</v>
      </c>
      <c r="CW56" s="185" t="s">
        <v>2725</v>
      </c>
      <c r="CX56" s="185" t="s">
        <v>2725</v>
      </c>
      <c r="CY56" s="185" t="s">
        <v>2835</v>
      </c>
      <c r="CZ56" s="185" t="s">
        <v>2725</v>
      </c>
      <c r="DA56" s="185" t="s">
        <v>2725</v>
      </c>
      <c r="DB56" s="185" t="s">
        <v>2835</v>
      </c>
      <c r="DC56" s="185" t="s">
        <v>2725</v>
      </c>
      <c r="DD56" s="185" t="s">
        <v>2725</v>
      </c>
      <c r="DE56" s="185" t="s">
        <v>2835</v>
      </c>
      <c r="DF56" s="185" t="s">
        <v>2725</v>
      </c>
      <c r="DG56" s="185" t="s">
        <v>2725</v>
      </c>
      <c r="DH56" s="185" t="s">
        <v>2835</v>
      </c>
      <c r="DI56" s="185" t="s">
        <v>2725</v>
      </c>
      <c r="DJ56" s="185" t="s">
        <v>2725</v>
      </c>
      <c r="DK56" s="185" t="s">
        <v>2835</v>
      </c>
      <c r="DL56" s="185" t="s">
        <v>2725</v>
      </c>
      <c r="DM56" s="185" t="s">
        <v>2725</v>
      </c>
      <c r="DN56" s="185" t="s">
        <v>2835</v>
      </c>
      <c r="DO56" s="185" t="s">
        <v>2725</v>
      </c>
      <c r="DP56" s="185" t="s">
        <v>2725</v>
      </c>
      <c r="DQ56" s="185" t="s">
        <v>2835</v>
      </c>
      <c r="DR56" s="185" t="s">
        <v>2725</v>
      </c>
      <c r="DS56" s="185" t="s">
        <v>2725</v>
      </c>
      <c r="DT56" s="185" t="s">
        <v>2835</v>
      </c>
      <c r="DU56" s="185" t="s">
        <v>2725</v>
      </c>
      <c r="DV56" s="185" t="s">
        <v>2725</v>
      </c>
      <c r="DW56" s="185" t="s">
        <v>2835</v>
      </c>
      <c r="DX56" s="185" t="s">
        <v>2725</v>
      </c>
      <c r="DY56" s="185" t="s">
        <v>2725</v>
      </c>
      <c r="DZ56" s="185" t="s">
        <v>2835</v>
      </c>
      <c r="EA56" s="185" t="s">
        <v>2725</v>
      </c>
      <c r="EB56" s="185" t="s">
        <v>2725</v>
      </c>
      <c r="EC56" s="185" t="s">
        <v>2835</v>
      </c>
      <c r="ED56" s="185" t="s">
        <v>2725</v>
      </c>
      <c r="EE56" s="185" t="s">
        <v>2725</v>
      </c>
      <c r="EF56" s="185" t="s">
        <v>2835</v>
      </c>
      <c r="EG56" s="185" t="s">
        <v>2725</v>
      </c>
      <c r="EH56" s="185" t="s">
        <v>2725</v>
      </c>
      <c r="EI56" s="185" t="s">
        <v>2835</v>
      </c>
      <c r="EJ56" s="185" t="s">
        <v>2725</v>
      </c>
      <c r="EK56" s="185" t="s">
        <v>2725</v>
      </c>
      <c r="EL56" s="185" t="s">
        <v>2835</v>
      </c>
      <c r="EM56" s="185" t="s">
        <v>2725</v>
      </c>
      <c r="EN56" s="185" t="s">
        <v>2725</v>
      </c>
      <c r="EO56" s="185" t="s">
        <v>2835</v>
      </c>
      <c r="EP56" s="185" t="s">
        <v>2725</v>
      </c>
      <c r="EQ56" s="185" t="s">
        <v>2725</v>
      </c>
      <c r="ER56" s="185" t="s">
        <v>2835</v>
      </c>
      <c r="ES56" s="185" t="s">
        <v>2725</v>
      </c>
      <c r="ET56" s="185" t="s">
        <v>2725</v>
      </c>
    </row>
    <row r="57" spans="1:150" x14ac:dyDescent="0.25">
      <c r="A57" s="1"/>
      <c r="B57" s="183" t="s">
        <v>3209</v>
      </c>
      <c r="C57" s="183" t="s">
        <v>57</v>
      </c>
      <c r="D57" s="183" t="s">
        <v>3210</v>
      </c>
      <c r="E57" s="183" t="s">
        <v>3211</v>
      </c>
      <c r="F57" s="183" t="s">
        <v>3212</v>
      </c>
      <c r="G57" s="183" t="s">
        <v>2835</v>
      </c>
      <c r="H57" s="183" t="s">
        <v>2725</v>
      </c>
      <c r="I57" s="183" t="s">
        <v>2725</v>
      </c>
      <c r="J57" s="183" t="s">
        <v>2835</v>
      </c>
      <c r="K57" s="183" t="s">
        <v>2725</v>
      </c>
      <c r="L57" s="183" t="s">
        <v>2725</v>
      </c>
      <c r="M57" s="183" t="s">
        <v>2835</v>
      </c>
      <c r="N57" s="183" t="s">
        <v>2725</v>
      </c>
      <c r="O57" s="183" t="s">
        <v>2725</v>
      </c>
      <c r="P57" s="183" t="s">
        <v>2835</v>
      </c>
      <c r="Q57" s="183" t="s">
        <v>2725</v>
      </c>
      <c r="R57" s="183" t="s">
        <v>2725</v>
      </c>
      <c r="S57" s="183" t="s">
        <v>2835</v>
      </c>
      <c r="T57" s="183" t="s">
        <v>2725</v>
      </c>
      <c r="U57" s="183" t="s">
        <v>2725</v>
      </c>
      <c r="V57" s="183" t="s">
        <v>2835</v>
      </c>
      <c r="W57" s="183" t="s">
        <v>2725</v>
      </c>
      <c r="X57" s="183" t="s">
        <v>2725</v>
      </c>
      <c r="Y57" s="183" t="s">
        <v>2835</v>
      </c>
      <c r="Z57" s="183" t="s">
        <v>2725</v>
      </c>
      <c r="AA57" s="183" t="s">
        <v>2725</v>
      </c>
      <c r="AB57" s="183" t="s">
        <v>2835</v>
      </c>
      <c r="AC57" s="183" t="s">
        <v>2725</v>
      </c>
      <c r="AD57" s="183" t="s">
        <v>2725</v>
      </c>
      <c r="AE57" s="183" t="s">
        <v>2835</v>
      </c>
      <c r="AF57" s="183" t="s">
        <v>2725</v>
      </c>
      <c r="AG57" s="183" t="s">
        <v>2725</v>
      </c>
      <c r="AH57" s="183" t="s">
        <v>2835</v>
      </c>
      <c r="AI57" s="183" t="s">
        <v>2725</v>
      </c>
      <c r="AJ57" s="183" t="s">
        <v>2725</v>
      </c>
      <c r="AK57" s="183" t="s">
        <v>2835</v>
      </c>
      <c r="AL57" s="183" t="s">
        <v>2725</v>
      </c>
      <c r="AM57" s="183" t="s">
        <v>2725</v>
      </c>
      <c r="AN57" s="183" t="s">
        <v>2835</v>
      </c>
      <c r="AO57" s="183" t="s">
        <v>2725</v>
      </c>
      <c r="AP57" s="183" t="s">
        <v>2725</v>
      </c>
      <c r="AQ57" s="183" t="s">
        <v>2835</v>
      </c>
      <c r="AR57" s="183" t="s">
        <v>2725</v>
      </c>
      <c r="AS57" s="183" t="s">
        <v>2725</v>
      </c>
      <c r="AT57" s="183" t="s">
        <v>2835</v>
      </c>
      <c r="AU57" s="183" t="s">
        <v>2725</v>
      </c>
      <c r="AV57" s="183" t="s">
        <v>2725</v>
      </c>
      <c r="AW57" s="183" t="s">
        <v>2835</v>
      </c>
      <c r="AX57" s="183" t="s">
        <v>2725</v>
      </c>
      <c r="AY57" s="183" t="s">
        <v>2725</v>
      </c>
      <c r="AZ57" s="183" t="s">
        <v>2835</v>
      </c>
      <c r="BA57" s="183" t="s">
        <v>2725</v>
      </c>
      <c r="BB57" s="183" t="s">
        <v>2725</v>
      </c>
      <c r="BC57" s="183" t="s">
        <v>2835</v>
      </c>
      <c r="BD57" s="183" t="s">
        <v>2725</v>
      </c>
      <c r="BE57" s="183" t="s">
        <v>2725</v>
      </c>
      <c r="BF57" s="183" t="s">
        <v>2835</v>
      </c>
      <c r="BG57" s="183" t="s">
        <v>2725</v>
      </c>
      <c r="BH57" s="183" t="s">
        <v>2725</v>
      </c>
      <c r="BI57" s="183" t="s">
        <v>2835</v>
      </c>
      <c r="BJ57" s="183" t="s">
        <v>2725</v>
      </c>
      <c r="BK57" s="183" t="s">
        <v>2725</v>
      </c>
      <c r="BL57" s="183" t="s">
        <v>2835</v>
      </c>
      <c r="BM57" s="183" t="s">
        <v>2725</v>
      </c>
      <c r="BN57" s="183" t="s">
        <v>2725</v>
      </c>
      <c r="BO57" s="183" t="s">
        <v>2835</v>
      </c>
      <c r="BP57" s="183" t="s">
        <v>2725</v>
      </c>
      <c r="BQ57" s="183" t="s">
        <v>2725</v>
      </c>
      <c r="BR57" s="183" t="s">
        <v>2835</v>
      </c>
      <c r="BS57" s="183" t="s">
        <v>2725</v>
      </c>
      <c r="BT57" s="183" t="s">
        <v>2725</v>
      </c>
      <c r="BU57" s="183" t="s">
        <v>2835</v>
      </c>
      <c r="BV57" s="183" t="s">
        <v>2725</v>
      </c>
      <c r="BW57" s="183" t="s">
        <v>2725</v>
      </c>
      <c r="BX57" s="183" t="s">
        <v>2835</v>
      </c>
      <c r="BY57" s="183" t="s">
        <v>2725</v>
      </c>
      <c r="BZ57" s="183" t="s">
        <v>2725</v>
      </c>
      <c r="CA57" s="183" t="s">
        <v>2835</v>
      </c>
      <c r="CB57" s="183" t="s">
        <v>2725</v>
      </c>
      <c r="CC57" s="183" t="s">
        <v>2725</v>
      </c>
      <c r="CD57" s="183" t="s">
        <v>2835</v>
      </c>
      <c r="CE57" s="183" t="s">
        <v>2725</v>
      </c>
      <c r="CF57" s="183" t="s">
        <v>2725</v>
      </c>
      <c r="CG57" s="183" t="s">
        <v>2835</v>
      </c>
      <c r="CH57" s="183" t="s">
        <v>2725</v>
      </c>
      <c r="CI57" s="183" t="s">
        <v>2725</v>
      </c>
      <c r="CJ57" s="183" t="s">
        <v>2835</v>
      </c>
      <c r="CK57" s="183" t="s">
        <v>2725</v>
      </c>
      <c r="CL57" s="183" t="s">
        <v>2725</v>
      </c>
      <c r="CM57" s="183" t="s">
        <v>2835</v>
      </c>
      <c r="CN57" s="183" t="s">
        <v>2725</v>
      </c>
      <c r="CO57" s="183" t="s">
        <v>2725</v>
      </c>
      <c r="CP57" s="183" t="s">
        <v>2835</v>
      </c>
      <c r="CQ57" s="183" t="s">
        <v>2725</v>
      </c>
      <c r="CR57" s="183" t="s">
        <v>2725</v>
      </c>
      <c r="CS57" s="183" t="s">
        <v>2835</v>
      </c>
      <c r="CT57" s="183" t="s">
        <v>2725</v>
      </c>
      <c r="CU57" s="183" t="s">
        <v>2725</v>
      </c>
      <c r="CV57" s="183" t="s">
        <v>2835</v>
      </c>
      <c r="CW57" s="183" t="s">
        <v>2725</v>
      </c>
      <c r="CX57" s="183" t="s">
        <v>2725</v>
      </c>
      <c r="CY57" s="183" t="s">
        <v>2835</v>
      </c>
      <c r="CZ57" s="183" t="s">
        <v>2725</v>
      </c>
      <c r="DA57" s="183" t="s">
        <v>2725</v>
      </c>
      <c r="DB57" s="183" t="s">
        <v>2835</v>
      </c>
      <c r="DC57" s="183" t="s">
        <v>2725</v>
      </c>
      <c r="DD57" s="183" t="s">
        <v>2725</v>
      </c>
      <c r="DE57" s="183" t="s">
        <v>2835</v>
      </c>
      <c r="DF57" s="183" t="s">
        <v>2725</v>
      </c>
      <c r="DG57" s="183" t="s">
        <v>2725</v>
      </c>
      <c r="DH57" s="183" t="s">
        <v>2835</v>
      </c>
      <c r="DI57" s="183" t="s">
        <v>2725</v>
      </c>
      <c r="DJ57" s="183" t="s">
        <v>2725</v>
      </c>
      <c r="DK57" s="183" t="s">
        <v>2835</v>
      </c>
      <c r="DL57" s="183" t="s">
        <v>2725</v>
      </c>
      <c r="DM57" s="183" t="s">
        <v>2725</v>
      </c>
      <c r="DN57" s="183" t="s">
        <v>2835</v>
      </c>
      <c r="DO57" s="183" t="s">
        <v>2725</v>
      </c>
      <c r="DP57" s="183" t="s">
        <v>2725</v>
      </c>
      <c r="DQ57" s="183" t="s">
        <v>2835</v>
      </c>
      <c r="DR57" s="183" t="s">
        <v>2725</v>
      </c>
      <c r="DS57" s="183" t="s">
        <v>2725</v>
      </c>
      <c r="DT57" s="183" t="s">
        <v>2835</v>
      </c>
      <c r="DU57" s="183" t="s">
        <v>2725</v>
      </c>
      <c r="DV57" s="183" t="s">
        <v>2725</v>
      </c>
      <c r="DW57" s="183" t="s">
        <v>2835</v>
      </c>
      <c r="DX57" s="183" t="s">
        <v>2725</v>
      </c>
      <c r="DY57" s="183" t="s">
        <v>2725</v>
      </c>
      <c r="DZ57" s="183" t="s">
        <v>2835</v>
      </c>
      <c r="EA57" s="183" t="s">
        <v>2725</v>
      </c>
      <c r="EB57" s="183" t="s">
        <v>2725</v>
      </c>
      <c r="EC57" s="183" t="s">
        <v>2835</v>
      </c>
      <c r="ED57" s="183" t="s">
        <v>2725</v>
      </c>
      <c r="EE57" s="183" t="s">
        <v>2725</v>
      </c>
      <c r="EF57" s="183" t="s">
        <v>2835</v>
      </c>
      <c r="EG57" s="183" t="s">
        <v>2725</v>
      </c>
      <c r="EH57" s="183" t="s">
        <v>2725</v>
      </c>
      <c r="EI57" s="183" t="s">
        <v>2835</v>
      </c>
      <c r="EJ57" s="183" t="s">
        <v>2725</v>
      </c>
      <c r="EK57" s="183" t="s">
        <v>2725</v>
      </c>
      <c r="EL57" s="183" t="s">
        <v>2835</v>
      </c>
      <c r="EM57" s="183" t="s">
        <v>2725</v>
      </c>
      <c r="EN57" s="183" t="s">
        <v>2725</v>
      </c>
      <c r="EO57" s="183" t="s">
        <v>2835</v>
      </c>
      <c r="EP57" s="183" t="s">
        <v>2725</v>
      </c>
      <c r="EQ57" s="183" t="s">
        <v>2725</v>
      </c>
      <c r="ER57" s="183" t="s">
        <v>2835</v>
      </c>
      <c r="ES57" s="183" t="s">
        <v>2725</v>
      </c>
      <c r="ET57" s="183" t="s">
        <v>2725</v>
      </c>
    </row>
    <row r="58" spans="1:150" x14ac:dyDescent="0.25">
      <c r="A58" s="1"/>
      <c r="B58" s="184" t="s">
        <v>3213</v>
      </c>
      <c r="C58" s="184" t="s">
        <v>57</v>
      </c>
      <c r="D58" s="184" t="s">
        <v>3210</v>
      </c>
      <c r="E58" s="184" t="s">
        <v>3214</v>
      </c>
      <c r="F58" s="184" t="s">
        <v>3215</v>
      </c>
      <c r="G58" s="185" t="s">
        <v>2835</v>
      </c>
      <c r="H58" s="185" t="s">
        <v>914</v>
      </c>
      <c r="I58" s="185" t="s">
        <v>914</v>
      </c>
      <c r="J58" s="185" t="s">
        <v>2835</v>
      </c>
      <c r="K58" s="185" t="s">
        <v>914</v>
      </c>
      <c r="L58" s="185" t="s">
        <v>914</v>
      </c>
      <c r="M58" s="185" t="s">
        <v>2835</v>
      </c>
      <c r="N58" s="185" t="s">
        <v>914</v>
      </c>
      <c r="O58" s="185" t="s">
        <v>914</v>
      </c>
      <c r="P58" s="185" t="s">
        <v>2835</v>
      </c>
      <c r="Q58" s="185" t="s">
        <v>914</v>
      </c>
      <c r="R58" s="185" t="s">
        <v>914</v>
      </c>
      <c r="S58" s="185" t="s">
        <v>2835</v>
      </c>
      <c r="T58" s="185" t="s">
        <v>914</v>
      </c>
      <c r="U58" s="185" t="s">
        <v>914</v>
      </c>
      <c r="V58" s="185" t="s">
        <v>2835</v>
      </c>
      <c r="W58" s="185" t="s">
        <v>914</v>
      </c>
      <c r="X58" s="185" t="s">
        <v>914</v>
      </c>
      <c r="Y58" s="185" t="s">
        <v>2835</v>
      </c>
      <c r="Z58" s="185" t="s">
        <v>914</v>
      </c>
      <c r="AA58" s="185" t="s">
        <v>914</v>
      </c>
      <c r="AB58" s="185" t="s">
        <v>2835</v>
      </c>
      <c r="AC58" s="185" t="s">
        <v>914</v>
      </c>
      <c r="AD58" s="185" t="s">
        <v>914</v>
      </c>
      <c r="AE58" s="185" t="s">
        <v>2835</v>
      </c>
      <c r="AF58" s="185" t="s">
        <v>914</v>
      </c>
      <c r="AG58" s="185" t="s">
        <v>914</v>
      </c>
      <c r="AH58" s="185" t="s">
        <v>2835</v>
      </c>
      <c r="AI58" s="185" t="s">
        <v>914</v>
      </c>
      <c r="AJ58" s="185" t="s">
        <v>914</v>
      </c>
      <c r="AK58" s="185" t="s">
        <v>2835</v>
      </c>
      <c r="AL58" s="185" t="s">
        <v>914</v>
      </c>
      <c r="AM58" s="185" t="s">
        <v>914</v>
      </c>
      <c r="AN58" s="185" t="s">
        <v>2835</v>
      </c>
      <c r="AO58" s="185" t="s">
        <v>914</v>
      </c>
      <c r="AP58" s="185" t="s">
        <v>914</v>
      </c>
      <c r="AQ58" s="185" t="s">
        <v>2835</v>
      </c>
      <c r="AR58" s="185" t="s">
        <v>914</v>
      </c>
      <c r="AS58" s="185" t="s">
        <v>914</v>
      </c>
      <c r="AT58" s="185" t="s">
        <v>2835</v>
      </c>
      <c r="AU58" s="185" t="s">
        <v>914</v>
      </c>
      <c r="AV58" s="185" t="s">
        <v>914</v>
      </c>
      <c r="AW58" s="185" t="s">
        <v>2835</v>
      </c>
      <c r="AX58" s="185" t="s">
        <v>914</v>
      </c>
      <c r="AY58" s="185" t="s">
        <v>914</v>
      </c>
      <c r="AZ58" s="185" t="s">
        <v>2835</v>
      </c>
      <c r="BA58" s="185" t="s">
        <v>914</v>
      </c>
      <c r="BB58" s="185" t="s">
        <v>914</v>
      </c>
      <c r="BC58" s="185" t="s">
        <v>2835</v>
      </c>
      <c r="BD58" s="185" t="s">
        <v>914</v>
      </c>
      <c r="BE58" s="185" t="s">
        <v>914</v>
      </c>
      <c r="BF58" s="185" t="s">
        <v>2835</v>
      </c>
      <c r="BG58" s="185" t="s">
        <v>914</v>
      </c>
      <c r="BH58" s="185" t="s">
        <v>914</v>
      </c>
      <c r="BI58" s="185" t="s">
        <v>2835</v>
      </c>
      <c r="BJ58" s="185" t="s">
        <v>914</v>
      </c>
      <c r="BK58" s="185" t="s">
        <v>914</v>
      </c>
      <c r="BL58" s="185" t="s">
        <v>2835</v>
      </c>
      <c r="BM58" s="185" t="s">
        <v>914</v>
      </c>
      <c r="BN58" s="185" t="s">
        <v>914</v>
      </c>
      <c r="BO58" s="185" t="s">
        <v>2835</v>
      </c>
      <c r="BP58" s="185" t="s">
        <v>914</v>
      </c>
      <c r="BQ58" s="185" t="s">
        <v>914</v>
      </c>
      <c r="BR58" s="185" t="s">
        <v>2835</v>
      </c>
      <c r="BS58" s="185" t="s">
        <v>914</v>
      </c>
      <c r="BT58" s="185" t="s">
        <v>914</v>
      </c>
      <c r="BU58" s="185" t="s">
        <v>2835</v>
      </c>
      <c r="BV58" s="185" t="s">
        <v>914</v>
      </c>
      <c r="BW58" s="185" t="s">
        <v>914</v>
      </c>
      <c r="BX58" s="185" t="s">
        <v>2835</v>
      </c>
      <c r="BY58" s="185" t="s">
        <v>914</v>
      </c>
      <c r="BZ58" s="185" t="s">
        <v>914</v>
      </c>
      <c r="CA58" s="185" t="s">
        <v>2835</v>
      </c>
      <c r="CB58" s="185" t="s">
        <v>914</v>
      </c>
      <c r="CC58" s="185" t="s">
        <v>914</v>
      </c>
      <c r="CD58" s="185" t="s">
        <v>2835</v>
      </c>
      <c r="CE58" s="185" t="s">
        <v>914</v>
      </c>
      <c r="CF58" s="185" t="s">
        <v>914</v>
      </c>
      <c r="CG58" s="185" t="s">
        <v>2835</v>
      </c>
      <c r="CH58" s="185" t="s">
        <v>914</v>
      </c>
      <c r="CI58" s="185" t="s">
        <v>914</v>
      </c>
      <c r="CJ58" s="185" t="s">
        <v>2835</v>
      </c>
      <c r="CK58" s="185" t="s">
        <v>914</v>
      </c>
      <c r="CL58" s="185" t="s">
        <v>914</v>
      </c>
      <c r="CM58" s="185" t="s">
        <v>2835</v>
      </c>
      <c r="CN58" s="185" t="s">
        <v>914</v>
      </c>
      <c r="CO58" s="185" t="s">
        <v>914</v>
      </c>
      <c r="CP58" s="185" t="s">
        <v>2835</v>
      </c>
      <c r="CQ58" s="185" t="s">
        <v>914</v>
      </c>
      <c r="CR58" s="185" t="s">
        <v>914</v>
      </c>
      <c r="CS58" s="185" t="s">
        <v>2835</v>
      </c>
      <c r="CT58" s="185" t="s">
        <v>914</v>
      </c>
      <c r="CU58" s="185" t="s">
        <v>914</v>
      </c>
      <c r="CV58" s="185" t="s">
        <v>2835</v>
      </c>
      <c r="CW58" s="185" t="s">
        <v>914</v>
      </c>
      <c r="CX58" s="185" t="s">
        <v>914</v>
      </c>
      <c r="CY58" s="185" t="s">
        <v>2835</v>
      </c>
      <c r="CZ58" s="185" t="s">
        <v>914</v>
      </c>
      <c r="DA58" s="185" t="s">
        <v>914</v>
      </c>
      <c r="DB58" s="185" t="s">
        <v>2835</v>
      </c>
      <c r="DC58" s="185" t="s">
        <v>914</v>
      </c>
      <c r="DD58" s="185" t="s">
        <v>914</v>
      </c>
      <c r="DE58" s="185" t="s">
        <v>2835</v>
      </c>
      <c r="DF58" s="185" t="s">
        <v>914</v>
      </c>
      <c r="DG58" s="185" t="s">
        <v>914</v>
      </c>
      <c r="DH58" s="185" t="s">
        <v>2835</v>
      </c>
      <c r="DI58" s="185" t="s">
        <v>914</v>
      </c>
      <c r="DJ58" s="185" t="s">
        <v>914</v>
      </c>
      <c r="DK58" s="185" t="s">
        <v>2835</v>
      </c>
      <c r="DL58" s="185" t="s">
        <v>914</v>
      </c>
      <c r="DM58" s="185" t="s">
        <v>914</v>
      </c>
      <c r="DN58" s="185" t="s">
        <v>2835</v>
      </c>
      <c r="DO58" s="185" t="s">
        <v>914</v>
      </c>
      <c r="DP58" s="185" t="s">
        <v>914</v>
      </c>
      <c r="DQ58" s="185" t="s">
        <v>2835</v>
      </c>
      <c r="DR58" s="185" t="s">
        <v>914</v>
      </c>
      <c r="DS58" s="185" t="s">
        <v>914</v>
      </c>
      <c r="DT58" s="185" t="s">
        <v>2835</v>
      </c>
      <c r="DU58" s="185" t="s">
        <v>914</v>
      </c>
      <c r="DV58" s="185" t="s">
        <v>914</v>
      </c>
      <c r="DW58" s="185" t="s">
        <v>2835</v>
      </c>
      <c r="DX58" s="185" t="s">
        <v>914</v>
      </c>
      <c r="DY58" s="185" t="s">
        <v>914</v>
      </c>
      <c r="DZ58" s="185" t="s">
        <v>2835</v>
      </c>
      <c r="EA58" s="185" t="s">
        <v>914</v>
      </c>
      <c r="EB58" s="185" t="s">
        <v>914</v>
      </c>
      <c r="EC58" s="185" t="s">
        <v>2835</v>
      </c>
      <c r="ED58" s="185" t="s">
        <v>914</v>
      </c>
      <c r="EE58" s="185" t="s">
        <v>914</v>
      </c>
      <c r="EF58" s="185" t="s">
        <v>2835</v>
      </c>
      <c r="EG58" s="185" t="s">
        <v>914</v>
      </c>
      <c r="EH58" s="185" t="s">
        <v>914</v>
      </c>
      <c r="EI58" s="185" t="s">
        <v>2835</v>
      </c>
      <c r="EJ58" s="185" t="s">
        <v>914</v>
      </c>
      <c r="EK58" s="185" t="s">
        <v>914</v>
      </c>
      <c r="EL58" s="185" t="s">
        <v>2835</v>
      </c>
      <c r="EM58" s="185" t="s">
        <v>914</v>
      </c>
      <c r="EN58" s="185" t="s">
        <v>914</v>
      </c>
      <c r="EO58" s="185" t="s">
        <v>2835</v>
      </c>
      <c r="EP58" s="185" t="s">
        <v>914</v>
      </c>
      <c r="EQ58" s="185" t="s">
        <v>914</v>
      </c>
      <c r="ER58" s="185" t="s">
        <v>2835</v>
      </c>
      <c r="ES58" s="185" t="s">
        <v>914</v>
      </c>
      <c r="ET58" s="185" t="s">
        <v>914</v>
      </c>
    </row>
    <row r="59" spans="1:150" x14ac:dyDescent="0.25">
      <c r="A59" s="1"/>
      <c r="B59" s="184" t="s">
        <v>3216</v>
      </c>
      <c r="C59" s="184" t="s">
        <v>57</v>
      </c>
      <c r="D59" s="184" t="s">
        <v>3210</v>
      </c>
      <c r="E59" s="184" t="s">
        <v>3217</v>
      </c>
      <c r="F59" s="184" t="s">
        <v>3218</v>
      </c>
      <c r="G59" s="185" t="s">
        <v>2835</v>
      </c>
      <c r="H59" s="185" t="s">
        <v>914</v>
      </c>
      <c r="I59" s="185" t="s">
        <v>914</v>
      </c>
      <c r="J59" s="185" t="s">
        <v>2835</v>
      </c>
      <c r="K59" s="185" t="s">
        <v>914</v>
      </c>
      <c r="L59" s="185" t="s">
        <v>914</v>
      </c>
      <c r="M59" s="185" t="s">
        <v>2835</v>
      </c>
      <c r="N59" s="185" t="s">
        <v>914</v>
      </c>
      <c r="O59" s="185" t="s">
        <v>914</v>
      </c>
      <c r="P59" s="185" t="s">
        <v>2835</v>
      </c>
      <c r="Q59" s="185" t="s">
        <v>914</v>
      </c>
      <c r="R59" s="185" t="s">
        <v>914</v>
      </c>
      <c r="S59" s="185" t="s">
        <v>2835</v>
      </c>
      <c r="T59" s="185" t="s">
        <v>914</v>
      </c>
      <c r="U59" s="185" t="s">
        <v>914</v>
      </c>
      <c r="V59" s="185" t="s">
        <v>2835</v>
      </c>
      <c r="W59" s="185" t="s">
        <v>914</v>
      </c>
      <c r="X59" s="185" t="s">
        <v>914</v>
      </c>
      <c r="Y59" s="185" t="s">
        <v>2835</v>
      </c>
      <c r="Z59" s="185" t="s">
        <v>914</v>
      </c>
      <c r="AA59" s="185" t="s">
        <v>914</v>
      </c>
      <c r="AB59" s="185" t="s">
        <v>2835</v>
      </c>
      <c r="AC59" s="185" t="s">
        <v>914</v>
      </c>
      <c r="AD59" s="185" t="s">
        <v>914</v>
      </c>
      <c r="AE59" s="185" t="s">
        <v>2835</v>
      </c>
      <c r="AF59" s="185" t="s">
        <v>914</v>
      </c>
      <c r="AG59" s="185" t="s">
        <v>914</v>
      </c>
      <c r="AH59" s="185" t="s">
        <v>2835</v>
      </c>
      <c r="AI59" s="185" t="s">
        <v>914</v>
      </c>
      <c r="AJ59" s="185" t="s">
        <v>914</v>
      </c>
      <c r="AK59" s="185" t="s">
        <v>2835</v>
      </c>
      <c r="AL59" s="185" t="s">
        <v>914</v>
      </c>
      <c r="AM59" s="185" t="s">
        <v>914</v>
      </c>
      <c r="AN59" s="185" t="s">
        <v>2835</v>
      </c>
      <c r="AO59" s="185" t="s">
        <v>914</v>
      </c>
      <c r="AP59" s="185" t="s">
        <v>914</v>
      </c>
      <c r="AQ59" s="185" t="s">
        <v>2835</v>
      </c>
      <c r="AR59" s="185" t="s">
        <v>914</v>
      </c>
      <c r="AS59" s="185" t="s">
        <v>914</v>
      </c>
      <c r="AT59" s="185" t="s">
        <v>2835</v>
      </c>
      <c r="AU59" s="185" t="s">
        <v>914</v>
      </c>
      <c r="AV59" s="185" t="s">
        <v>914</v>
      </c>
      <c r="AW59" s="185" t="s">
        <v>2835</v>
      </c>
      <c r="AX59" s="185" t="s">
        <v>914</v>
      </c>
      <c r="AY59" s="185" t="s">
        <v>914</v>
      </c>
      <c r="AZ59" s="185" t="s">
        <v>2835</v>
      </c>
      <c r="BA59" s="185" t="s">
        <v>914</v>
      </c>
      <c r="BB59" s="185" t="s">
        <v>914</v>
      </c>
      <c r="BC59" s="185" t="s">
        <v>2835</v>
      </c>
      <c r="BD59" s="185" t="s">
        <v>914</v>
      </c>
      <c r="BE59" s="185" t="s">
        <v>914</v>
      </c>
      <c r="BF59" s="185" t="s">
        <v>2835</v>
      </c>
      <c r="BG59" s="185" t="s">
        <v>914</v>
      </c>
      <c r="BH59" s="185" t="s">
        <v>914</v>
      </c>
      <c r="BI59" s="185" t="s">
        <v>2835</v>
      </c>
      <c r="BJ59" s="185" t="s">
        <v>914</v>
      </c>
      <c r="BK59" s="185" t="s">
        <v>914</v>
      </c>
      <c r="BL59" s="185" t="s">
        <v>2835</v>
      </c>
      <c r="BM59" s="185" t="s">
        <v>914</v>
      </c>
      <c r="BN59" s="185" t="s">
        <v>914</v>
      </c>
      <c r="BO59" s="185" t="s">
        <v>2835</v>
      </c>
      <c r="BP59" s="185" t="s">
        <v>914</v>
      </c>
      <c r="BQ59" s="185" t="s">
        <v>914</v>
      </c>
      <c r="BR59" s="185" t="s">
        <v>2835</v>
      </c>
      <c r="BS59" s="185" t="s">
        <v>914</v>
      </c>
      <c r="BT59" s="185" t="s">
        <v>914</v>
      </c>
      <c r="BU59" s="185" t="s">
        <v>2835</v>
      </c>
      <c r="BV59" s="185" t="s">
        <v>914</v>
      </c>
      <c r="BW59" s="185" t="s">
        <v>914</v>
      </c>
      <c r="BX59" s="185" t="s">
        <v>2835</v>
      </c>
      <c r="BY59" s="185" t="s">
        <v>914</v>
      </c>
      <c r="BZ59" s="185" t="s">
        <v>914</v>
      </c>
      <c r="CA59" s="185" t="s">
        <v>2835</v>
      </c>
      <c r="CB59" s="185" t="s">
        <v>914</v>
      </c>
      <c r="CC59" s="185" t="s">
        <v>914</v>
      </c>
      <c r="CD59" s="185" t="s">
        <v>2835</v>
      </c>
      <c r="CE59" s="185" t="s">
        <v>914</v>
      </c>
      <c r="CF59" s="185" t="s">
        <v>914</v>
      </c>
      <c r="CG59" s="185" t="s">
        <v>2835</v>
      </c>
      <c r="CH59" s="185" t="s">
        <v>914</v>
      </c>
      <c r="CI59" s="185" t="s">
        <v>914</v>
      </c>
      <c r="CJ59" s="185" t="s">
        <v>2835</v>
      </c>
      <c r="CK59" s="185" t="s">
        <v>914</v>
      </c>
      <c r="CL59" s="185" t="s">
        <v>914</v>
      </c>
      <c r="CM59" s="185" t="s">
        <v>2835</v>
      </c>
      <c r="CN59" s="185" t="s">
        <v>914</v>
      </c>
      <c r="CO59" s="185" t="s">
        <v>914</v>
      </c>
      <c r="CP59" s="185" t="s">
        <v>2835</v>
      </c>
      <c r="CQ59" s="185" t="s">
        <v>914</v>
      </c>
      <c r="CR59" s="185" t="s">
        <v>914</v>
      </c>
      <c r="CS59" s="185" t="s">
        <v>2835</v>
      </c>
      <c r="CT59" s="185" t="s">
        <v>914</v>
      </c>
      <c r="CU59" s="185" t="s">
        <v>914</v>
      </c>
      <c r="CV59" s="185" t="s">
        <v>2835</v>
      </c>
      <c r="CW59" s="185" t="s">
        <v>914</v>
      </c>
      <c r="CX59" s="185" t="s">
        <v>914</v>
      </c>
      <c r="CY59" s="185" t="s">
        <v>2835</v>
      </c>
      <c r="CZ59" s="185" t="s">
        <v>914</v>
      </c>
      <c r="DA59" s="185" t="s">
        <v>914</v>
      </c>
      <c r="DB59" s="185" t="s">
        <v>2835</v>
      </c>
      <c r="DC59" s="185" t="s">
        <v>914</v>
      </c>
      <c r="DD59" s="185" t="s">
        <v>914</v>
      </c>
      <c r="DE59" s="185" t="s">
        <v>2835</v>
      </c>
      <c r="DF59" s="185" t="s">
        <v>914</v>
      </c>
      <c r="DG59" s="185" t="s">
        <v>914</v>
      </c>
      <c r="DH59" s="185" t="s">
        <v>2835</v>
      </c>
      <c r="DI59" s="185" t="s">
        <v>914</v>
      </c>
      <c r="DJ59" s="185" t="s">
        <v>914</v>
      </c>
      <c r="DK59" s="185" t="s">
        <v>2835</v>
      </c>
      <c r="DL59" s="185" t="s">
        <v>914</v>
      </c>
      <c r="DM59" s="185" t="s">
        <v>914</v>
      </c>
      <c r="DN59" s="185" t="s">
        <v>2835</v>
      </c>
      <c r="DO59" s="185" t="s">
        <v>914</v>
      </c>
      <c r="DP59" s="185" t="s">
        <v>914</v>
      </c>
      <c r="DQ59" s="185" t="s">
        <v>2835</v>
      </c>
      <c r="DR59" s="185" t="s">
        <v>914</v>
      </c>
      <c r="DS59" s="185" t="s">
        <v>914</v>
      </c>
      <c r="DT59" s="185" t="s">
        <v>2835</v>
      </c>
      <c r="DU59" s="185" t="s">
        <v>914</v>
      </c>
      <c r="DV59" s="185" t="s">
        <v>914</v>
      </c>
      <c r="DW59" s="185" t="s">
        <v>2835</v>
      </c>
      <c r="DX59" s="185" t="s">
        <v>914</v>
      </c>
      <c r="DY59" s="185" t="s">
        <v>914</v>
      </c>
      <c r="DZ59" s="185" t="s">
        <v>2835</v>
      </c>
      <c r="EA59" s="185" t="s">
        <v>914</v>
      </c>
      <c r="EB59" s="185" t="s">
        <v>914</v>
      </c>
      <c r="EC59" s="185" t="s">
        <v>2835</v>
      </c>
      <c r="ED59" s="185" t="s">
        <v>914</v>
      </c>
      <c r="EE59" s="185" t="s">
        <v>914</v>
      </c>
      <c r="EF59" s="185" t="s">
        <v>2835</v>
      </c>
      <c r="EG59" s="185" t="s">
        <v>914</v>
      </c>
      <c r="EH59" s="185" t="s">
        <v>914</v>
      </c>
      <c r="EI59" s="185" t="s">
        <v>2835</v>
      </c>
      <c r="EJ59" s="185" t="s">
        <v>914</v>
      </c>
      <c r="EK59" s="185" t="s">
        <v>914</v>
      </c>
      <c r="EL59" s="185" t="s">
        <v>2835</v>
      </c>
      <c r="EM59" s="185" t="s">
        <v>914</v>
      </c>
      <c r="EN59" s="185" t="s">
        <v>914</v>
      </c>
      <c r="EO59" s="185" t="s">
        <v>2835</v>
      </c>
      <c r="EP59" s="185" t="s">
        <v>914</v>
      </c>
      <c r="EQ59" s="185" t="s">
        <v>914</v>
      </c>
      <c r="ER59" s="185" t="s">
        <v>2835</v>
      </c>
      <c r="ES59" s="185" t="s">
        <v>914</v>
      </c>
      <c r="ET59" s="185" t="s">
        <v>914</v>
      </c>
    </row>
    <row r="60" spans="1:150" x14ac:dyDescent="0.25">
      <c r="A60" s="1"/>
      <c r="B60" s="184" t="s">
        <v>3219</v>
      </c>
      <c r="C60" s="184" t="s">
        <v>57</v>
      </c>
      <c r="D60" s="184" t="s">
        <v>3210</v>
      </c>
      <c r="E60" s="184" t="s">
        <v>3220</v>
      </c>
      <c r="F60" s="184" t="s">
        <v>3221</v>
      </c>
      <c r="G60" s="185" t="s">
        <v>2835</v>
      </c>
      <c r="H60" s="185" t="s">
        <v>914</v>
      </c>
      <c r="I60" s="185" t="s">
        <v>914</v>
      </c>
      <c r="J60" s="185" t="s">
        <v>2835</v>
      </c>
      <c r="K60" s="185" t="s">
        <v>914</v>
      </c>
      <c r="L60" s="185" t="s">
        <v>914</v>
      </c>
      <c r="M60" s="185" t="s">
        <v>2835</v>
      </c>
      <c r="N60" s="185" t="s">
        <v>914</v>
      </c>
      <c r="O60" s="185" t="s">
        <v>914</v>
      </c>
      <c r="P60" s="185" t="s">
        <v>2835</v>
      </c>
      <c r="Q60" s="185" t="s">
        <v>914</v>
      </c>
      <c r="R60" s="185" t="s">
        <v>914</v>
      </c>
      <c r="S60" s="185" t="s">
        <v>2835</v>
      </c>
      <c r="T60" s="185" t="s">
        <v>914</v>
      </c>
      <c r="U60" s="185" t="s">
        <v>914</v>
      </c>
      <c r="V60" s="185" t="s">
        <v>2835</v>
      </c>
      <c r="W60" s="185" t="s">
        <v>914</v>
      </c>
      <c r="X60" s="185" t="s">
        <v>914</v>
      </c>
      <c r="Y60" s="185" t="s">
        <v>2835</v>
      </c>
      <c r="Z60" s="185" t="s">
        <v>914</v>
      </c>
      <c r="AA60" s="185" t="s">
        <v>914</v>
      </c>
      <c r="AB60" s="185" t="s">
        <v>2835</v>
      </c>
      <c r="AC60" s="185" t="s">
        <v>914</v>
      </c>
      <c r="AD60" s="185" t="s">
        <v>914</v>
      </c>
      <c r="AE60" s="185" t="s">
        <v>2835</v>
      </c>
      <c r="AF60" s="185" t="s">
        <v>914</v>
      </c>
      <c r="AG60" s="185" t="s">
        <v>914</v>
      </c>
      <c r="AH60" s="185" t="s">
        <v>2835</v>
      </c>
      <c r="AI60" s="185" t="s">
        <v>914</v>
      </c>
      <c r="AJ60" s="185" t="s">
        <v>914</v>
      </c>
      <c r="AK60" s="185" t="s">
        <v>2835</v>
      </c>
      <c r="AL60" s="185" t="s">
        <v>914</v>
      </c>
      <c r="AM60" s="185" t="s">
        <v>914</v>
      </c>
      <c r="AN60" s="185" t="s">
        <v>2835</v>
      </c>
      <c r="AO60" s="185" t="s">
        <v>914</v>
      </c>
      <c r="AP60" s="185" t="s">
        <v>914</v>
      </c>
      <c r="AQ60" s="185" t="s">
        <v>2835</v>
      </c>
      <c r="AR60" s="185" t="s">
        <v>914</v>
      </c>
      <c r="AS60" s="185" t="s">
        <v>914</v>
      </c>
      <c r="AT60" s="185" t="s">
        <v>2835</v>
      </c>
      <c r="AU60" s="185" t="s">
        <v>914</v>
      </c>
      <c r="AV60" s="185" t="s">
        <v>914</v>
      </c>
      <c r="AW60" s="185" t="s">
        <v>2835</v>
      </c>
      <c r="AX60" s="185" t="s">
        <v>914</v>
      </c>
      <c r="AY60" s="185" t="s">
        <v>914</v>
      </c>
      <c r="AZ60" s="185" t="s">
        <v>2835</v>
      </c>
      <c r="BA60" s="185" t="s">
        <v>914</v>
      </c>
      <c r="BB60" s="185" t="s">
        <v>914</v>
      </c>
      <c r="BC60" s="185" t="s">
        <v>2835</v>
      </c>
      <c r="BD60" s="185" t="s">
        <v>914</v>
      </c>
      <c r="BE60" s="185" t="s">
        <v>914</v>
      </c>
      <c r="BF60" s="185" t="s">
        <v>2835</v>
      </c>
      <c r="BG60" s="185" t="s">
        <v>914</v>
      </c>
      <c r="BH60" s="185" t="s">
        <v>914</v>
      </c>
      <c r="BI60" s="185" t="s">
        <v>2835</v>
      </c>
      <c r="BJ60" s="185" t="s">
        <v>914</v>
      </c>
      <c r="BK60" s="185" t="s">
        <v>914</v>
      </c>
      <c r="BL60" s="185" t="s">
        <v>2835</v>
      </c>
      <c r="BM60" s="185" t="s">
        <v>914</v>
      </c>
      <c r="BN60" s="185" t="s">
        <v>914</v>
      </c>
      <c r="BO60" s="185" t="s">
        <v>2835</v>
      </c>
      <c r="BP60" s="185" t="s">
        <v>914</v>
      </c>
      <c r="BQ60" s="185" t="s">
        <v>914</v>
      </c>
      <c r="BR60" s="185" t="s">
        <v>2835</v>
      </c>
      <c r="BS60" s="185" t="s">
        <v>914</v>
      </c>
      <c r="BT60" s="185" t="s">
        <v>914</v>
      </c>
      <c r="BU60" s="185" t="s">
        <v>2835</v>
      </c>
      <c r="BV60" s="185" t="s">
        <v>914</v>
      </c>
      <c r="BW60" s="185" t="s">
        <v>914</v>
      </c>
      <c r="BX60" s="185" t="s">
        <v>2835</v>
      </c>
      <c r="BY60" s="185" t="s">
        <v>914</v>
      </c>
      <c r="BZ60" s="185" t="s">
        <v>914</v>
      </c>
      <c r="CA60" s="185" t="s">
        <v>2835</v>
      </c>
      <c r="CB60" s="185" t="s">
        <v>914</v>
      </c>
      <c r="CC60" s="185" t="s">
        <v>914</v>
      </c>
      <c r="CD60" s="185" t="s">
        <v>2835</v>
      </c>
      <c r="CE60" s="185" t="s">
        <v>914</v>
      </c>
      <c r="CF60" s="185" t="s">
        <v>914</v>
      </c>
      <c r="CG60" s="185" t="s">
        <v>2835</v>
      </c>
      <c r="CH60" s="185" t="s">
        <v>914</v>
      </c>
      <c r="CI60" s="185" t="s">
        <v>914</v>
      </c>
      <c r="CJ60" s="185" t="s">
        <v>2835</v>
      </c>
      <c r="CK60" s="185" t="s">
        <v>914</v>
      </c>
      <c r="CL60" s="185" t="s">
        <v>914</v>
      </c>
      <c r="CM60" s="185" t="s">
        <v>2835</v>
      </c>
      <c r="CN60" s="185" t="s">
        <v>914</v>
      </c>
      <c r="CO60" s="185" t="s">
        <v>914</v>
      </c>
      <c r="CP60" s="185" t="s">
        <v>2835</v>
      </c>
      <c r="CQ60" s="185" t="s">
        <v>914</v>
      </c>
      <c r="CR60" s="185" t="s">
        <v>914</v>
      </c>
      <c r="CS60" s="185" t="s">
        <v>2835</v>
      </c>
      <c r="CT60" s="185" t="s">
        <v>914</v>
      </c>
      <c r="CU60" s="185" t="s">
        <v>914</v>
      </c>
      <c r="CV60" s="185" t="s">
        <v>2835</v>
      </c>
      <c r="CW60" s="185" t="s">
        <v>914</v>
      </c>
      <c r="CX60" s="185" t="s">
        <v>914</v>
      </c>
      <c r="CY60" s="185" t="s">
        <v>2835</v>
      </c>
      <c r="CZ60" s="185" t="s">
        <v>914</v>
      </c>
      <c r="DA60" s="185" t="s">
        <v>914</v>
      </c>
      <c r="DB60" s="185" t="s">
        <v>2835</v>
      </c>
      <c r="DC60" s="185" t="s">
        <v>914</v>
      </c>
      <c r="DD60" s="185" t="s">
        <v>914</v>
      </c>
      <c r="DE60" s="185" t="s">
        <v>2835</v>
      </c>
      <c r="DF60" s="185" t="s">
        <v>914</v>
      </c>
      <c r="DG60" s="185" t="s">
        <v>914</v>
      </c>
      <c r="DH60" s="185" t="s">
        <v>2835</v>
      </c>
      <c r="DI60" s="185" t="s">
        <v>914</v>
      </c>
      <c r="DJ60" s="185" t="s">
        <v>914</v>
      </c>
      <c r="DK60" s="185" t="s">
        <v>2835</v>
      </c>
      <c r="DL60" s="185" t="s">
        <v>914</v>
      </c>
      <c r="DM60" s="185" t="s">
        <v>914</v>
      </c>
      <c r="DN60" s="185" t="s">
        <v>2835</v>
      </c>
      <c r="DO60" s="185" t="s">
        <v>914</v>
      </c>
      <c r="DP60" s="185" t="s">
        <v>914</v>
      </c>
      <c r="DQ60" s="185" t="s">
        <v>2835</v>
      </c>
      <c r="DR60" s="185" t="s">
        <v>914</v>
      </c>
      <c r="DS60" s="185" t="s">
        <v>914</v>
      </c>
      <c r="DT60" s="185" t="s">
        <v>2835</v>
      </c>
      <c r="DU60" s="185" t="s">
        <v>914</v>
      </c>
      <c r="DV60" s="185" t="s">
        <v>914</v>
      </c>
      <c r="DW60" s="185" t="s">
        <v>2835</v>
      </c>
      <c r="DX60" s="185" t="s">
        <v>914</v>
      </c>
      <c r="DY60" s="185" t="s">
        <v>914</v>
      </c>
      <c r="DZ60" s="185" t="s">
        <v>2835</v>
      </c>
      <c r="EA60" s="185" t="s">
        <v>914</v>
      </c>
      <c r="EB60" s="185" t="s">
        <v>914</v>
      </c>
      <c r="EC60" s="185" t="s">
        <v>2835</v>
      </c>
      <c r="ED60" s="185" t="s">
        <v>914</v>
      </c>
      <c r="EE60" s="185" t="s">
        <v>914</v>
      </c>
      <c r="EF60" s="185" t="s">
        <v>2835</v>
      </c>
      <c r="EG60" s="185" t="s">
        <v>914</v>
      </c>
      <c r="EH60" s="185" t="s">
        <v>914</v>
      </c>
      <c r="EI60" s="185" t="s">
        <v>2835</v>
      </c>
      <c r="EJ60" s="185" t="s">
        <v>914</v>
      </c>
      <c r="EK60" s="185" t="s">
        <v>914</v>
      </c>
      <c r="EL60" s="185" t="s">
        <v>2835</v>
      </c>
      <c r="EM60" s="185" t="s">
        <v>914</v>
      </c>
      <c r="EN60" s="185" t="s">
        <v>914</v>
      </c>
      <c r="EO60" s="185" t="s">
        <v>2835</v>
      </c>
      <c r="EP60" s="185" t="s">
        <v>914</v>
      </c>
      <c r="EQ60" s="185" t="s">
        <v>914</v>
      </c>
      <c r="ER60" s="185" t="s">
        <v>2835</v>
      </c>
      <c r="ES60" s="185" t="s">
        <v>914</v>
      </c>
      <c r="ET60" s="185" t="s">
        <v>914</v>
      </c>
    </row>
    <row r="61" spans="1:150" x14ac:dyDescent="0.25">
      <c r="A61" s="1"/>
      <c r="B61" s="184" t="s">
        <v>3222</v>
      </c>
      <c r="C61" s="184" t="s">
        <v>57</v>
      </c>
      <c r="D61" s="184" t="s">
        <v>3210</v>
      </c>
      <c r="E61" s="184" t="s">
        <v>3223</v>
      </c>
      <c r="F61" s="184" t="s">
        <v>3224</v>
      </c>
      <c r="G61" s="185" t="s">
        <v>2835</v>
      </c>
      <c r="H61" s="185" t="s">
        <v>2725</v>
      </c>
      <c r="I61" s="185" t="s">
        <v>2725</v>
      </c>
      <c r="J61" s="185" t="s">
        <v>2835</v>
      </c>
      <c r="K61" s="185" t="s">
        <v>2725</v>
      </c>
      <c r="L61" s="185" t="s">
        <v>2725</v>
      </c>
      <c r="M61" s="185" t="s">
        <v>2835</v>
      </c>
      <c r="N61" s="185" t="s">
        <v>2725</v>
      </c>
      <c r="O61" s="185" t="s">
        <v>2725</v>
      </c>
      <c r="P61" s="185" t="s">
        <v>2835</v>
      </c>
      <c r="Q61" s="185" t="s">
        <v>2725</v>
      </c>
      <c r="R61" s="185" t="s">
        <v>2725</v>
      </c>
      <c r="S61" s="185" t="s">
        <v>2835</v>
      </c>
      <c r="T61" s="185" t="s">
        <v>2725</v>
      </c>
      <c r="U61" s="185" t="s">
        <v>2725</v>
      </c>
      <c r="V61" s="185" t="s">
        <v>2835</v>
      </c>
      <c r="W61" s="185" t="s">
        <v>2725</v>
      </c>
      <c r="X61" s="185" t="s">
        <v>2725</v>
      </c>
      <c r="Y61" s="185" t="s">
        <v>2835</v>
      </c>
      <c r="Z61" s="185" t="s">
        <v>2725</v>
      </c>
      <c r="AA61" s="185" t="s">
        <v>2725</v>
      </c>
      <c r="AB61" s="185" t="s">
        <v>2835</v>
      </c>
      <c r="AC61" s="185" t="s">
        <v>2725</v>
      </c>
      <c r="AD61" s="185" t="s">
        <v>2725</v>
      </c>
      <c r="AE61" s="185" t="s">
        <v>2835</v>
      </c>
      <c r="AF61" s="185" t="s">
        <v>2725</v>
      </c>
      <c r="AG61" s="185" t="s">
        <v>2725</v>
      </c>
      <c r="AH61" s="185" t="s">
        <v>2835</v>
      </c>
      <c r="AI61" s="185" t="s">
        <v>2725</v>
      </c>
      <c r="AJ61" s="185" t="s">
        <v>2725</v>
      </c>
      <c r="AK61" s="185" t="s">
        <v>2835</v>
      </c>
      <c r="AL61" s="185" t="s">
        <v>2725</v>
      </c>
      <c r="AM61" s="185" t="s">
        <v>2725</v>
      </c>
      <c r="AN61" s="185" t="s">
        <v>2835</v>
      </c>
      <c r="AO61" s="185" t="s">
        <v>2725</v>
      </c>
      <c r="AP61" s="185" t="s">
        <v>2725</v>
      </c>
      <c r="AQ61" s="185" t="s">
        <v>2835</v>
      </c>
      <c r="AR61" s="185" t="s">
        <v>2725</v>
      </c>
      <c r="AS61" s="185" t="s">
        <v>2725</v>
      </c>
      <c r="AT61" s="185" t="s">
        <v>2835</v>
      </c>
      <c r="AU61" s="185" t="s">
        <v>2725</v>
      </c>
      <c r="AV61" s="185" t="s">
        <v>2725</v>
      </c>
      <c r="AW61" s="185" t="s">
        <v>2835</v>
      </c>
      <c r="AX61" s="185" t="s">
        <v>2725</v>
      </c>
      <c r="AY61" s="185" t="s">
        <v>2725</v>
      </c>
      <c r="AZ61" s="185" t="s">
        <v>2835</v>
      </c>
      <c r="BA61" s="185" t="s">
        <v>2725</v>
      </c>
      <c r="BB61" s="185" t="s">
        <v>2725</v>
      </c>
      <c r="BC61" s="185" t="s">
        <v>2835</v>
      </c>
      <c r="BD61" s="185" t="s">
        <v>2725</v>
      </c>
      <c r="BE61" s="185" t="s">
        <v>2725</v>
      </c>
      <c r="BF61" s="185" t="s">
        <v>2835</v>
      </c>
      <c r="BG61" s="185" t="s">
        <v>2725</v>
      </c>
      <c r="BH61" s="185" t="s">
        <v>2725</v>
      </c>
      <c r="BI61" s="185" t="s">
        <v>2835</v>
      </c>
      <c r="BJ61" s="185" t="s">
        <v>2725</v>
      </c>
      <c r="BK61" s="185" t="s">
        <v>2725</v>
      </c>
      <c r="BL61" s="185" t="s">
        <v>2835</v>
      </c>
      <c r="BM61" s="185" t="s">
        <v>2725</v>
      </c>
      <c r="BN61" s="185" t="s">
        <v>2725</v>
      </c>
      <c r="BO61" s="185" t="s">
        <v>2835</v>
      </c>
      <c r="BP61" s="185" t="s">
        <v>2725</v>
      </c>
      <c r="BQ61" s="185" t="s">
        <v>2725</v>
      </c>
      <c r="BR61" s="185" t="s">
        <v>2835</v>
      </c>
      <c r="BS61" s="185" t="s">
        <v>2725</v>
      </c>
      <c r="BT61" s="185" t="s">
        <v>2725</v>
      </c>
      <c r="BU61" s="185" t="s">
        <v>2835</v>
      </c>
      <c r="BV61" s="185" t="s">
        <v>2725</v>
      </c>
      <c r="BW61" s="185" t="s">
        <v>2725</v>
      </c>
      <c r="BX61" s="185" t="s">
        <v>2835</v>
      </c>
      <c r="BY61" s="185" t="s">
        <v>2725</v>
      </c>
      <c r="BZ61" s="185" t="s">
        <v>2725</v>
      </c>
      <c r="CA61" s="185" t="s">
        <v>2835</v>
      </c>
      <c r="CB61" s="185" t="s">
        <v>2725</v>
      </c>
      <c r="CC61" s="185" t="s">
        <v>2725</v>
      </c>
      <c r="CD61" s="185" t="s">
        <v>2835</v>
      </c>
      <c r="CE61" s="185" t="s">
        <v>2725</v>
      </c>
      <c r="CF61" s="185" t="s">
        <v>2725</v>
      </c>
      <c r="CG61" s="185" t="s">
        <v>2835</v>
      </c>
      <c r="CH61" s="185" t="s">
        <v>2725</v>
      </c>
      <c r="CI61" s="185" t="s">
        <v>2725</v>
      </c>
      <c r="CJ61" s="185" t="s">
        <v>2835</v>
      </c>
      <c r="CK61" s="185" t="s">
        <v>2725</v>
      </c>
      <c r="CL61" s="185" t="s">
        <v>2725</v>
      </c>
      <c r="CM61" s="185" t="s">
        <v>2835</v>
      </c>
      <c r="CN61" s="185" t="s">
        <v>2725</v>
      </c>
      <c r="CO61" s="185" t="s">
        <v>2725</v>
      </c>
      <c r="CP61" s="185" t="s">
        <v>2835</v>
      </c>
      <c r="CQ61" s="185" t="s">
        <v>2725</v>
      </c>
      <c r="CR61" s="185" t="s">
        <v>2725</v>
      </c>
      <c r="CS61" s="185" t="s">
        <v>2835</v>
      </c>
      <c r="CT61" s="185" t="s">
        <v>2725</v>
      </c>
      <c r="CU61" s="185" t="s">
        <v>2725</v>
      </c>
      <c r="CV61" s="185" t="s">
        <v>2835</v>
      </c>
      <c r="CW61" s="185" t="s">
        <v>2725</v>
      </c>
      <c r="CX61" s="185" t="s">
        <v>2725</v>
      </c>
      <c r="CY61" s="185" t="s">
        <v>2835</v>
      </c>
      <c r="CZ61" s="185" t="s">
        <v>2725</v>
      </c>
      <c r="DA61" s="185" t="s">
        <v>2725</v>
      </c>
      <c r="DB61" s="185" t="s">
        <v>2835</v>
      </c>
      <c r="DC61" s="185" t="s">
        <v>2725</v>
      </c>
      <c r="DD61" s="185" t="s">
        <v>2725</v>
      </c>
      <c r="DE61" s="185" t="s">
        <v>2835</v>
      </c>
      <c r="DF61" s="185" t="s">
        <v>2725</v>
      </c>
      <c r="DG61" s="185" t="s">
        <v>2725</v>
      </c>
      <c r="DH61" s="185" t="s">
        <v>2835</v>
      </c>
      <c r="DI61" s="185" t="s">
        <v>2725</v>
      </c>
      <c r="DJ61" s="185" t="s">
        <v>2725</v>
      </c>
      <c r="DK61" s="185" t="s">
        <v>2835</v>
      </c>
      <c r="DL61" s="185" t="s">
        <v>2725</v>
      </c>
      <c r="DM61" s="185" t="s">
        <v>2725</v>
      </c>
      <c r="DN61" s="185" t="s">
        <v>2835</v>
      </c>
      <c r="DO61" s="185" t="s">
        <v>2725</v>
      </c>
      <c r="DP61" s="185" t="s">
        <v>2725</v>
      </c>
      <c r="DQ61" s="185" t="s">
        <v>2835</v>
      </c>
      <c r="DR61" s="185" t="s">
        <v>2725</v>
      </c>
      <c r="DS61" s="185" t="s">
        <v>2725</v>
      </c>
      <c r="DT61" s="185" t="s">
        <v>2835</v>
      </c>
      <c r="DU61" s="185" t="s">
        <v>2725</v>
      </c>
      <c r="DV61" s="185" t="s">
        <v>2725</v>
      </c>
      <c r="DW61" s="185" t="s">
        <v>2835</v>
      </c>
      <c r="DX61" s="185" t="s">
        <v>2725</v>
      </c>
      <c r="DY61" s="185" t="s">
        <v>2725</v>
      </c>
      <c r="DZ61" s="185" t="s">
        <v>2835</v>
      </c>
      <c r="EA61" s="185" t="s">
        <v>2725</v>
      </c>
      <c r="EB61" s="185" t="s">
        <v>2725</v>
      </c>
      <c r="EC61" s="185" t="s">
        <v>2835</v>
      </c>
      <c r="ED61" s="185" t="s">
        <v>2725</v>
      </c>
      <c r="EE61" s="185" t="s">
        <v>2725</v>
      </c>
      <c r="EF61" s="185" t="s">
        <v>2835</v>
      </c>
      <c r="EG61" s="185" t="s">
        <v>2725</v>
      </c>
      <c r="EH61" s="185" t="s">
        <v>2725</v>
      </c>
      <c r="EI61" s="185" t="s">
        <v>2835</v>
      </c>
      <c r="EJ61" s="185" t="s">
        <v>2725</v>
      </c>
      <c r="EK61" s="185" t="s">
        <v>2725</v>
      </c>
      <c r="EL61" s="185" t="s">
        <v>2835</v>
      </c>
      <c r="EM61" s="185" t="s">
        <v>2725</v>
      </c>
      <c r="EN61" s="185" t="s">
        <v>2725</v>
      </c>
      <c r="EO61" s="185" t="s">
        <v>2835</v>
      </c>
      <c r="EP61" s="185" t="s">
        <v>2725</v>
      </c>
      <c r="EQ61" s="185" t="s">
        <v>2725</v>
      </c>
      <c r="ER61" s="185" t="s">
        <v>2835</v>
      </c>
      <c r="ES61" s="185" t="s">
        <v>2725</v>
      </c>
      <c r="ET61" s="185" t="s">
        <v>2725</v>
      </c>
    </row>
    <row r="62" spans="1:150" x14ac:dyDescent="0.25">
      <c r="A62" s="1"/>
      <c r="B62" s="183" t="s">
        <v>3225</v>
      </c>
      <c r="C62" s="183" t="s">
        <v>69</v>
      </c>
      <c r="D62" s="183" t="s">
        <v>955</v>
      </c>
      <c r="E62" s="183" t="s">
        <v>3226</v>
      </c>
      <c r="F62" s="183" t="s">
        <v>3227</v>
      </c>
      <c r="G62" s="183" t="s">
        <v>2835</v>
      </c>
      <c r="H62" s="183" t="s">
        <v>2725</v>
      </c>
      <c r="I62" s="183" t="s">
        <v>2725</v>
      </c>
      <c r="J62" s="183" t="s">
        <v>2835</v>
      </c>
      <c r="K62" s="183" t="s">
        <v>2725</v>
      </c>
      <c r="L62" s="183" t="s">
        <v>2725</v>
      </c>
      <c r="M62" s="183" t="s">
        <v>2835</v>
      </c>
      <c r="N62" s="183" t="s">
        <v>2725</v>
      </c>
      <c r="O62" s="183" t="s">
        <v>2725</v>
      </c>
      <c r="P62" s="183" t="s">
        <v>2835</v>
      </c>
      <c r="Q62" s="183" t="s">
        <v>2725</v>
      </c>
      <c r="R62" s="183" t="s">
        <v>2725</v>
      </c>
      <c r="S62" s="183" t="s">
        <v>2835</v>
      </c>
      <c r="T62" s="183" t="s">
        <v>2725</v>
      </c>
      <c r="U62" s="183" t="s">
        <v>2725</v>
      </c>
      <c r="V62" s="183" t="s">
        <v>2835</v>
      </c>
      <c r="W62" s="183" t="s">
        <v>2725</v>
      </c>
      <c r="X62" s="183" t="s">
        <v>2725</v>
      </c>
      <c r="Y62" s="183" t="s">
        <v>2835</v>
      </c>
      <c r="Z62" s="183" t="s">
        <v>2725</v>
      </c>
      <c r="AA62" s="183" t="s">
        <v>2725</v>
      </c>
      <c r="AB62" s="183" t="s">
        <v>2835</v>
      </c>
      <c r="AC62" s="183" t="s">
        <v>2725</v>
      </c>
      <c r="AD62" s="183" t="s">
        <v>2725</v>
      </c>
      <c r="AE62" s="183" t="s">
        <v>2835</v>
      </c>
      <c r="AF62" s="183" t="s">
        <v>2725</v>
      </c>
      <c r="AG62" s="183" t="s">
        <v>2725</v>
      </c>
      <c r="AH62" s="183" t="s">
        <v>2835</v>
      </c>
      <c r="AI62" s="183" t="s">
        <v>2725</v>
      </c>
      <c r="AJ62" s="183" t="s">
        <v>2725</v>
      </c>
      <c r="AK62" s="183" t="s">
        <v>2835</v>
      </c>
      <c r="AL62" s="183" t="s">
        <v>2725</v>
      </c>
      <c r="AM62" s="183" t="s">
        <v>2725</v>
      </c>
      <c r="AN62" s="183" t="s">
        <v>2835</v>
      </c>
      <c r="AO62" s="183" t="s">
        <v>2725</v>
      </c>
      <c r="AP62" s="183" t="s">
        <v>2725</v>
      </c>
      <c r="AQ62" s="183" t="s">
        <v>2835</v>
      </c>
      <c r="AR62" s="183" t="s">
        <v>2725</v>
      </c>
      <c r="AS62" s="183" t="s">
        <v>2725</v>
      </c>
      <c r="AT62" s="183" t="s">
        <v>2835</v>
      </c>
      <c r="AU62" s="183" t="s">
        <v>2725</v>
      </c>
      <c r="AV62" s="183" t="s">
        <v>2725</v>
      </c>
      <c r="AW62" s="183" t="s">
        <v>2835</v>
      </c>
      <c r="AX62" s="183" t="s">
        <v>2725</v>
      </c>
      <c r="AY62" s="183" t="s">
        <v>2725</v>
      </c>
      <c r="AZ62" s="183" t="s">
        <v>2835</v>
      </c>
      <c r="BA62" s="183" t="s">
        <v>2725</v>
      </c>
      <c r="BB62" s="183" t="s">
        <v>2725</v>
      </c>
      <c r="BC62" s="183" t="s">
        <v>2835</v>
      </c>
      <c r="BD62" s="183" t="s">
        <v>2725</v>
      </c>
      <c r="BE62" s="183" t="s">
        <v>2725</v>
      </c>
      <c r="BF62" s="183" t="s">
        <v>2835</v>
      </c>
      <c r="BG62" s="183" t="s">
        <v>2725</v>
      </c>
      <c r="BH62" s="183" t="s">
        <v>2725</v>
      </c>
      <c r="BI62" s="183" t="s">
        <v>2835</v>
      </c>
      <c r="BJ62" s="183" t="s">
        <v>2725</v>
      </c>
      <c r="BK62" s="183" t="s">
        <v>2725</v>
      </c>
      <c r="BL62" s="183" t="s">
        <v>2835</v>
      </c>
      <c r="BM62" s="183" t="s">
        <v>2725</v>
      </c>
      <c r="BN62" s="183" t="s">
        <v>2725</v>
      </c>
      <c r="BO62" s="183" t="s">
        <v>2835</v>
      </c>
      <c r="BP62" s="183" t="s">
        <v>2725</v>
      </c>
      <c r="BQ62" s="183" t="s">
        <v>2725</v>
      </c>
      <c r="BR62" s="183" t="s">
        <v>2835</v>
      </c>
      <c r="BS62" s="183" t="s">
        <v>2725</v>
      </c>
      <c r="BT62" s="183" t="s">
        <v>2725</v>
      </c>
      <c r="BU62" s="183" t="s">
        <v>2835</v>
      </c>
      <c r="BV62" s="183" t="s">
        <v>2725</v>
      </c>
      <c r="BW62" s="183" t="s">
        <v>2725</v>
      </c>
      <c r="BX62" s="183" t="s">
        <v>2835</v>
      </c>
      <c r="BY62" s="183" t="s">
        <v>2725</v>
      </c>
      <c r="BZ62" s="183" t="s">
        <v>2725</v>
      </c>
      <c r="CA62" s="183" t="s">
        <v>2835</v>
      </c>
      <c r="CB62" s="183" t="s">
        <v>2725</v>
      </c>
      <c r="CC62" s="183" t="s">
        <v>2725</v>
      </c>
      <c r="CD62" s="183" t="s">
        <v>2835</v>
      </c>
      <c r="CE62" s="183" t="s">
        <v>2725</v>
      </c>
      <c r="CF62" s="183" t="s">
        <v>2725</v>
      </c>
      <c r="CG62" s="183" t="s">
        <v>2835</v>
      </c>
      <c r="CH62" s="183" t="s">
        <v>2725</v>
      </c>
      <c r="CI62" s="183" t="s">
        <v>2725</v>
      </c>
      <c r="CJ62" s="183" t="s">
        <v>2835</v>
      </c>
      <c r="CK62" s="183" t="s">
        <v>2725</v>
      </c>
      <c r="CL62" s="183" t="s">
        <v>2725</v>
      </c>
      <c r="CM62" s="183" t="s">
        <v>2835</v>
      </c>
      <c r="CN62" s="183" t="s">
        <v>2725</v>
      </c>
      <c r="CO62" s="183" t="s">
        <v>2725</v>
      </c>
      <c r="CP62" s="183" t="s">
        <v>2835</v>
      </c>
      <c r="CQ62" s="183" t="s">
        <v>2725</v>
      </c>
      <c r="CR62" s="183" t="s">
        <v>2725</v>
      </c>
      <c r="CS62" s="183" t="s">
        <v>2835</v>
      </c>
      <c r="CT62" s="183" t="s">
        <v>2725</v>
      </c>
      <c r="CU62" s="183" t="s">
        <v>2725</v>
      </c>
      <c r="CV62" s="183" t="s">
        <v>2835</v>
      </c>
      <c r="CW62" s="183" t="s">
        <v>2725</v>
      </c>
      <c r="CX62" s="183" t="s">
        <v>2725</v>
      </c>
      <c r="CY62" s="183" t="s">
        <v>2835</v>
      </c>
      <c r="CZ62" s="183" t="s">
        <v>2725</v>
      </c>
      <c r="DA62" s="183" t="s">
        <v>2725</v>
      </c>
      <c r="DB62" s="183" t="s">
        <v>2835</v>
      </c>
      <c r="DC62" s="183" t="s">
        <v>2725</v>
      </c>
      <c r="DD62" s="183" t="s">
        <v>2725</v>
      </c>
      <c r="DE62" s="183" t="s">
        <v>2835</v>
      </c>
      <c r="DF62" s="183" t="s">
        <v>2725</v>
      </c>
      <c r="DG62" s="183" t="s">
        <v>2725</v>
      </c>
      <c r="DH62" s="183" t="s">
        <v>2835</v>
      </c>
      <c r="DI62" s="183" t="s">
        <v>2725</v>
      </c>
      <c r="DJ62" s="183" t="s">
        <v>2725</v>
      </c>
      <c r="DK62" s="183" t="s">
        <v>2835</v>
      </c>
      <c r="DL62" s="183" t="s">
        <v>2725</v>
      </c>
      <c r="DM62" s="183" t="s">
        <v>2725</v>
      </c>
      <c r="DN62" s="183" t="s">
        <v>2835</v>
      </c>
      <c r="DO62" s="183" t="s">
        <v>2725</v>
      </c>
      <c r="DP62" s="183" t="s">
        <v>2725</v>
      </c>
      <c r="DQ62" s="183" t="s">
        <v>2835</v>
      </c>
      <c r="DR62" s="183" t="s">
        <v>2725</v>
      </c>
      <c r="DS62" s="183" t="s">
        <v>2725</v>
      </c>
      <c r="DT62" s="183" t="s">
        <v>2835</v>
      </c>
      <c r="DU62" s="183" t="s">
        <v>2725</v>
      </c>
      <c r="DV62" s="183" t="s">
        <v>2725</v>
      </c>
      <c r="DW62" s="183" t="s">
        <v>2835</v>
      </c>
      <c r="DX62" s="183" t="s">
        <v>2725</v>
      </c>
      <c r="DY62" s="183" t="s">
        <v>2725</v>
      </c>
      <c r="DZ62" s="183" t="s">
        <v>2835</v>
      </c>
      <c r="EA62" s="183" t="s">
        <v>2725</v>
      </c>
      <c r="EB62" s="183" t="s">
        <v>2725</v>
      </c>
      <c r="EC62" s="183" t="s">
        <v>2835</v>
      </c>
      <c r="ED62" s="183" t="s">
        <v>2725</v>
      </c>
      <c r="EE62" s="183" t="s">
        <v>2725</v>
      </c>
      <c r="EF62" s="183" t="s">
        <v>2835</v>
      </c>
      <c r="EG62" s="183" t="s">
        <v>2725</v>
      </c>
      <c r="EH62" s="183" t="s">
        <v>2725</v>
      </c>
      <c r="EI62" s="183" t="s">
        <v>2835</v>
      </c>
      <c r="EJ62" s="183" t="s">
        <v>2725</v>
      </c>
      <c r="EK62" s="183" t="s">
        <v>2725</v>
      </c>
      <c r="EL62" s="183" t="s">
        <v>2835</v>
      </c>
      <c r="EM62" s="183" t="s">
        <v>2725</v>
      </c>
      <c r="EN62" s="183" t="s">
        <v>2725</v>
      </c>
      <c r="EO62" s="183" t="s">
        <v>2835</v>
      </c>
      <c r="EP62" s="183" t="s">
        <v>2725</v>
      </c>
      <c r="EQ62" s="183" t="s">
        <v>2725</v>
      </c>
      <c r="ER62" s="183" t="s">
        <v>2835</v>
      </c>
      <c r="ES62" s="183" t="s">
        <v>2725</v>
      </c>
      <c r="ET62" s="183" t="s">
        <v>2725</v>
      </c>
    </row>
    <row r="63" spans="1:150" x14ac:dyDescent="0.25">
      <c r="A63" s="1"/>
      <c r="B63" s="184" t="s">
        <v>3228</v>
      </c>
      <c r="C63" s="184" t="s">
        <v>69</v>
      </c>
      <c r="D63" s="184" t="s">
        <v>955</v>
      </c>
      <c r="E63" s="184" t="s">
        <v>3229</v>
      </c>
      <c r="F63" s="184" t="s">
        <v>3230</v>
      </c>
      <c r="G63" s="185" t="s">
        <v>2835</v>
      </c>
      <c r="H63" s="185" t="s">
        <v>2725</v>
      </c>
      <c r="I63" s="185" t="s">
        <v>2725</v>
      </c>
      <c r="J63" s="185" t="s">
        <v>2835</v>
      </c>
      <c r="K63" s="185" t="s">
        <v>2725</v>
      </c>
      <c r="L63" s="185" t="s">
        <v>2725</v>
      </c>
      <c r="M63" s="185" t="s">
        <v>2835</v>
      </c>
      <c r="N63" s="185" t="s">
        <v>2725</v>
      </c>
      <c r="O63" s="185" t="s">
        <v>2725</v>
      </c>
      <c r="P63" s="185" t="s">
        <v>2835</v>
      </c>
      <c r="Q63" s="185" t="s">
        <v>2725</v>
      </c>
      <c r="R63" s="185" t="s">
        <v>2725</v>
      </c>
      <c r="S63" s="185" t="s">
        <v>2835</v>
      </c>
      <c r="T63" s="185" t="s">
        <v>2725</v>
      </c>
      <c r="U63" s="185" t="s">
        <v>2725</v>
      </c>
      <c r="V63" s="185" t="s">
        <v>2835</v>
      </c>
      <c r="W63" s="185" t="s">
        <v>2725</v>
      </c>
      <c r="X63" s="185" t="s">
        <v>2725</v>
      </c>
      <c r="Y63" s="185" t="s">
        <v>2835</v>
      </c>
      <c r="Z63" s="185" t="s">
        <v>2725</v>
      </c>
      <c r="AA63" s="185" t="s">
        <v>2725</v>
      </c>
      <c r="AB63" s="185" t="s">
        <v>2835</v>
      </c>
      <c r="AC63" s="185" t="s">
        <v>2725</v>
      </c>
      <c r="AD63" s="185" t="s">
        <v>2725</v>
      </c>
      <c r="AE63" s="185" t="s">
        <v>2835</v>
      </c>
      <c r="AF63" s="185" t="s">
        <v>2725</v>
      </c>
      <c r="AG63" s="185" t="s">
        <v>2725</v>
      </c>
      <c r="AH63" s="185" t="s">
        <v>2835</v>
      </c>
      <c r="AI63" s="185" t="s">
        <v>2725</v>
      </c>
      <c r="AJ63" s="185" t="s">
        <v>2725</v>
      </c>
      <c r="AK63" s="185" t="s">
        <v>2835</v>
      </c>
      <c r="AL63" s="185" t="s">
        <v>2725</v>
      </c>
      <c r="AM63" s="185" t="s">
        <v>2725</v>
      </c>
      <c r="AN63" s="185" t="s">
        <v>2835</v>
      </c>
      <c r="AO63" s="185" t="s">
        <v>2725</v>
      </c>
      <c r="AP63" s="185" t="s">
        <v>2725</v>
      </c>
      <c r="AQ63" s="185" t="s">
        <v>2835</v>
      </c>
      <c r="AR63" s="185" t="s">
        <v>2725</v>
      </c>
      <c r="AS63" s="185" t="s">
        <v>2725</v>
      </c>
      <c r="AT63" s="185" t="s">
        <v>2835</v>
      </c>
      <c r="AU63" s="185" t="s">
        <v>2725</v>
      </c>
      <c r="AV63" s="185" t="s">
        <v>2725</v>
      </c>
      <c r="AW63" s="185" t="s">
        <v>2835</v>
      </c>
      <c r="AX63" s="185" t="s">
        <v>2725</v>
      </c>
      <c r="AY63" s="185" t="s">
        <v>2725</v>
      </c>
      <c r="AZ63" s="185" t="s">
        <v>2835</v>
      </c>
      <c r="BA63" s="185" t="s">
        <v>2725</v>
      </c>
      <c r="BB63" s="185" t="s">
        <v>2725</v>
      </c>
      <c r="BC63" s="185" t="s">
        <v>2835</v>
      </c>
      <c r="BD63" s="185" t="s">
        <v>2725</v>
      </c>
      <c r="BE63" s="185" t="s">
        <v>2725</v>
      </c>
      <c r="BF63" s="185" t="s">
        <v>2835</v>
      </c>
      <c r="BG63" s="185" t="s">
        <v>2725</v>
      </c>
      <c r="BH63" s="185" t="s">
        <v>2725</v>
      </c>
      <c r="BI63" s="185" t="s">
        <v>2835</v>
      </c>
      <c r="BJ63" s="185" t="s">
        <v>2725</v>
      </c>
      <c r="BK63" s="185" t="s">
        <v>2725</v>
      </c>
      <c r="BL63" s="185" t="s">
        <v>2835</v>
      </c>
      <c r="BM63" s="185" t="s">
        <v>2725</v>
      </c>
      <c r="BN63" s="185" t="s">
        <v>2725</v>
      </c>
      <c r="BO63" s="185" t="s">
        <v>2835</v>
      </c>
      <c r="BP63" s="185" t="s">
        <v>2725</v>
      </c>
      <c r="BQ63" s="185" t="s">
        <v>2725</v>
      </c>
      <c r="BR63" s="185" t="s">
        <v>2835</v>
      </c>
      <c r="BS63" s="185" t="s">
        <v>2725</v>
      </c>
      <c r="BT63" s="185" t="s">
        <v>2725</v>
      </c>
      <c r="BU63" s="185" t="s">
        <v>2835</v>
      </c>
      <c r="BV63" s="185" t="s">
        <v>2725</v>
      </c>
      <c r="BW63" s="185" t="s">
        <v>2725</v>
      </c>
      <c r="BX63" s="185" t="s">
        <v>2835</v>
      </c>
      <c r="BY63" s="185" t="s">
        <v>2725</v>
      </c>
      <c r="BZ63" s="185" t="s">
        <v>2725</v>
      </c>
      <c r="CA63" s="185" t="s">
        <v>2835</v>
      </c>
      <c r="CB63" s="185" t="s">
        <v>2725</v>
      </c>
      <c r="CC63" s="185" t="s">
        <v>2725</v>
      </c>
      <c r="CD63" s="185" t="s">
        <v>2835</v>
      </c>
      <c r="CE63" s="185" t="s">
        <v>2725</v>
      </c>
      <c r="CF63" s="185" t="s">
        <v>2725</v>
      </c>
      <c r="CG63" s="185" t="s">
        <v>2835</v>
      </c>
      <c r="CH63" s="185" t="s">
        <v>2725</v>
      </c>
      <c r="CI63" s="185" t="s">
        <v>2725</v>
      </c>
      <c r="CJ63" s="185" t="s">
        <v>2835</v>
      </c>
      <c r="CK63" s="185" t="s">
        <v>2725</v>
      </c>
      <c r="CL63" s="185" t="s">
        <v>2725</v>
      </c>
      <c r="CM63" s="185" t="s">
        <v>2835</v>
      </c>
      <c r="CN63" s="185" t="s">
        <v>2725</v>
      </c>
      <c r="CO63" s="185" t="s">
        <v>2725</v>
      </c>
      <c r="CP63" s="185" t="s">
        <v>2835</v>
      </c>
      <c r="CQ63" s="185" t="s">
        <v>2725</v>
      </c>
      <c r="CR63" s="185" t="s">
        <v>2725</v>
      </c>
      <c r="CS63" s="185" t="s">
        <v>2835</v>
      </c>
      <c r="CT63" s="185" t="s">
        <v>2725</v>
      </c>
      <c r="CU63" s="185" t="s">
        <v>2725</v>
      </c>
      <c r="CV63" s="185" t="s">
        <v>2835</v>
      </c>
      <c r="CW63" s="185" t="s">
        <v>2725</v>
      </c>
      <c r="CX63" s="185" t="s">
        <v>2725</v>
      </c>
      <c r="CY63" s="185" t="s">
        <v>2835</v>
      </c>
      <c r="CZ63" s="185" t="s">
        <v>2725</v>
      </c>
      <c r="DA63" s="185" t="s">
        <v>2725</v>
      </c>
      <c r="DB63" s="185" t="s">
        <v>2835</v>
      </c>
      <c r="DC63" s="185" t="s">
        <v>2725</v>
      </c>
      <c r="DD63" s="185" t="s">
        <v>2725</v>
      </c>
      <c r="DE63" s="185" t="s">
        <v>2835</v>
      </c>
      <c r="DF63" s="185" t="s">
        <v>2725</v>
      </c>
      <c r="DG63" s="185" t="s">
        <v>2725</v>
      </c>
      <c r="DH63" s="185" t="s">
        <v>2835</v>
      </c>
      <c r="DI63" s="185" t="s">
        <v>2725</v>
      </c>
      <c r="DJ63" s="185" t="s">
        <v>2725</v>
      </c>
      <c r="DK63" s="185" t="s">
        <v>2835</v>
      </c>
      <c r="DL63" s="185" t="s">
        <v>2725</v>
      </c>
      <c r="DM63" s="185" t="s">
        <v>2725</v>
      </c>
      <c r="DN63" s="185" t="s">
        <v>2835</v>
      </c>
      <c r="DO63" s="185" t="s">
        <v>2725</v>
      </c>
      <c r="DP63" s="185" t="s">
        <v>2725</v>
      </c>
      <c r="DQ63" s="185" t="s">
        <v>2835</v>
      </c>
      <c r="DR63" s="185" t="s">
        <v>2725</v>
      </c>
      <c r="DS63" s="185" t="s">
        <v>2725</v>
      </c>
      <c r="DT63" s="185" t="s">
        <v>2835</v>
      </c>
      <c r="DU63" s="185" t="s">
        <v>2725</v>
      </c>
      <c r="DV63" s="185" t="s">
        <v>2725</v>
      </c>
      <c r="DW63" s="185" t="s">
        <v>2835</v>
      </c>
      <c r="DX63" s="185" t="s">
        <v>2725</v>
      </c>
      <c r="DY63" s="185" t="s">
        <v>2725</v>
      </c>
      <c r="DZ63" s="185" t="s">
        <v>2835</v>
      </c>
      <c r="EA63" s="185" t="s">
        <v>2725</v>
      </c>
      <c r="EB63" s="185" t="s">
        <v>2725</v>
      </c>
      <c r="EC63" s="185" t="s">
        <v>2835</v>
      </c>
      <c r="ED63" s="185" t="s">
        <v>2725</v>
      </c>
      <c r="EE63" s="185" t="s">
        <v>2725</v>
      </c>
      <c r="EF63" s="185" t="s">
        <v>2835</v>
      </c>
      <c r="EG63" s="185" t="s">
        <v>2725</v>
      </c>
      <c r="EH63" s="185" t="s">
        <v>2725</v>
      </c>
      <c r="EI63" s="185" t="s">
        <v>2835</v>
      </c>
      <c r="EJ63" s="185" t="s">
        <v>2725</v>
      </c>
      <c r="EK63" s="185" t="s">
        <v>2725</v>
      </c>
      <c r="EL63" s="185" t="s">
        <v>2835</v>
      </c>
      <c r="EM63" s="185" t="s">
        <v>2725</v>
      </c>
      <c r="EN63" s="185" t="s">
        <v>2725</v>
      </c>
      <c r="EO63" s="185" t="s">
        <v>2835</v>
      </c>
      <c r="EP63" s="185" t="s">
        <v>2725</v>
      </c>
      <c r="EQ63" s="185" t="s">
        <v>2725</v>
      </c>
      <c r="ER63" s="185" t="s">
        <v>2835</v>
      </c>
      <c r="ES63" s="185" t="s">
        <v>2725</v>
      </c>
      <c r="ET63" s="185" t="s">
        <v>2725</v>
      </c>
    </row>
    <row r="64" spans="1:150" x14ac:dyDescent="0.25">
      <c r="A64" s="1"/>
      <c r="B64" s="184" t="s">
        <v>3231</v>
      </c>
      <c r="C64" s="184" t="s">
        <v>69</v>
      </c>
      <c r="D64" s="184" t="s">
        <v>955</v>
      </c>
      <c r="E64" s="184" t="s">
        <v>3232</v>
      </c>
      <c r="F64" s="184" t="s">
        <v>3233</v>
      </c>
      <c r="G64" s="185" t="s">
        <v>2835</v>
      </c>
      <c r="H64" s="185" t="s">
        <v>2725</v>
      </c>
      <c r="I64" s="185" t="s">
        <v>2725</v>
      </c>
      <c r="J64" s="185" t="s">
        <v>2835</v>
      </c>
      <c r="K64" s="185" t="s">
        <v>2725</v>
      </c>
      <c r="L64" s="185" t="s">
        <v>2725</v>
      </c>
      <c r="M64" s="185" t="s">
        <v>2835</v>
      </c>
      <c r="N64" s="185" t="s">
        <v>2725</v>
      </c>
      <c r="O64" s="185" t="s">
        <v>2725</v>
      </c>
      <c r="P64" s="185" t="s">
        <v>2835</v>
      </c>
      <c r="Q64" s="185" t="s">
        <v>2725</v>
      </c>
      <c r="R64" s="185" t="s">
        <v>2725</v>
      </c>
      <c r="S64" s="185" t="s">
        <v>2835</v>
      </c>
      <c r="T64" s="185" t="s">
        <v>2725</v>
      </c>
      <c r="U64" s="185" t="s">
        <v>2725</v>
      </c>
      <c r="V64" s="185" t="s">
        <v>2835</v>
      </c>
      <c r="W64" s="185" t="s">
        <v>2725</v>
      </c>
      <c r="X64" s="185" t="s">
        <v>2725</v>
      </c>
      <c r="Y64" s="185" t="s">
        <v>2835</v>
      </c>
      <c r="Z64" s="185" t="s">
        <v>2725</v>
      </c>
      <c r="AA64" s="185" t="s">
        <v>2725</v>
      </c>
      <c r="AB64" s="185" t="s">
        <v>2835</v>
      </c>
      <c r="AC64" s="185" t="s">
        <v>2725</v>
      </c>
      <c r="AD64" s="185" t="s">
        <v>2725</v>
      </c>
      <c r="AE64" s="185" t="s">
        <v>2835</v>
      </c>
      <c r="AF64" s="185" t="s">
        <v>2725</v>
      </c>
      <c r="AG64" s="185" t="s">
        <v>2725</v>
      </c>
      <c r="AH64" s="185" t="s">
        <v>2835</v>
      </c>
      <c r="AI64" s="185" t="s">
        <v>2725</v>
      </c>
      <c r="AJ64" s="185" t="s">
        <v>2725</v>
      </c>
      <c r="AK64" s="185" t="s">
        <v>2835</v>
      </c>
      <c r="AL64" s="185" t="s">
        <v>2725</v>
      </c>
      <c r="AM64" s="185" t="s">
        <v>2725</v>
      </c>
      <c r="AN64" s="185" t="s">
        <v>2835</v>
      </c>
      <c r="AO64" s="185" t="s">
        <v>2725</v>
      </c>
      <c r="AP64" s="185" t="s">
        <v>2725</v>
      </c>
      <c r="AQ64" s="185" t="s">
        <v>2835</v>
      </c>
      <c r="AR64" s="185" t="s">
        <v>2725</v>
      </c>
      <c r="AS64" s="185" t="s">
        <v>2725</v>
      </c>
      <c r="AT64" s="185" t="s">
        <v>2835</v>
      </c>
      <c r="AU64" s="185" t="s">
        <v>2725</v>
      </c>
      <c r="AV64" s="185" t="s">
        <v>2725</v>
      </c>
      <c r="AW64" s="185" t="s">
        <v>2835</v>
      </c>
      <c r="AX64" s="185" t="s">
        <v>2725</v>
      </c>
      <c r="AY64" s="185" t="s">
        <v>2725</v>
      </c>
      <c r="AZ64" s="185" t="s">
        <v>2835</v>
      </c>
      <c r="BA64" s="185" t="s">
        <v>2725</v>
      </c>
      <c r="BB64" s="185" t="s">
        <v>2725</v>
      </c>
      <c r="BC64" s="185" t="s">
        <v>2835</v>
      </c>
      <c r="BD64" s="185" t="s">
        <v>2725</v>
      </c>
      <c r="BE64" s="185" t="s">
        <v>2725</v>
      </c>
      <c r="BF64" s="185" t="s">
        <v>2835</v>
      </c>
      <c r="BG64" s="185" t="s">
        <v>2725</v>
      </c>
      <c r="BH64" s="185" t="s">
        <v>2725</v>
      </c>
      <c r="BI64" s="185" t="s">
        <v>2835</v>
      </c>
      <c r="BJ64" s="185" t="s">
        <v>2725</v>
      </c>
      <c r="BK64" s="185" t="s">
        <v>2725</v>
      </c>
      <c r="BL64" s="185" t="s">
        <v>2835</v>
      </c>
      <c r="BM64" s="185" t="s">
        <v>2725</v>
      </c>
      <c r="BN64" s="185" t="s">
        <v>2725</v>
      </c>
      <c r="BO64" s="185" t="s">
        <v>2835</v>
      </c>
      <c r="BP64" s="185" t="s">
        <v>2725</v>
      </c>
      <c r="BQ64" s="185" t="s">
        <v>2725</v>
      </c>
      <c r="BR64" s="185" t="s">
        <v>2835</v>
      </c>
      <c r="BS64" s="185" t="s">
        <v>2725</v>
      </c>
      <c r="BT64" s="185" t="s">
        <v>2725</v>
      </c>
      <c r="BU64" s="185" t="s">
        <v>2835</v>
      </c>
      <c r="BV64" s="185" t="s">
        <v>2725</v>
      </c>
      <c r="BW64" s="185" t="s">
        <v>2725</v>
      </c>
      <c r="BX64" s="185" t="s">
        <v>2835</v>
      </c>
      <c r="BY64" s="185" t="s">
        <v>2725</v>
      </c>
      <c r="BZ64" s="185" t="s">
        <v>2725</v>
      </c>
      <c r="CA64" s="185" t="s">
        <v>2835</v>
      </c>
      <c r="CB64" s="185" t="s">
        <v>2725</v>
      </c>
      <c r="CC64" s="185" t="s">
        <v>2725</v>
      </c>
      <c r="CD64" s="185" t="s">
        <v>2835</v>
      </c>
      <c r="CE64" s="185" t="s">
        <v>2725</v>
      </c>
      <c r="CF64" s="185" t="s">
        <v>2725</v>
      </c>
      <c r="CG64" s="185" t="s">
        <v>2835</v>
      </c>
      <c r="CH64" s="185" t="s">
        <v>2725</v>
      </c>
      <c r="CI64" s="185" t="s">
        <v>2725</v>
      </c>
      <c r="CJ64" s="185" t="s">
        <v>2835</v>
      </c>
      <c r="CK64" s="185" t="s">
        <v>2725</v>
      </c>
      <c r="CL64" s="185" t="s">
        <v>2725</v>
      </c>
      <c r="CM64" s="185" t="s">
        <v>2835</v>
      </c>
      <c r="CN64" s="185" t="s">
        <v>2725</v>
      </c>
      <c r="CO64" s="185" t="s">
        <v>2725</v>
      </c>
      <c r="CP64" s="185" t="s">
        <v>2835</v>
      </c>
      <c r="CQ64" s="185" t="s">
        <v>2725</v>
      </c>
      <c r="CR64" s="185" t="s">
        <v>2725</v>
      </c>
      <c r="CS64" s="185" t="s">
        <v>2835</v>
      </c>
      <c r="CT64" s="185" t="s">
        <v>2725</v>
      </c>
      <c r="CU64" s="185" t="s">
        <v>2725</v>
      </c>
      <c r="CV64" s="185" t="s">
        <v>2835</v>
      </c>
      <c r="CW64" s="185" t="s">
        <v>2725</v>
      </c>
      <c r="CX64" s="185" t="s">
        <v>2725</v>
      </c>
      <c r="CY64" s="185" t="s">
        <v>2835</v>
      </c>
      <c r="CZ64" s="185" t="s">
        <v>2725</v>
      </c>
      <c r="DA64" s="185" t="s">
        <v>2725</v>
      </c>
      <c r="DB64" s="185" t="s">
        <v>2835</v>
      </c>
      <c r="DC64" s="185" t="s">
        <v>2725</v>
      </c>
      <c r="DD64" s="185" t="s">
        <v>2725</v>
      </c>
      <c r="DE64" s="185" t="s">
        <v>2835</v>
      </c>
      <c r="DF64" s="185" t="s">
        <v>2725</v>
      </c>
      <c r="DG64" s="185" t="s">
        <v>2725</v>
      </c>
      <c r="DH64" s="185" t="s">
        <v>2835</v>
      </c>
      <c r="DI64" s="185" t="s">
        <v>2725</v>
      </c>
      <c r="DJ64" s="185" t="s">
        <v>2725</v>
      </c>
      <c r="DK64" s="185" t="s">
        <v>2835</v>
      </c>
      <c r="DL64" s="185" t="s">
        <v>2725</v>
      </c>
      <c r="DM64" s="185" t="s">
        <v>2725</v>
      </c>
      <c r="DN64" s="185" t="s">
        <v>2835</v>
      </c>
      <c r="DO64" s="185" t="s">
        <v>2725</v>
      </c>
      <c r="DP64" s="185" t="s">
        <v>2725</v>
      </c>
      <c r="DQ64" s="185" t="s">
        <v>2835</v>
      </c>
      <c r="DR64" s="185" t="s">
        <v>2725</v>
      </c>
      <c r="DS64" s="185" t="s">
        <v>2725</v>
      </c>
      <c r="DT64" s="185" t="s">
        <v>2835</v>
      </c>
      <c r="DU64" s="185" t="s">
        <v>2725</v>
      </c>
      <c r="DV64" s="185" t="s">
        <v>2725</v>
      </c>
      <c r="DW64" s="185" t="s">
        <v>2835</v>
      </c>
      <c r="DX64" s="185" t="s">
        <v>2725</v>
      </c>
      <c r="DY64" s="185" t="s">
        <v>2725</v>
      </c>
      <c r="DZ64" s="185" t="s">
        <v>2835</v>
      </c>
      <c r="EA64" s="185" t="s">
        <v>2725</v>
      </c>
      <c r="EB64" s="185" t="s">
        <v>2725</v>
      </c>
      <c r="EC64" s="185" t="s">
        <v>2835</v>
      </c>
      <c r="ED64" s="185" t="s">
        <v>2725</v>
      </c>
      <c r="EE64" s="185" t="s">
        <v>2725</v>
      </c>
      <c r="EF64" s="185" t="s">
        <v>2835</v>
      </c>
      <c r="EG64" s="185" t="s">
        <v>2725</v>
      </c>
      <c r="EH64" s="185" t="s">
        <v>2725</v>
      </c>
      <c r="EI64" s="185" t="s">
        <v>2835</v>
      </c>
      <c r="EJ64" s="185" t="s">
        <v>2725</v>
      </c>
      <c r="EK64" s="185" t="s">
        <v>2725</v>
      </c>
      <c r="EL64" s="185" t="s">
        <v>2835</v>
      </c>
      <c r="EM64" s="185" t="s">
        <v>2725</v>
      </c>
      <c r="EN64" s="185" t="s">
        <v>2725</v>
      </c>
      <c r="EO64" s="185" t="s">
        <v>2835</v>
      </c>
      <c r="EP64" s="185" t="s">
        <v>2725</v>
      </c>
      <c r="EQ64" s="185" t="s">
        <v>2725</v>
      </c>
      <c r="ER64" s="185" t="s">
        <v>2835</v>
      </c>
      <c r="ES64" s="185" t="s">
        <v>2725</v>
      </c>
      <c r="ET64" s="185" t="s">
        <v>2725</v>
      </c>
    </row>
    <row r="65" spans="1:150" x14ac:dyDescent="0.25">
      <c r="A65" s="1"/>
      <c r="B65" s="184" t="s">
        <v>3234</v>
      </c>
      <c r="C65" s="184" t="s">
        <v>69</v>
      </c>
      <c r="D65" s="184" t="s">
        <v>955</v>
      </c>
      <c r="E65" s="184" t="s">
        <v>3235</v>
      </c>
      <c r="F65" s="184" t="s">
        <v>3236</v>
      </c>
      <c r="G65" s="185" t="s">
        <v>2835</v>
      </c>
      <c r="H65" s="185" t="s">
        <v>2725</v>
      </c>
      <c r="I65" s="185" t="s">
        <v>2725</v>
      </c>
      <c r="J65" s="185" t="s">
        <v>2835</v>
      </c>
      <c r="K65" s="185" t="s">
        <v>2725</v>
      </c>
      <c r="L65" s="185" t="s">
        <v>2725</v>
      </c>
      <c r="M65" s="185" t="s">
        <v>2835</v>
      </c>
      <c r="N65" s="185" t="s">
        <v>2725</v>
      </c>
      <c r="O65" s="185" t="s">
        <v>2725</v>
      </c>
      <c r="P65" s="185" t="s">
        <v>2835</v>
      </c>
      <c r="Q65" s="185" t="s">
        <v>2725</v>
      </c>
      <c r="R65" s="185" t="s">
        <v>2725</v>
      </c>
      <c r="S65" s="185" t="s">
        <v>2835</v>
      </c>
      <c r="T65" s="185" t="s">
        <v>2725</v>
      </c>
      <c r="U65" s="185" t="s">
        <v>2725</v>
      </c>
      <c r="V65" s="185" t="s">
        <v>2835</v>
      </c>
      <c r="W65" s="185" t="s">
        <v>2725</v>
      </c>
      <c r="X65" s="185" t="s">
        <v>2725</v>
      </c>
      <c r="Y65" s="185" t="s">
        <v>2835</v>
      </c>
      <c r="Z65" s="185" t="s">
        <v>2725</v>
      </c>
      <c r="AA65" s="185" t="s">
        <v>2725</v>
      </c>
      <c r="AB65" s="185" t="s">
        <v>2835</v>
      </c>
      <c r="AC65" s="185" t="s">
        <v>2725</v>
      </c>
      <c r="AD65" s="185" t="s">
        <v>2725</v>
      </c>
      <c r="AE65" s="185" t="s">
        <v>2835</v>
      </c>
      <c r="AF65" s="185" t="s">
        <v>2725</v>
      </c>
      <c r="AG65" s="185" t="s">
        <v>2725</v>
      </c>
      <c r="AH65" s="185" t="s">
        <v>2835</v>
      </c>
      <c r="AI65" s="185" t="s">
        <v>2725</v>
      </c>
      <c r="AJ65" s="185" t="s">
        <v>2725</v>
      </c>
      <c r="AK65" s="185" t="s">
        <v>2835</v>
      </c>
      <c r="AL65" s="185" t="s">
        <v>2725</v>
      </c>
      <c r="AM65" s="185" t="s">
        <v>2725</v>
      </c>
      <c r="AN65" s="185" t="s">
        <v>2835</v>
      </c>
      <c r="AO65" s="185" t="s">
        <v>2725</v>
      </c>
      <c r="AP65" s="185" t="s">
        <v>2725</v>
      </c>
      <c r="AQ65" s="185" t="s">
        <v>2835</v>
      </c>
      <c r="AR65" s="185" t="s">
        <v>2725</v>
      </c>
      <c r="AS65" s="185" t="s">
        <v>2725</v>
      </c>
      <c r="AT65" s="185" t="s">
        <v>2835</v>
      </c>
      <c r="AU65" s="185" t="s">
        <v>2725</v>
      </c>
      <c r="AV65" s="185" t="s">
        <v>2725</v>
      </c>
      <c r="AW65" s="185" t="s">
        <v>2835</v>
      </c>
      <c r="AX65" s="185" t="s">
        <v>2725</v>
      </c>
      <c r="AY65" s="185" t="s">
        <v>2725</v>
      </c>
      <c r="AZ65" s="185" t="s">
        <v>2835</v>
      </c>
      <c r="BA65" s="185" t="s">
        <v>2725</v>
      </c>
      <c r="BB65" s="185" t="s">
        <v>2725</v>
      </c>
      <c r="BC65" s="185" t="s">
        <v>2835</v>
      </c>
      <c r="BD65" s="185" t="s">
        <v>2725</v>
      </c>
      <c r="BE65" s="185" t="s">
        <v>2725</v>
      </c>
      <c r="BF65" s="185" t="s">
        <v>2835</v>
      </c>
      <c r="BG65" s="185" t="s">
        <v>2725</v>
      </c>
      <c r="BH65" s="185" t="s">
        <v>2725</v>
      </c>
      <c r="BI65" s="185" t="s">
        <v>2835</v>
      </c>
      <c r="BJ65" s="185" t="s">
        <v>2725</v>
      </c>
      <c r="BK65" s="185" t="s">
        <v>2725</v>
      </c>
      <c r="BL65" s="185" t="s">
        <v>2835</v>
      </c>
      <c r="BM65" s="185" t="s">
        <v>2725</v>
      </c>
      <c r="BN65" s="185" t="s">
        <v>2725</v>
      </c>
      <c r="BO65" s="185" t="s">
        <v>2835</v>
      </c>
      <c r="BP65" s="185" t="s">
        <v>2725</v>
      </c>
      <c r="BQ65" s="185" t="s">
        <v>2725</v>
      </c>
      <c r="BR65" s="185" t="s">
        <v>2835</v>
      </c>
      <c r="BS65" s="185" t="s">
        <v>2725</v>
      </c>
      <c r="BT65" s="185" t="s">
        <v>2725</v>
      </c>
      <c r="BU65" s="185" t="s">
        <v>2835</v>
      </c>
      <c r="BV65" s="185" t="s">
        <v>2725</v>
      </c>
      <c r="BW65" s="185" t="s">
        <v>2725</v>
      </c>
      <c r="BX65" s="185" t="s">
        <v>2835</v>
      </c>
      <c r="BY65" s="185" t="s">
        <v>2725</v>
      </c>
      <c r="BZ65" s="185" t="s">
        <v>2725</v>
      </c>
      <c r="CA65" s="185" t="s">
        <v>2835</v>
      </c>
      <c r="CB65" s="185" t="s">
        <v>2725</v>
      </c>
      <c r="CC65" s="185" t="s">
        <v>2725</v>
      </c>
      <c r="CD65" s="185" t="s">
        <v>2835</v>
      </c>
      <c r="CE65" s="185" t="s">
        <v>2725</v>
      </c>
      <c r="CF65" s="185" t="s">
        <v>2725</v>
      </c>
      <c r="CG65" s="185" t="s">
        <v>2835</v>
      </c>
      <c r="CH65" s="185" t="s">
        <v>2725</v>
      </c>
      <c r="CI65" s="185" t="s">
        <v>2725</v>
      </c>
      <c r="CJ65" s="185" t="s">
        <v>2835</v>
      </c>
      <c r="CK65" s="185" t="s">
        <v>2725</v>
      </c>
      <c r="CL65" s="185" t="s">
        <v>2725</v>
      </c>
      <c r="CM65" s="185" t="s">
        <v>2835</v>
      </c>
      <c r="CN65" s="185" t="s">
        <v>2725</v>
      </c>
      <c r="CO65" s="185" t="s">
        <v>2725</v>
      </c>
      <c r="CP65" s="185" t="s">
        <v>2835</v>
      </c>
      <c r="CQ65" s="185" t="s">
        <v>2725</v>
      </c>
      <c r="CR65" s="185" t="s">
        <v>2725</v>
      </c>
      <c r="CS65" s="185" t="s">
        <v>2835</v>
      </c>
      <c r="CT65" s="185" t="s">
        <v>2725</v>
      </c>
      <c r="CU65" s="185" t="s">
        <v>2725</v>
      </c>
      <c r="CV65" s="185" t="s">
        <v>2835</v>
      </c>
      <c r="CW65" s="185" t="s">
        <v>2725</v>
      </c>
      <c r="CX65" s="185" t="s">
        <v>2725</v>
      </c>
      <c r="CY65" s="185" t="s">
        <v>2835</v>
      </c>
      <c r="CZ65" s="185" t="s">
        <v>2725</v>
      </c>
      <c r="DA65" s="185" t="s">
        <v>2725</v>
      </c>
      <c r="DB65" s="185" t="s">
        <v>2835</v>
      </c>
      <c r="DC65" s="185" t="s">
        <v>2725</v>
      </c>
      <c r="DD65" s="185" t="s">
        <v>2725</v>
      </c>
      <c r="DE65" s="185" t="s">
        <v>2835</v>
      </c>
      <c r="DF65" s="185" t="s">
        <v>2725</v>
      </c>
      <c r="DG65" s="185" t="s">
        <v>2725</v>
      </c>
      <c r="DH65" s="185" t="s">
        <v>2835</v>
      </c>
      <c r="DI65" s="185" t="s">
        <v>2725</v>
      </c>
      <c r="DJ65" s="185" t="s">
        <v>2725</v>
      </c>
      <c r="DK65" s="185" t="s">
        <v>2835</v>
      </c>
      <c r="DL65" s="185" t="s">
        <v>2725</v>
      </c>
      <c r="DM65" s="185" t="s">
        <v>2725</v>
      </c>
      <c r="DN65" s="185" t="s">
        <v>2835</v>
      </c>
      <c r="DO65" s="185" t="s">
        <v>2725</v>
      </c>
      <c r="DP65" s="185" t="s">
        <v>2725</v>
      </c>
      <c r="DQ65" s="185" t="s">
        <v>2835</v>
      </c>
      <c r="DR65" s="185" t="s">
        <v>2725</v>
      </c>
      <c r="DS65" s="185" t="s">
        <v>2725</v>
      </c>
      <c r="DT65" s="185" t="s">
        <v>2835</v>
      </c>
      <c r="DU65" s="185" t="s">
        <v>2725</v>
      </c>
      <c r="DV65" s="185" t="s">
        <v>2725</v>
      </c>
      <c r="DW65" s="185" t="s">
        <v>2835</v>
      </c>
      <c r="DX65" s="185" t="s">
        <v>2725</v>
      </c>
      <c r="DY65" s="185" t="s">
        <v>2725</v>
      </c>
      <c r="DZ65" s="185" t="s">
        <v>2835</v>
      </c>
      <c r="EA65" s="185" t="s">
        <v>2725</v>
      </c>
      <c r="EB65" s="185" t="s">
        <v>2725</v>
      </c>
      <c r="EC65" s="185" t="s">
        <v>2835</v>
      </c>
      <c r="ED65" s="185" t="s">
        <v>2725</v>
      </c>
      <c r="EE65" s="185" t="s">
        <v>2725</v>
      </c>
      <c r="EF65" s="185" t="s">
        <v>2835</v>
      </c>
      <c r="EG65" s="185" t="s">
        <v>2725</v>
      </c>
      <c r="EH65" s="185" t="s">
        <v>2725</v>
      </c>
      <c r="EI65" s="185" t="s">
        <v>2835</v>
      </c>
      <c r="EJ65" s="185" t="s">
        <v>2725</v>
      </c>
      <c r="EK65" s="185" t="s">
        <v>2725</v>
      </c>
      <c r="EL65" s="185" t="s">
        <v>2835</v>
      </c>
      <c r="EM65" s="185" t="s">
        <v>2725</v>
      </c>
      <c r="EN65" s="185" t="s">
        <v>2725</v>
      </c>
      <c r="EO65" s="185" t="s">
        <v>2835</v>
      </c>
      <c r="EP65" s="185" t="s">
        <v>2725</v>
      </c>
      <c r="EQ65" s="185" t="s">
        <v>2725</v>
      </c>
      <c r="ER65" s="185" t="s">
        <v>2835</v>
      </c>
      <c r="ES65" s="185" t="s">
        <v>2725</v>
      </c>
      <c r="ET65" s="185" t="s">
        <v>2725</v>
      </c>
    </row>
    <row r="66" spans="1:150" x14ac:dyDescent="0.25">
      <c r="A66" s="1"/>
      <c r="B66" s="183" t="s">
        <v>3237</v>
      </c>
      <c r="C66" s="183" t="s">
        <v>37</v>
      </c>
      <c r="D66" s="183" t="s">
        <v>3238</v>
      </c>
      <c r="E66" s="183" t="s">
        <v>3239</v>
      </c>
      <c r="F66" s="183" t="s">
        <v>3240</v>
      </c>
      <c r="G66" s="183" t="s">
        <v>2835</v>
      </c>
      <c r="H66" s="183" t="s">
        <v>2725</v>
      </c>
      <c r="I66" s="183" t="s">
        <v>2725</v>
      </c>
      <c r="J66" s="183" t="s">
        <v>2835</v>
      </c>
      <c r="K66" s="183" t="s">
        <v>2725</v>
      </c>
      <c r="L66" s="183" t="s">
        <v>2725</v>
      </c>
      <c r="M66" s="183" t="s">
        <v>2835</v>
      </c>
      <c r="N66" s="183" t="s">
        <v>2725</v>
      </c>
      <c r="O66" s="183" t="s">
        <v>2725</v>
      </c>
      <c r="P66" s="183" t="s">
        <v>2835</v>
      </c>
      <c r="Q66" s="183" t="s">
        <v>2725</v>
      </c>
      <c r="R66" s="183" t="s">
        <v>2725</v>
      </c>
      <c r="S66" s="183" t="s">
        <v>2835</v>
      </c>
      <c r="T66" s="183" t="s">
        <v>2725</v>
      </c>
      <c r="U66" s="183" t="s">
        <v>2725</v>
      </c>
      <c r="V66" s="183" t="s">
        <v>2835</v>
      </c>
      <c r="W66" s="183" t="s">
        <v>2725</v>
      </c>
      <c r="X66" s="183" t="s">
        <v>2725</v>
      </c>
      <c r="Y66" s="183" t="s">
        <v>2835</v>
      </c>
      <c r="Z66" s="183" t="s">
        <v>2725</v>
      </c>
      <c r="AA66" s="183" t="s">
        <v>2725</v>
      </c>
      <c r="AB66" s="183" t="s">
        <v>2835</v>
      </c>
      <c r="AC66" s="183" t="s">
        <v>2725</v>
      </c>
      <c r="AD66" s="183" t="s">
        <v>2725</v>
      </c>
      <c r="AE66" s="183" t="s">
        <v>2835</v>
      </c>
      <c r="AF66" s="183" t="s">
        <v>2725</v>
      </c>
      <c r="AG66" s="183" t="s">
        <v>2725</v>
      </c>
      <c r="AH66" s="183" t="s">
        <v>2835</v>
      </c>
      <c r="AI66" s="183" t="s">
        <v>2725</v>
      </c>
      <c r="AJ66" s="183" t="s">
        <v>2725</v>
      </c>
      <c r="AK66" s="183" t="s">
        <v>2835</v>
      </c>
      <c r="AL66" s="183" t="s">
        <v>2725</v>
      </c>
      <c r="AM66" s="183" t="s">
        <v>2725</v>
      </c>
      <c r="AN66" s="183" t="s">
        <v>2835</v>
      </c>
      <c r="AO66" s="183" t="s">
        <v>2725</v>
      </c>
      <c r="AP66" s="183" t="s">
        <v>2725</v>
      </c>
      <c r="AQ66" s="183" t="s">
        <v>2835</v>
      </c>
      <c r="AR66" s="183" t="s">
        <v>2725</v>
      </c>
      <c r="AS66" s="183" t="s">
        <v>2725</v>
      </c>
      <c r="AT66" s="183" t="s">
        <v>2835</v>
      </c>
      <c r="AU66" s="183" t="s">
        <v>2725</v>
      </c>
      <c r="AV66" s="183" t="s">
        <v>2725</v>
      </c>
      <c r="AW66" s="183" t="s">
        <v>2835</v>
      </c>
      <c r="AX66" s="183" t="s">
        <v>2725</v>
      </c>
      <c r="AY66" s="183" t="s">
        <v>2725</v>
      </c>
      <c r="AZ66" s="183" t="s">
        <v>2835</v>
      </c>
      <c r="BA66" s="183" t="s">
        <v>2725</v>
      </c>
      <c r="BB66" s="183" t="s">
        <v>2725</v>
      </c>
      <c r="BC66" s="183" t="s">
        <v>2835</v>
      </c>
      <c r="BD66" s="183" t="s">
        <v>2725</v>
      </c>
      <c r="BE66" s="183" t="s">
        <v>2725</v>
      </c>
      <c r="BF66" s="183" t="s">
        <v>2835</v>
      </c>
      <c r="BG66" s="183" t="s">
        <v>2725</v>
      </c>
      <c r="BH66" s="183" t="s">
        <v>2725</v>
      </c>
      <c r="BI66" s="183" t="s">
        <v>2835</v>
      </c>
      <c r="BJ66" s="183" t="s">
        <v>2725</v>
      </c>
      <c r="BK66" s="183" t="s">
        <v>2725</v>
      </c>
      <c r="BL66" s="183" t="s">
        <v>2835</v>
      </c>
      <c r="BM66" s="183" t="s">
        <v>2725</v>
      </c>
      <c r="BN66" s="183" t="s">
        <v>2725</v>
      </c>
      <c r="BO66" s="183" t="s">
        <v>2835</v>
      </c>
      <c r="BP66" s="183" t="s">
        <v>2725</v>
      </c>
      <c r="BQ66" s="183" t="s">
        <v>2725</v>
      </c>
      <c r="BR66" s="183" t="s">
        <v>2835</v>
      </c>
      <c r="BS66" s="183" t="s">
        <v>2725</v>
      </c>
      <c r="BT66" s="183" t="s">
        <v>2725</v>
      </c>
      <c r="BU66" s="183" t="s">
        <v>2835</v>
      </c>
      <c r="BV66" s="183" t="s">
        <v>2725</v>
      </c>
      <c r="BW66" s="183" t="s">
        <v>2725</v>
      </c>
      <c r="BX66" s="183" t="s">
        <v>2835</v>
      </c>
      <c r="BY66" s="183" t="s">
        <v>2725</v>
      </c>
      <c r="BZ66" s="183" t="s">
        <v>2725</v>
      </c>
      <c r="CA66" s="183" t="s">
        <v>2835</v>
      </c>
      <c r="CB66" s="183" t="s">
        <v>2725</v>
      </c>
      <c r="CC66" s="183" t="s">
        <v>2725</v>
      </c>
      <c r="CD66" s="183" t="s">
        <v>2835</v>
      </c>
      <c r="CE66" s="183" t="s">
        <v>2725</v>
      </c>
      <c r="CF66" s="183" t="s">
        <v>2725</v>
      </c>
      <c r="CG66" s="183" t="s">
        <v>2835</v>
      </c>
      <c r="CH66" s="183" t="s">
        <v>2725</v>
      </c>
      <c r="CI66" s="183" t="s">
        <v>2725</v>
      </c>
      <c r="CJ66" s="183" t="s">
        <v>2835</v>
      </c>
      <c r="CK66" s="183" t="s">
        <v>2725</v>
      </c>
      <c r="CL66" s="183" t="s">
        <v>2725</v>
      </c>
      <c r="CM66" s="183" t="s">
        <v>2835</v>
      </c>
      <c r="CN66" s="183" t="s">
        <v>2725</v>
      </c>
      <c r="CO66" s="183" t="s">
        <v>2725</v>
      </c>
      <c r="CP66" s="183" t="s">
        <v>2835</v>
      </c>
      <c r="CQ66" s="183" t="s">
        <v>2725</v>
      </c>
      <c r="CR66" s="183" t="s">
        <v>2725</v>
      </c>
      <c r="CS66" s="183" t="s">
        <v>2835</v>
      </c>
      <c r="CT66" s="183" t="s">
        <v>2725</v>
      </c>
      <c r="CU66" s="183" t="s">
        <v>2725</v>
      </c>
      <c r="CV66" s="183" t="s">
        <v>2835</v>
      </c>
      <c r="CW66" s="183" t="s">
        <v>2725</v>
      </c>
      <c r="CX66" s="183" t="s">
        <v>2725</v>
      </c>
      <c r="CY66" s="183" t="s">
        <v>2835</v>
      </c>
      <c r="CZ66" s="183" t="s">
        <v>2725</v>
      </c>
      <c r="DA66" s="183" t="s">
        <v>2725</v>
      </c>
      <c r="DB66" s="183" t="s">
        <v>2835</v>
      </c>
      <c r="DC66" s="183" t="s">
        <v>2725</v>
      </c>
      <c r="DD66" s="183" t="s">
        <v>2725</v>
      </c>
      <c r="DE66" s="183" t="s">
        <v>2835</v>
      </c>
      <c r="DF66" s="183" t="s">
        <v>2725</v>
      </c>
      <c r="DG66" s="183" t="s">
        <v>2725</v>
      </c>
      <c r="DH66" s="183" t="s">
        <v>2835</v>
      </c>
      <c r="DI66" s="183" t="s">
        <v>2725</v>
      </c>
      <c r="DJ66" s="183" t="s">
        <v>2725</v>
      </c>
      <c r="DK66" s="183" t="s">
        <v>2835</v>
      </c>
      <c r="DL66" s="183" t="s">
        <v>2725</v>
      </c>
      <c r="DM66" s="183" t="s">
        <v>2725</v>
      </c>
      <c r="DN66" s="183" t="s">
        <v>2835</v>
      </c>
      <c r="DO66" s="183" t="s">
        <v>2725</v>
      </c>
      <c r="DP66" s="183" t="s">
        <v>2725</v>
      </c>
      <c r="DQ66" s="183" t="s">
        <v>2835</v>
      </c>
      <c r="DR66" s="183" t="s">
        <v>2725</v>
      </c>
      <c r="DS66" s="183" t="s">
        <v>2725</v>
      </c>
      <c r="DT66" s="183" t="s">
        <v>2835</v>
      </c>
      <c r="DU66" s="183" t="s">
        <v>2725</v>
      </c>
      <c r="DV66" s="183" t="s">
        <v>2725</v>
      </c>
      <c r="DW66" s="183" t="s">
        <v>2835</v>
      </c>
      <c r="DX66" s="183" t="s">
        <v>2725</v>
      </c>
      <c r="DY66" s="183" t="s">
        <v>2725</v>
      </c>
      <c r="DZ66" s="183" t="s">
        <v>2835</v>
      </c>
      <c r="EA66" s="183" t="s">
        <v>2725</v>
      </c>
      <c r="EB66" s="183" t="s">
        <v>2725</v>
      </c>
      <c r="EC66" s="183" t="s">
        <v>2835</v>
      </c>
      <c r="ED66" s="183" t="s">
        <v>2725</v>
      </c>
      <c r="EE66" s="183" t="s">
        <v>2725</v>
      </c>
      <c r="EF66" s="183" t="s">
        <v>2835</v>
      </c>
      <c r="EG66" s="183" t="s">
        <v>2725</v>
      </c>
      <c r="EH66" s="183" t="s">
        <v>2725</v>
      </c>
      <c r="EI66" s="183" t="s">
        <v>2835</v>
      </c>
      <c r="EJ66" s="183" t="s">
        <v>2725</v>
      </c>
      <c r="EK66" s="183" t="s">
        <v>2725</v>
      </c>
      <c r="EL66" s="183" t="s">
        <v>2835</v>
      </c>
      <c r="EM66" s="183" t="s">
        <v>2725</v>
      </c>
      <c r="EN66" s="183" t="s">
        <v>2725</v>
      </c>
      <c r="EO66" s="183" t="s">
        <v>2835</v>
      </c>
      <c r="EP66" s="183" t="s">
        <v>2725</v>
      </c>
      <c r="EQ66" s="183" t="s">
        <v>2725</v>
      </c>
      <c r="ER66" s="183" t="s">
        <v>2835</v>
      </c>
      <c r="ES66" s="183" t="s">
        <v>2725</v>
      </c>
      <c r="ET66" s="183" t="s">
        <v>2725</v>
      </c>
    </row>
    <row r="67" spans="1:150" x14ac:dyDescent="0.25">
      <c r="A67" s="1"/>
      <c r="B67" s="184" t="s">
        <v>3241</v>
      </c>
      <c r="C67" s="184" t="s">
        <v>37</v>
      </c>
      <c r="D67" s="184" t="s">
        <v>3238</v>
      </c>
      <c r="E67" s="184" t="s">
        <v>3242</v>
      </c>
      <c r="F67" s="184" t="s">
        <v>3243</v>
      </c>
      <c r="G67" s="185" t="s">
        <v>2835</v>
      </c>
      <c r="H67" s="185" t="s">
        <v>2725</v>
      </c>
      <c r="I67" s="185" t="s">
        <v>2725</v>
      </c>
      <c r="J67" s="185" t="s">
        <v>2835</v>
      </c>
      <c r="K67" s="185" t="s">
        <v>2725</v>
      </c>
      <c r="L67" s="185" t="s">
        <v>2725</v>
      </c>
      <c r="M67" s="185" t="s">
        <v>2835</v>
      </c>
      <c r="N67" s="185" t="s">
        <v>2725</v>
      </c>
      <c r="O67" s="185" t="s">
        <v>2725</v>
      </c>
      <c r="P67" s="185" t="s">
        <v>2835</v>
      </c>
      <c r="Q67" s="185" t="s">
        <v>2725</v>
      </c>
      <c r="R67" s="185" t="s">
        <v>2725</v>
      </c>
      <c r="S67" s="185" t="s">
        <v>2835</v>
      </c>
      <c r="T67" s="185" t="s">
        <v>2725</v>
      </c>
      <c r="U67" s="185" t="s">
        <v>2725</v>
      </c>
      <c r="V67" s="185" t="s">
        <v>2835</v>
      </c>
      <c r="W67" s="185" t="s">
        <v>2725</v>
      </c>
      <c r="X67" s="185" t="s">
        <v>2725</v>
      </c>
      <c r="Y67" s="185" t="s">
        <v>2835</v>
      </c>
      <c r="Z67" s="185" t="s">
        <v>2725</v>
      </c>
      <c r="AA67" s="185" t="s">
        <v>2725</v>
      </c>
      <c r="AB67" s="185" t="s">
        <v>2835</v>
      </c>
      <c r="AC67" s="185" t="s">
        <v>2725</v>
      </c>
      <c r="AD67" s="185" t="s">
        <v>2725</v>
      </c>
      <c r="AE67" s="185" t="s">
        <v>2835</v>
      </c>
      <c r="AF67" s="185" t="s">
        <v>2725</v>
      </c>
      <c r="AG67" s="185" t="s">
        <v>2725</v>
      </c>
      <c r="AH67" s="185" t="s">
        <v>2835</v>
      </c>
      <c r="AI67" s="185" t="s">
        <v>2725</v>
      </c>
      <c r="AJ67" s="185" t="s">
        <v>2725</v>
      </c>
      <c r="AK67" s="185" t="s">
        <v>2835</v>
      </c>
      <c r="AL67" s="185" t="s">
        <v>2725</v>
      </c>
      <c r="AM67" s="185" t="s">
        <v>2725</v>
      </c>
      <c r="AN67" s="185" t="s">
        <v>2835</v>
      </c>
      <c r="AO67" s="185" t="s">
        <v>2725</v>
      </c>
      <c r="AP67" s="185" t="s">
        <v>2725</v>
      </c>
      <c r="AQ67" s="185" t="s">
        <v>2835</v>
      </c>
      <c r="AR67" s="185" t="s">
        <v>2725</v>
      </c>
      <c r="AS67" s="185" t="s">
        <v>2725</v>
      </c>
      <c r="AT67" s="185" t="s">
        <v>2835</v>
      </c>
      <c r="AU67" s="185" t="s">
        <v>2725</v>
      </c>
      <c r="AV67" s="185" t="s">
        <v>2725</v>
      </c>
      <c r="AW67" s="185" t="s">
        <v>2835</v>
      </c>
      <c r="AX67" s="185" t="s">
        <v>2725</v>
      </c>
      <c r="AY67" s="185" t="s">
        <v>2725</v>
      </c>
      <c r="AZ67" s="185" t="s">
        <v>2835</v>
      </c>
      <c r="BA67" s="185" t="s">
        <v>2725</v>
      </c>
      <c r="BB67" s="185" t="s">
        <v>2725</v>
      </c>
      <c r="BC67" s="185" t="s">
        <v>2835</v>
      </c>
      <c r="BD67" s="185" t="s">
        <v>2725</v>
      </c>
      <c r="BE67" s="185" t="s">
        <v>2725</v>
      </c>
      <c r="BF67" s="185" t="s">
        <v>2835</v>
      </c>
      <c r="BG67" s="185" t="s">
        <v>2725</v>
      </c>
      <c r="BH67" s="185" t="s">
        <v>2725</v>
      </c>
      <c r="BI67" s="185" t="s">
        <v>2835</v>
      </c>
      <c r="BJ67" s="185" t="s">
        <v>2725</v>
      </c>
      <c r="BK67" s="185" t="s">
        <v>2725</v>
      </c>
      <c r="BL67" s="185" t="s">
        <v>2835</v>
      </c>
      <c r="BM67" s="185" t="s">
        <v>2725</v>
      </c>
      <c r="BN67" s="185" t="s">
        <v>2725</v>
      </c>
      <c r="BO67" s="185" t="s">
        <v>2835</v>
      </c>
      <c r="BP67" s="185" t="s">
        <v>2725</v>
      </c>
      <c r="BQ67" s="185" t="s">
        <v>2725</v>
      </c>
      <c r="BR67" s="185" t="s">
        <v>2835</v>
      </c>
      <c r="BS67" s="185" t="s">
        <v>2725</v>
      </c>
      <c r="BT67" s="185" t="s">
        <v>2725</v>
      </c>
      <c r="BU67" s="185" t="s">
        <v>2835</v>
      </c>
      <c r="BV67" s="185" t="s">
        <v>2725</v>
      </c>
      <c r="BW67" s="185" t="s">
        <v>2725</v>
      </c>
      <c r="BX67" s="185" t="s">
        <v>2835</v>
      </c>
      <c r="BY67" s="185" t="s">
        <v>2725</v>
      </c>
      <c r="BZ67" s="185" t="s">
        <v>2725</v>
      </c>
      <c r="CA67" s="185" t="s">
        <v>2835</v>
      </c>
      <c r="CB67" s="185" t="s">
        <v>2725</v>
      </c>
      <c r="CC67" s="185" t="s">
        <v>2725</v>
      </c>
      <c r="CD67" s="185" t="s">
        <v>2835</v>
      </c>
      <c r="CE67" s="185" t="s">
        <v>2725</v>
      </c>
      <c r="CF67" s="185" t="s">
        <v>2725</v>
      </c>
      <c r="CG67" s="185" t="s">
        <v>2835</v>
      </c>
      <c r="CH67" s="185" t="s">
        <v>2725</v>
      </c>
      <c r="CI67" s="185" t="s">
        <v>2725</v>
      </c>
      <c r="CJ67" s="185" t="s">
        <v>2835</v>
      </c>
      <c r="CK67" s="185" t="s">
        <v>2725</v>
      </c>
      <c r="CL67" s="185" t="s">
        <v>2725</v>
      </c>
      <c r="CM67" s="185" t="s">
        <v>2835</v>
      </c>
      <c r="CN67" s="185" t="s">
        <v>2725</v>
      </c>
      <c r="CO67" s="185" t="s">
        <v>2725</v>
      </c>
      <c r="CP67" s="185" t="s">
        <v>2835</v>
      </c>
      <c r="CQ67" s="185" t="s">
        <v>2725</v>
      </c>
      <c r="CR67" s="185" t="s">
        <v>2725</v>
      </c>
      <c r="CS67" s="185" t="s">
        <v>2835</v>
      </c>
      <c r="CT67" s="185" t="s">
        <v>2725</v>
      </c>
      <c r="CU67" s="185" t="s">
        <v>2725</v>
      </c>
      <c r="CV67" s="185" t="s">
        <v>2835</v>
      </c>
      <c r="CW67" s="185" t="s">
        <v>2725</v>
      </c>
      <c r="CX67" s="185" t="s">
        <v>2725</v>
      </c>
      <c r="CY67" s="185" t="s">
        <v>2835</v>
      </c>
      <c r="CZ67" s="185" t="s">
        <v>2725</v>
      </c>
      <c r="DA67" s="185" t="s">
        <v>2725</v>
      </c>
      <c r="DB67" s="185" t="s">
        <v>2835</v>
      </c>
      <c r="DC67" s="185" t="s">
        <v>2725</v>
      </c>
      <c r="DD67" s="185" t="s">
        <v>2725</v>
      </c>
      <c r="DE67" s="185" t="s">
        <v>2835</v>
      </c>
      <c r="DF67" s="185" t="s">
        <v>2725</v>
      </c>
      <c r="DG67" s="185" t="s">
        <v>2725</v>
      </c>
      <c r="DH67" s="185" t="s">
        <v>2835</v>
      </c>
      <c r="DI67" s="185" t="s">
        <v>2725</v>
      </c>
      <c r="DJ67" s="185" t="s">
        <v>2725</v>
      </c>
      <c r="DK67" s="185" t="s">
        <v>2835</v>
      </c>
      <c r="DL67" s="185" t="s">
        <v>2725</v>
      </c>
      <c r="DM67" s="185" t="s">
        <v>2725</v>
      </c>
      <c r="DN67" s="185" t="s">
        <v>2835</v>
      </c>
      <c r="DO67" s="185" t="s">
        <v>2725</v>
      </c>
      <c r="DP67" s="185" t="s">
        <v>2725</v>
      </c>
      <c r="DQ67" s="185" t="s">
        <v>2835</v>
      </c>
      <c r="DR67" s="185" t="s">
        <v>2725</v>
      </c>
      <c r="DS67" s="185" t="s">
        <v>2725</v>
      </c>
      <c r="DT67" s="185" t="s">
        <v>2835</v>
      </c>
      <c r="DU67" s="185" t="s">
        <v>2725</v>
      </c>
      <c r="DV67" s="185" t="s">
        <v>2725</v>
      </c>
      <c r="DW67" s="185" t="s">
        <v>2835</v>
      </c>
      <c r="DX67" s="185" t="s">
        <v>2725</v>
      </c>
      <c r="DY67" s="185" t="s">
        <v>2725</v>
      </c>
      <c r="DZ67" s="185" t="s">
        <v>2835</v>
      </c>
      <c r="EA67" s="185" t="s">
        <v>2725</v>
      </c>
      <c r="EB67" s="185" t="s">
        <v>2725</v>
      </c>
      <c r="EC67" s="185" t="s">
        <v>2835</v>
      </c>
      <c r="ED67" s="185" t="s">
        <v>2725</v>
      </c>
      <c r="EE67" s="185" t="s">
        <v>2725</v>
      </c>
      <c r="EF67" s="185" t="s">
        <v>2835</v>
      </c>
      <c r="EG67" s="185" t="s">
        <v>2725</v>
      </c>
      <c r="EH67" s="185" t="s">
        <v>2725</v>
      </c>
      <c r="EI67" s="185" t="s">
        <v>2835</v>
      </c>
      <c r="EJ67" s="185" t="s">
        <v>2725</v>
      </c>
      <c r="EK67" s="185" t="s">
        <v>2725</v>
      </c>
      <c r="EL67" s="185" t="s">
        <v>2835</v>
      </c>
      <c r="EM67" s="185" t="s">
        <v>2725</v>
      </c>
      <c r="EN67" s="185" t="s">
        <v>2725</v>
      </c>
      <c r="EO67" s="185" t="s">
        <v>2835</v>
      </c>
      <c r="EP67" s="185" t="s">
        <v>2725</v>
      </c>
      <c r="EQ67" s="185" t="s">
        <v>2725</v>
      </c>
      <c r="ER67" s="185" t="s">
        <v>2835</v>
      </c>
      <c r="ES67" s="185" t="s">
        <v>2725</v>
      </c>
      <c r="ET67" s="185" t="s">
        <v>2725</v>
      </c>
    </row>
    <row r="68" spans="1:150" x14ac:dyDescent="0.25">
      <c r="A68" s="1"/>
      <c r="B68" s="184" t="s">
        <v>3244</v>
      </c>
      <c r="C68" s="184" t="s">
        <v>37</v>
      </c>
      <c r="D68" s="184" t="s">
        <v>3238</v>
      </c>
      <c r="E68" s="184" t="s">
        <v>3245</v>
      </c>
      <c r="F68" s="184" t="s">
        <v>3246</v>
      </c>
      <c r="G68" s="185" t="s">
        <v>2835</v>
      </c>
      <c r="H68" s="185" t="s">
        <v>2725</v>
      </c>
      <c r="I68" s="185" t="s">
        <v>2725</v>
      </c>
      <c r="J68" s="185" t="s">
        <v>2835</v>
      </c>
      <c r="K68" s="185" t="s">
        <v>2725</v>
      </c>
      <c r="L68" s="185" t="s">
        <v>2725</v>
      </c>
      <c r="M68" s="185" t="s">
        <v>2835</v>
      </c>
      <c r="N68" s="185" t="s">
        <v>2725</v>
      </c>
      <c r="O68" s="185" t="s">
        <v>2725</v>
      </c>
      <c r="P68" s="185" t="s">
        <v>2835</v>
      </c>
      <c r="Q68" s="185" t="s">
        <v>2725</v>
      </c>
      <c r="R68" s="185" t="s">
        <v>2725</v>
      </c>
      <c r="S68" s="185" t="s">
        <v>2835</v>
      </c>
      <c r="T68" s="185" t="s">
        <v>2725</v>
      </c>
      <c r="U68" s="185" t="s">
        <v>2725</v>
      </c>
      <c r="V68" s="185" t="s">
        <v>2835</v>
      </c>
      <c r="W68" s="185" t="s">
        <v>2725</v>
      </c>
      <c r="X68" s="185" t="s">
        <v>2725</v>
      </c>
      <c r="Y68" s="185" t="s">
        <v>2835</v>
      </c>
      <c r="Z68" s="185" t="s">
        <v>2725</v>
      </c>
      <c r="AA68" s="185" t="s">
        <v>2725</v>
      </c>
      <c r="AB68" s="185" t="s">
        <v>2835</v>
      </c>
      <c r="AC68" s="185" t="s">
        <v>2725</v>
      </c>
      <c r="AD68" s="185" t="s">
        <v>2725</v>
      </c>
      <c r="AE68" s="185" t="s">
        <v>2835</v>
      </c>
      <c r="AF68" s="185" t="s">
        <v>2725</v>
      </c>
      <c r="AG68" s="185" t="s">
        <v>2725</v>
      </c>
      <c r="AH68" s="185" t="s">
        <v>2835</v>
      </c>
      <c r="AI68" s="185" t="s">
        <v>2725</v>
      </c>
      <c r="AJ68" s="185" t="s">
        <v>2725</v>
      </c>
      <c r="AK68" s="185" t="s">
        <v>2835</v>
      </c>
      <c r="AL68" s="185" t="s">
        <v>2725</v>
      </c>
      <c r="AM68" s="185" t="s">
        <v>2725</v>
      </c>
      <c r="AN68" s="185" t="s">
        <v>2835</v>
      </c>
      <c r="AO68" s="185" t="s">
        <v>2725</v>
      </c>
      <c r="AP68" s="185" t="s">
        <v>2725</v>
      </c>
      <c r="AQ68" s="185" t="s">
        <v>2835</v>
      </c>
      <c r="AR68" s="185" t="s">
        <v>2725</v>
      </c>
      <c r="AS68" s="185" t="s">
        <v>2725</v>
      </c>
      <c r="AT68" s="185" t="s">
        <v>2835</v>
      </c>
      <c r="AU68" s="185" t="s">
        <v>2725</v>
      </c>
      <c r="AV68" s="185" t="s">
        <v>2725</v>
      </c>
      <c r="AW68" s="185" t="s">
        <v>2835</v>
      </c>
      <c r="AX68" s="185" t="s">
        <v>2725</v>
      </c>
      <c r="AY68" s="185" t="s">
        <v>2725</v>
      </c>
      <c r="AZ68" s="185" t="s">
        <v>2835</v>
      </c>
      <c r="BA68" s="185" t="s">
        <v>2725</v>
      </c>
      <c r="BB68" s="185" t="s">
        <v>2725</v>
      </c>
      <c r="BC68" s="185" t="s">
        <v>2835</v>
      </c>
      <c r="BD68" s="185" t="s">
        <v>2725</v>
      </c>
      <c r="BE68" s="185" t="s">
        <v>2725</v>
      </c>
      <c r="BF68" s="185" t="s">
        <v>2835</v>
      </c>
      <c r="BG68" s="185" t="s">
        <v>2725</v>
      </c>
      <c r="BH68" s="185" t="s">
        <v>2725</v>
      </c>
      <c r="BI68" s="185" t="s">
        <v>2835</v>
      </c>
      <c r="BJ68" s="185" t="s">
        <v>2725</v>
      </c>
      <c r="BK68" s="185" t="s">
        <v>2725</v>
      </c>
      <c r="BL68" s="185" t="s">
        <v>2835</v>
      </c>
      <c r="BM68" s="185" t="s">
        <v>2725</v>
      </c>
      <c r="BN68" s="185" t="s">
        <v>2725</v>
      </c>
      <c r="BO68" s="185" t="s">
        <v>2835</v>
      </c>
      <c r="BP68" s="185" t="s">
        <v>2725</v>
      </c>
      <c r="BQ68" s="185" t="s">
        <v>2725</v>
      </c>
      <c r="BR68" s="185" t="s">
        <v>2835</v>
      </c>
      <c r="BS68" s="185" t="s">
        <v>2725</v>
      </c>
      <c r="BT68" s="185" t="s">
        <v>2725</v>
      </c>
      <c r="BU68" s="185" t="s">
        <v>2835</v>
      </c>
      <c r="BV68" s="185" t="s">
        <v>2725</v>
      </c>
      <c r="BW68" s="185" t="s">
        <v>2725</v>
      </c>
      <c r="BX68" s="185" t="s">
        <v>2835</v>
      </c>
      <c r="BY68" s="185" t="s">
        <v>2725</v>
      </c>
      <c r="BZ68" s="185" t="s">
        <v>2725</v>
      </c>
      <c r="CA68" s="185" t="s">
        <v>2835</v>
      </c>
      <c r="CB68" s="185" t="s">
        <v>2725</v>
      </c>
      <c r="CC68" s="185" t="s">
        <v>2725</v>
      </c>
      <c r="CD68" s="185" t="s">
        <v>2835</v>
      </c>
      <c r="CE68" s="185" t="s">
        <v>2725</v>
      </c>
      <c r="CF68" s="185" t="s">
        <v>2725</v>
      </c>
      <c r="CG68" s="185" t="s">
        <v>2835</v>
      </c>
      <c r="CH68" s="185" t="s">
        <v>2725</v>
      </c>
      <c r="CI68" s="185" t="s">
        <v>2725</v>
      </c>
      <c r="CJ68" s="185" t="s">
        <v>2835</v>
      </c>
      <c r="CK68" s="185" t="s">
        <v>2725</v>
      </c>
      <c r="CL68" s="185" t="s">
        <v>2725</v>
      </c>
      <c r="CM68" s="185" t="s">
        <v>2835</v>
      </c>
      <c r="CN68" s="185" t="s">
        <v>2725</v>
      </c>
      <c r="CO68" s="185" t="s">
        <v>2725</v>
      </c>
      <c r="CP68" s="185" t="s">
        <v>2835</v>
      </c>
      <c r="CQ68" s="185" t="s">
        <v>2725</v>
      </c>
      <c r="CR68" s="185" t="s">
        <v>2725</v>
      </c>
      <c r="CS68" s="185" t="s">
        <v>2835</v>
      </c>
      <c r="CT68" s="185" t="s">
        <v>2725</v>
      </c>
      <c r="CU68" s="185" t="s">
        <v>2725</v>
      </c>
      <c r="CV68" s="185" t="s">
        <v>2835</v>
      </c>
      <c r="CW68" s="185" t="s">
        <v>2725</v>
      </c>
      <c r="CX68" s="185" t="s">
        <v>2725</v>
      </c>
      <c r="CY68" s="185" t="s">
        <v>2835</v>
      </c>
      <c r="CZ68" s="185" t="s">
        <v>2725</v>
      </c>
      <c r="DA68" s="185" t="s">
        <v>2725</v>
      </c>
      <c r="DB68" s="185" t="s">
        <v>2835</v>
      </c>
      <c r="DC68" s="185" t="s">
        <v>2725</v>
      </c>
      <c r="DD68" s="185" t="s">
        <v>2725</v>
      </c>
      <c r="DE68" s="185" t="s">
        <v>2835</v>
      </c>
      <c r="DF68" s="185" t="s">
        <v>2725</v>
      </c>
      <c r="DG68" s="185" t="s">
        <v>2725</v>
      </c>
      <c r="DH68" s="185" t="s">
        <v>2835</v>
      </c>
      <c r="DI68" s="185" t="s">
        <v>2725</v>
      </c>
      <c r="DJ68" s="185" t="s">
        <v>2725</v>
      </c>
      <c r="DK68" s="185" t="s">
        <v>2835</v>
      </c>
      <c r="DL68" s="185" t="s">
        <v>2725</v>
      </c>
      <c r="DM68" s="185" t="s">
        <v>2725</v>
      </c>
      <c r="DN68" s="185" t="s">
        <v>2835</v>
      </c>
      <c r="DO68" s="185" t="s">
        <v>2725</v>
      </c>
      <c r="DP68" s="185" t="s">
        <v>2725</v>
      </c>
      <c r="DQ68" s="185" t="s">
        <v>2835</v>
      </c>
      <c r="DR68" s="185" t="s">
        <v>2725</v>
      </c>
      <c r="DS68" s="185" t="s">
        <v>2725</v>
      </c>
      <c r="DT68" s="185" t="s">
        <v>2835</v>
      </c>
      <c r="DU68" s="185" t="s">
        <v>2725</v>
      </c>
      <c r="DV68" s="185" t="s">
        <v>2725</v>
      </c>
      <c r="DW68" s="185" t="s">
        <v>2835</v>
      </c>
      <c r="DX68" s="185" t="s">
        <v>2725</v>
      </c>
      <c r="DY68" s="185" t="s">
        <v>2725</v>
      </c>
      <c r="DZ68" s="185" t="s">
        <v>2835</v>
      </c>
      <c r="EA68" s="185" t="s">
        <v>2725</v>
      </c>
      <c r="EB68" s="185" t="s">
        <v>2725</v>
      </c>
      <c r="EC68" s="185" t="s">
        <v>2835</v>
      </c>
      <c r="ED68" s="185" t="s">
        <v>2725</v>
      </c>
      <c r="EE68" s="185" t="s">
        <v>2725</v>
      </c>
      <c r="EF68" s="185" t="s">
        <v>2835</v>
      </c>
      <c r="EG68" s="185" t="s">
        <v>2725</v>
      </c>
      <c r="EH68" s="185" t="s">
        <v>2725</v>
      </c>
      <c r="EI68" s="185" t="s">
        <v>2835</v>
      </c>
      <c r="EJ68" s="185" t="s">
        <v>2725</v>
      </c>
      <c r="EK68" s="185" t="s">
        <v>2725</v>
      </c>
      <c r="EL68" s="185" t="s">
        <v>2835</v>
      </c>
      <c r="EM68" s="185" t="s">
        <v>2725</v>
      </c>
      <c r="EN68" s="185" t="s">
        <v>2725</v>
      </c>
      <c r="EO68" s="185" t="s">
        <v>2835</v>
      </c>
      <c r="EP68" s="185" t="s">
        <v>2725</v>
      </c>
      <c r="EQ68" s="185" t="s">
        <v>2725</v>
      </c>
      <c r="ER68" s="185" t="s">
        <v>2835</v>
      </c>
      <c r="ES68" s="185" t="s">
        <v>2725</v>
      </c>
      <c r="ET68" s="185" t="s">
        <v>2725</v>
      </c>
    </row>
    <row r="69" spans="1:150" x14ac:dyDescent="0.25">
      <c r="A69" s="1"/>
      <c r="B69" s="183" t="s">
        <v>3247</v>
      </c>
      <c r="C69" s="183" t="s">
        <v>546</v>
      </c>
      <c r="D69" s="183" t="s">
        <v>918</v>
      </c>
      <c r="E69" s="183" t="s">
        <v>3248</v>
      </c>
      <c r="F69" s="183" t="s">
        <v>3249</v>
      </c>
      <c r="G69" s="183" t="s">
        <v>2835</v>
      </c>
      <c r="H69" s="183" t="s">
        <v>2725</v>
      </c>
      <c r="I69" s="183" t="s">
        <v>2725</v>
      </c>
      <c r="J69" s="183" t="s">
        <v>2835</v>
      </c>
      <c r="K69" s="183" t="s">
        <v>2725</v>
      </c>
      <c r="L69" s="183" t="s">
        <v>2725</v>
      </c>
      <c r="M69" s="183" t="s">
        <v>2835</v>
      </c>
      <c r="N69" s="183" t="s">
        <v>2725</v>
      </c>
      <c r="O69" s="183" t="s">
        <v>2725</v>
      </c>
      <c r="P69" s="183" t="s">
        <v>2835</v>
      </c>
      <c r="Q69" s="183" t="s">
        <v>2725</v>
      </c>
      <c r="R69" s="183" t="s">
        <v>2725</v>
      </c>
      <c r="S69" s="183" t="s">
        <v>2835</v>
      </c>
      <c r="T69" s="183" t="s">
        <v>2725</v>
      </c>
      <c r="U69" s="183" t="s">
        <v>2725</v>
      </c>
      <c r="V69" s="183" t="s">
        <v>2835</v>
      </c>
      <c r="W69" s="183" t="s">
        <v>2725</v>
      </c>
      <c r="X69" s="183" t="s">
        <v>2725</v>
      </c>
      <c r="Y69" s="183" t="s">
        <v>2835</v>
      </c>
      <c r="Z69" s="183" t="s">
        <v>2725</v>
      </c>
      <c r="AA69" s="183" t="s">
        <v>2725</v>
      </c>
      <c r="AB69" s="183" t="s">
        <v>2835</v>
      </c>
      <c r="AC69" s="183" t="s">
        <v>2725</v>
      </c>
      <c r="AD69" s="183" t="s">
        <v>2725</v>
      </c>
      <c r="AE69" s="183" t="s">
        <v>2835</v>
      </c>
      <c r="AF69" s="183" t="s">
        <v>2725</v>
      </c>
      <c r="AG69" s="183" t="s">
        <v>2725</v>
      </c>
      <c r="AH69" s="183" t="s">
        <v>2835</v>
      </c>
      <c r="AI69" s="183" t="s">
        <v>2725</v>
      </c>
      <c r="AJ69" s="183" t="s">
        <v>2725</v>
      </c>
      <c r="AK69" s="183" t="s">
        <v>2835</v>
      </c>
      <c r="AL69" s="183" t="s">
        <v>2725</v>
      </c>
      <c r="AM69" s="183" t="s">
        <v>2725</v>
      </c>
      <c r="AN69" s="183" t="s">
        <v>2835</v>
      </c>
      <c r="AO69" s="183" t="s">
        <v>2725</v>
      </c>
      <c r="AP69" s="183" t="s">
        <v>2725</v>
      </c>
      <c r="AQ69" s="183" t="s">
        <v>2835</v>
      </c>
      <c r="AR69" s="183" t="s">
        <v>2725</v>
      </c>
      <c r="AS69" s="183" t="s">
        <v>2725</v>
      </c>
      <c r="AT69" s="183" t="s">
        <v>2835</v>
      </c>
      <c r="AU69" s="183" t="s">
        <v>2725</v>
      </c>
      <c r="AV69" s="183" t="s">
        <v>2725</v>
      </c>
      <c r="AW69" s="183" t="s">
        <v>2835</v>
      </c>
      <c r="AX69" s="183" t="s">
        <v>2725</v>
      </c>
      <c r="AY69" s="183" t="s">
        <v>2725</v>
      </c>
      <c r="AZ69" s="183" t="s">
        <v>2835</v>
      </c>
      <c r="BA69" s="183" t="s">
        <v>2725</v>
      </c>
      <c r="BB69" s="183" t="s">
        <v>2725</v>
      </c>
      <c r="BC69" s="183" t="s">
        <v>2835</v>
      </c>
      <c r="BD69" s="183" t="s">
        <v>2725</v>
      </c>
      <c r="BE69" s="183" t="s">
        <v>2725</v>
      </c>
      <c r="BF69" s="183" t="s">
        <v>2835</v>
      </c>
      <c r="BG69" s="183" t="s">
        <v>2725</v>
      </c>
      <c r="BH69" s="183" t="s">
        <v>2725</v>
      </c>
      <c r="BI69" s="183" t="s">
        <v>2835</v>
      </c>
      <c r="BJ69" s="183" t="s">
        <v>2725</v>
      </c>
      <c r="BK69" s="183" t="s">
        <v>2725</v>
      </c>
      <c r="BL69" s="183" t="s">
        <v>2835</v>
      </c>
      <c r="BM69" s="183" t="s">
        <v>2725</v>
      </c>
      <c r="BN69" s="183" t="s">
        <v>2725</v>
      </c>
      <c r="BO69" s="183" t="s">
        <v>2835</v>
      </c>
      <c r="BP69" s="183" t="s">
        <v>3250</v>
      </c>
      <c r="BQ69" s="183" t="s">
        <v>2725</v>
      </c>
      <c r="BR69" s="183" t="s">
        <v>2835</v>
      </c>
      <c r="BS69" s="183" t="s">
        <v>2725</v>
      </c>
      <c r="BT69" s="183" t="s">
        <v>2725</v>
      </c>
      <c r="BU69" s="183" t="s">
        <v>2835</v>
      </c>
      <c r="BV69" s="183" t="s">
        <v>2725</v>
      </c>
      <c r="BW69" s="183" t="s">
        <v>2725</v>
      </c>
      <c r="BX69" s="183" t="s">
        <v>2835</v>
      </c>
      <c r="BY69" s="183" t="s">
        <v>2725</v>
      </c>
      <c r="BZ69" s="183" t="s">
        <v>2725</v>
      </c>
      <c r="CA69" s="183" t="s">
        <v>2835</v>
      </c>
      <c r="CB69" s="183" t="s">
        <v>2725</v>
      </c>
      <c r="CC69" s="183" t="s">
        <v>2725</v>
      </c>
      <c r="CD69" s="183" t="s">
        <v>2835</v>
      </c>
      <c r="CE69" s="183" t="s">
        <v>2725</v>
      </c>
      <c r="CF69" s="183" t="s">
        <v>2725</v>
      </c>
      <c r="CG69" s="183" t="s">
        <v>2835</v>
      </c>
      <c r="CH69" s="183" t="s">
        <v>2725</v>
      </c>
      <c r="CI69" s="183" t="s">
        <v>3251</v>
      </c>
      <c r="CJ69" s="183" t="s">
        <v>2835</v>
      </c>
      <c r="CK69" s="183" t="s">
        <v>2725</v>
      </c>
      <c r="CL69" s="183" t="s">
        <v>2725</v>
      </c>
      <c r="CM69" s="183" t="s">
        <v>2835</v>
      </c>
      <c r="CN69" s="183" t="s">
        <v>2725</v>
      </c>
      <c r="CO69" s="183" t="s">
        <v>2725</v>
      </c>
      <c r="CP69" s="183" t="s">
        <v>2835</v>
      </c>
      <c r="CQ69" s="183" t="s">
        <v>2725</v>
      </c>
      <c r="CR69" s="183" t="s">
        <v>2725</v>
      </c>
      <c r="CS69" s="183" t="s">
        <v>2835</v>
      </c>
      <c r="CT69" s="183" t="s">
        <v>2725</v>
      </c>
      <c r="CU69" s="183" t="s">
        <v>2725</v>
      </c>
      <c r="CV69" s="183" t="s">
        <v>2835</v>
      </c>
      <c r="CW69" s="183" t="s">
        <v>2725</v>
      </c>
      <c r="CX69" s="183" t="s">
        <v>2725</v>
      </c>
      <c r="CY69" s="183" t="s">
        <v>2835</v>
      </c>
      <c r="CZ69" s="183" t="s">
        <v>2725</v>
      </c>
      <c r="DA69" s="183" t="s">
        <v>2725</v>
      </c>
      <c r="DB69" s="183" t="s">
        <v>2835</v>
      </c>
      <c r="DC69" s="183" t="s">
        <v>2725</v>
      </c>
      <c r="DD69" s="183" t="s">
        <v>2725</v>
      </c>
      <c r="DE69" s="183" t="s">
        <v>2835</v>
      </c>
      <c r="DF69" s="183" t="s">
        <v>2725</v>
      </c>
      <c r="DG69" s="183" t="s">
        <v>2725</v>
      </c>
      <c r="DH69" s="183" t="s">
        <v>2835</v>
      </c>
      <c r="DI69" s="183" t="s">
        <v>2725</v>
      </c>
      <c r="DJ69" s="183" t="s">
        <v>2725</v>
      </c>
      <c r="DK69" s="183" t="s">
        <v>2835</v>
      </c>
      <c r="DL69" s="183" t="s">
        <v>2725</v>
      </c>
      <c r="DM69" s="183" t="s">
        <v>2725</v>
      </c>
      <c r="DN69" s="183" t="s">
        <v>2835</v>
      </c>
      <c r="DO69" s="183" t="s">
        <v>2725</v>
      </c>
      <c r="DP69" s="183" t="s">
        <v>2725</v>
      </c>
      <c r="DQ69" s="183" t="s">
        <v>2835</v>
      </c>
      <c r="DR69" s="183" t="s">
        <v>2725</v>
      </c>
      <c r="DS69" s="183" t="s">
        <v>2725</v>
      </c>
      <c r="DT69" s="183" t="s">
        <v>2835</v>
      </c>
      <c r="DU69" s="183" t="s">
        <v>2725</v>
      </c>
      <c r="DV69" s="183" t="s">
        <v>2725</v>
      </c>
      <c r="DW69" s="183" t="s">
        <v>2835</v>
      </c>
      <c r="DX69" s="183" t="s">
        <v>2725</v>
      </c>
      <c r="DY69" s="183" t="s">
        <v>2725</v>
      </c>
      <c r="DZ69" s="183" t="s">
        <v>2835</v>
      </c>
      <c r="EA69" s="183" t="s">
        <v>2725</v>
      </c>
      <c r="EB69" s="183" t="s">
        <v>2725</v>
      </c>
      <c r="EC69" s="183" t="s">
        <v>2835</v>
      </c>
      <c r="ED69" s="183" t="s">
        <v>2725</v>
      </c>
      <c r="EE69" s="183" t="s">
        <v>2725</v>
      </c>
      <c r="EF69" s="183" t="s">
        <v>2835</v>
      </c>
      <c r="EG69" s="183" t="s">
        <v>2725</v>
      </c>
      <c r="EH69" s="183" t="s">
        <v>2725</v>
      </c>
      <c r="EI69" s="183" t="s">
        <v>2835</v>
      </c>
      <c r="EJ69" s="183" t="s">
        <v>2725</v>
      </c>
      <c r="EK69" s="183" t="s">
        <v>2725</v>
      </c>
      <c r="EL69" s="183" t="s">
        <v>2835</v>
      </c>
      <c r="EM69" s="183" t="s">
        <v>2725</v>
      </c>
      <c r="EN69" s="183" t="s">
        <v>2725</v>
      </c>
      <c r="EO69" s="183" t="s">
        <v>2835</v>
      </c>
      <c r="EP69" s="183" t="s">
        <v>2725</v>
      </c>
      <c r="EQ69" s="183" t="s">
        <v>2725</v>
      </c>
      <c r="ER69" s="183" t="s">
        <v>2835</v>
      </c>
      <c r="ES69" s="183" t="s">
        <v>2725</v>
      </c>
      <c r="ET69" s="183" t="s">
        <v>2725</v>
      </c>
    </row>
    <row r="70" spans="1:150" x14ac:dyDescent="0.25">
      <c r="A70" s="1"/>
      <c r="B70" s="184" t="s">
        <v>3252</v>
      </c>
      <c r="C70" s="184" t="s">
        <v>546</v>
      </c>
      <c r="D70" s="184" t="s">
        <v>918</v>
      </c>
      <c r="E70" s="184" t="s">
        <v>3253</v>
      </c>
      <c r="F70" s="184" t="s">
        <v>3254</v>
      </c>
      <c r="G70" s="185" t="s">
        <v>2835</v>
      </c>
      <c r="H70" s="185" t="s">
        <v>2725</v>
      </c>
      <c r="I70" s="185" t="s">
        <v>2725</v>
      </c>
      <c r="J70" s="185" t="s">
        <v>2835</v>
      </c>
      <c r="K70" s="185" t="s">
        <v>2725</v>
      </c>
      <c r="L70" s="185" t="s">
        <v>2725</v>
      </c>
      <c r="M70" s="185" t="s">
        <v>2835</v>
      </c>
      <c r="N70" s="185" t="s">
        <v>2725</v>
      </c>
      <c r="O70" s="185" t="s">
        <v>2725</v>
      </c>
      <c r="P70" s="185" t="s">
        <v>2835</v>
      </c>
      <c r="Q70" s="185" t="s">
        <v>2725</v>
      </c>
      <c r="R70" s="185" t="s">
        <v>2725</v>
      </c>
      <c r="S70" s="185" t="s">
        <v>2835</v>
      </c>
      <c r="T70" s="185" t="s">
        <v>2725</v>
      </c>
      <c r="U70" s="185" t="s">
        <v>2725</v>
      </c>
      <c r="V70" s="185" t="s">
        <v>2835</v>
      </c>
      <c r="W70" s="185" t="s">
        <v>2725</v>
      </c>
      <c r="X70" s="185" t="s">
        <v>2725</v>
      </c>
      <c r="Y70" s="185" t="s">
        <v>2835</v>
      </c>
      <c r="Z70" s="185" t="s">
        <v>2725</v>
      </c>
      <c r="AA70" s="185" t="s">
        <v>2725</v>
      </c>
      <c r="AB70" s="185" t="s">
        <v>2835</v>
      </c>
      <c r="AC70" s="185" t="s">
        <v>2725</v>
      </c>
      <c r="AD70" s="185" t="s">
        <v>2725</v>
      </c>
      <c r="AE70" s="185" t="s">
        <v>2835</v>
      </c>
      <c r="AF70" s="185" t="s">
        <v>2725</v>
      </c>
      <c r="AG70" s="185" t="s">
        <v>2725</v>
      </c>
      <c r="AH70" s="185" t="s">
        <v>2835</v>
      </c>
      <c r="AI70" s="185" t="s">
        <v>2725</v>
      </c>
      <c r="AJ70" s="185" t="s">
        <v>2725</v>
      </c>
      <c r="AK70" s="185" t="s">
        <v>2835</v>
      </c>
      <c r="AL70" s="185" t="s">
        <v>2725</v>
      </c>
      <c r="AM70" s="185" t="s">
        <v>2725</v>
      </c>
      <c r="AN70" s="185" t="s">
        <v>2835</v>
      </c>
      <c r="AO70" s="185" t="s">
        <v>2725</v>
      </c>
      <c r="AP70" s="185" t="s">
        <v>2725</v>
      </c>
      <c r="AQ70" s="185" t="s">
        <v>2835</v>
      </c>
      <c r="AR70" s="185" t="s">
        <v>2725</v>
      </c>
      <c r="AS70" s="185" t="s">
        <v>2725</v>
      </c>
      <c r="AT70" s="185" t="s">
        <v>2835</v>
      </c>
      <c r="AU70" s="185" t="s">
        <v>2725</v>
      </c>
      <c r="AV70" s="185" t="s">
        <v>2725</v>
      </c>
      <c r="AW70" s="185" t="s">
        <v>2835</v>
      </c>
      <c r="AX70" s="185" t="s">
        <v>2725</v>
      </c>
      <c r="AY70" s="185" t="s">
        <v>2725</v>
      </c>
      <c r="AZ70" s="185" t="s">
        <v>2835</v>
      </c>
      <c r="BA70" s="185" t="s">
        <v>2725</v>
      </c>
      <c r="BB70" s="185" t="s">
        <v>2725</v>
      </c>
      <c r="BC70" s="185" t="s">
        <v>2835</v>
      </c>
      <c r="BD70" s="185" t="s">
        <v>2725</v>
      </c>
      <c r="BE70" s="185" t="s">
        <v>2725</v>
      </c>
      <c r="BF70" s="185" t="s">
        <v>2835</v>
      </c>
      <c r="BG70" s="185" t="s">
        <v>2725</v>
      </c>
      <c r="BH70" s="185" t="s">
        <v>2725</v>
      </c>
      <c r="BI70" s="185" t="s">
        <v>2835</v>
      </c>
      <c r="BJ70" s="185" t="s">
        <v>2725</v>
      </c>
      <c r="BK70" s="185" t="s">
        <v>2725</v>
      </c>
      <c r="BL70" s="185" t="s">
        <v>2835</v>
      </c>
      <c r="BM70" s="185" t="s">
        <v>2725</v>
      </c>
      <c r="BN70" s="185" t="s">
        <v>2725</v>
      </c>
      <c r="BO70" s="185" t="s">
        <v>2835</v>
      </c>
      <c r="BP70" s="185" t="s">
        <v>2725</v>
      </c>
      <c r="BQ70" s="185" t="s">
        <v>2725</v>
      </c>
      <c r="BR70" s="185" t="s">
        <v>2835</v>
      </c>
      <c r="BS70" s="185" t="s">
        <v>2725</v>
      </c>
      <c r="BT70" s="185" t="s">
        <v>2725</v>
      </c>
      <c r="BU70" s="185" t="s">
        <v>2835</v>
      </c>
      <c r="BV70" s="185" t="s">
        <v>2725</v>
      </c>
      <c r="BW70" s="185" t="s">
        <v>2725</v>
      </c>
      <c r="BX70" s="185" t="s">
        <v>2835</v>
      </c>
      <c r="BY70" s="185" t="s">
        <v>2725</v>
      </c>
      <c r="BZ70" s="185" t="s">
        <v>2725</v>
      </c>
      <c r="CA70" s="185" t="s">
        <v>2835</v>
      </c>
      <c r="CB70" s="185" t="s">
        <v>2725</v>
      </c>
      <c r="CC70" s="185" t="s">
        <v>2725</v>
      </c>
      <c r="CD70" s="185" t="s">
        <v>2835</v>
      </c>
      <c r="CE70" s="185" t="s">
        <v>2725</v>
      </c>
      <c r="CF70" s="185" t="s">
        <v>2725</v>
      </c>
      <c r="CG70" s="185" t="s">
        <v>2835</v>
      </c>
      <c r="CH70" s="185" t="s">
        <v>2725</v>
      </c>
      <c r="CI70" s="185" t="s">
        <v>2725</v>
      </c>
      <c r="CJ70" s="185" t="s">
        <v>2835</v>
      </c>
      <c r="CK70" s="185" t="s">
        <v>2725</v>
      </c>
      <c r="CL70" s="185" t="s">
        <v>2725</v>
      </c>
      <c r="CM70" s="185" t="s">
        <v>2835</v>
      </c>
      <c r="CN70" s="185" t="s">
        <v>2725</v>
      </c>
      <c r="CO70" s="185" t="s">
        <v>2725</v>
      </c>
      <c r="CP70" s="185" t="s">
        <v>2835</v>
      </c>
      <c r="CQ70" s="185" t="s">
        <v>2725</v>
      </c>
      <c r="CR70" s="185" t="s">
        <v>2725</v>
      </c>
      <c r="CS70" s="185" t="s">
        <v>2835</v>
      </c>
      <c r="CT70" s="185" t="s">
        <v>2725</v>
      </c>
      <c r="CU70" s="185" t="s">
        <v>2725</v>
      </c>
      <c r="CV70" s="185" t="s">
        <v>2835</v>
      </c>
      <c r="CW70" s="185" t="s">
        <v>2725</v>
      </c>
      <c r="CX70" s="185" t="s">
        <v>2725</v>
      </c>
      <c r="CY70" s="185" t="s">
        <v>2835</v>
      </c>
      <c r="CZ70" s="185" t="s">
        <v>2725</v>
      </c>
      <c r="DA70" s="185" t="s">
        <v>2725</v>
      </c>
      <c r="DB70" s="185" t="s">
        <v>2835</v>
      </c>
      <c r="DC70" s="185" t="s">
        <v>2725</v>
      </c>
      <c r="DD70" s="185" t="s">
        <v>2725</v>
      </c>
      <c r="DE70" s="185" t="s">
        <v>2835</v>
      </c>
      <c r="DF70" s="185" t="s">
        <v>2725</v>
      </c>
      <c r="DG70" s="185" t="s">
        <v>2725</v>
      </c>
      <c r="DH70" s="185" t="s">
        <v>2835</v>
      </c>
      <c r="DI70" s="185" t="s">
        <v>2725</v>
      </c>
      <c r="DJ70" s="185" t="s">
        <v>2725</v>
      </c>
      <c r="DK70" s="185" t="s">
        <v>2835</v>
      </c>
      <c r="DL70" s="185" t="s">
        <v>2725</v>
      </c>
      <c r="DM70" s="185" t="s">
        <v>2725</v>
      </c>
      <c r="DN70" s="185" t="s">
        <v>2835</v>
      </c>
      <c r="DO70" s="185" t="s">
        <v>2725</v>
      </c>
      <c r="DP70" s="185" t="s">
        <v>2725</v>
      </c>
      <c r="DQ70" s="185" t="s">
        <v>2835</v>
      </c>
      <c r="DR70" s="185" t="s">
        <v>2725</v>
      </c>
      <c r="DS70" s="185" t="s">
        <v>2725</v>
      </c>
      <c r="DT70" s="185" t="s">
        <v>2835</v>
      </c>
      <c r="DU70" s="185" t="s">
        <v>2725</v>
      </c>
      <c r="DV70" s="185" t="s">
        <v>2725</v>
      </c>
      <c r="DW70" s="185" t="s">
        <v>2835</v>
      </c>
      <c r="DX70" s="185" t="s">
        <v>2725</v>
      </c>
      <c r="DY70" s="185" t="s">
        <v>2725</v>
      </c>
      <c r="DZ70" s="185" t="s">
        <v>2835</v>
      </c>
      <c r="EA70" s="185" t="s">
        <v>2725</v>
      </c>
      <c r="EB70" s="185" t="s">
        <v>2725</v>
      </c>
      <c r="EC70" s="185" t="s">
        <v>2835</v>
      </c>
      <c r="ED70" s="185" t="s">
        <v>2725</v>
      </c>
      <c r="EE70" s="185" t="s">
        <v>2725</v>
      </c>
      <c r="EF70" s="185" t="s">
        <v>2835</v>
      </c>
      <c r="EG70" s="185" t="s">
        <v>2725</v>
      </c>
      <c r="EH70" s="185" t="s">
        <v>2725</v>
      </c>
      <c r="EI70" s="185" t="s">
        <v>2835</v>
      </c>
      <c r="EJ70" s="185" t="s">
        <v>2725</v>
      </c>
      <c r="EK70" s="185" t="s">
        <v>2725</v>
      </c>
      <c r="EL70" s="185" t="s">
        <v>2835</v>
      </c>
      <c r="EM70" s="185" t="s">
        <v>2725</v>
      </c>
      <c r="EN70" s="185" t="s">
        <v>2725</v>
      </c>
      <c r="EO70" s="185" t="s">
        <v>2835</v>
      </c>
      <c r="EP70" s="185" t="s">
        <v>2725</v>
      </c>
      <c r="EQ70" s="185" t="s">
        <v>2725</v>
      </c>
      <c r="ER70" s="185" t="s">
        <v>2835</v>
      </c>
      <c r="ES70" s="185" t="s">
        <v>2725</v>
      </c>
      <c r="ET70" s="185" t="s">
        <v>2725</v>
      </c>
    </row>
    <row r="71" spans="1:150" x14ac:dyDescent="0.25">
      <c r="A71" s="1"/>
      <c r="B71" s="184" t="s">
        <v>3255</v>
      </c>
      <c r="C71" s="184" t="s">
        <v>546</v>
      </c>
      <c r="D71" s="184" t="s">
        <v>918</v>
      </c>
      <c r="E71" s="184" t="s">
        <v>3256</v>
      </c>
      <c r="F71" s="184" t="s">
        <v>3257</v>
      </c>
      <c r="G71" s="185" t="s">
        <v>2835</v>
      </c>
      <c r="H71" s="185" t="s">
        <v>2725</v>
      </c>
      <c r="I71" s="185" t="s">
        <v>2725</v>
      </c>
      <c r="J71" s="185" t="s">
        <v>2835</v>
      </c>
      <c r="K71" s="185" t="s">
        <v>2725</v>
      </c>
      <c r="L71" s="185" t="s">
        <v>2725</v>
      </c>
      <c r="M71" s="185" t="s">
        <v>2835</v>
      </c>
      <c r="N71" s="185" t="s">
        <v>2725</v>
      </c>
      <c r="O71" s="185" t="s">
        <v>2725</v>
      </c>
      <c r="P71" s="185" t="s">
        <v>2835</v>
      </c>
      <c r="Q71" s="185" t="s">
        <v>2725</v>
      </c>
      <c r="R71" s="185" t="s">
        <v>2725</v>
      </c>
      <c r="S71" s="185" t="s">
        <v>2835</v>
      </c>
      <c r="T71" s="185" t="s">
        <v>2725</v>
      </c>
      <c r="U71" s="185" t="s">
        <v>2725</v>
      </c>
      <c r="V71" s="185" t="s">
        <v>2835</v>
      </c>
      <c r="W71" s="185" t="s">
        <v>2725</v>
      </c>
      <c r="X71" s="185" t="s">
        <v>2725</v>
      </c>
      <c r="Y71" s="185" t="s">
        <v>2835</v>
      </c>
      <c r="Z71" s="185" t="s">
        <v>2725</v>
      </c>
      <c r="AA71" s="185" t="s">
        <v>2725</v>
      </c>
      <c r="AB71" s="185" t="s">
        <v>2835</v>
      </c>
      <c r="AC71" s="185" t="s">
        <v>2725</v>
      </c>
      <c r="AD71" s="185" t="s">
        <v>2725</v>
      </c>
      <c r="AE71" s="185" t="s">
        <v>2835</v>
      </c>
      <c r="AF71" s="185" t="s">
        <v>2725</v>
      </c>
      <c r="AG71" s="185" t="s">
        <v>2725</v>
      </c>
      <c r="AH71" s="185" t="s">
        <v>2835</v>
      </c>
      <c r="AI71" s="185" t="s">
        <v>2725</v>
      </c>
      <c r="AJ71" s="185" t="s">
        <v>2725</v>
      </c>
      <c r="AK71" s="185" t="s">
        <v>2835</v>
      </c>
      <c r="AL71" s="185" t="s">
        <v>2725</v>
      </c>
      <c r="AM71" s="185" t="s">
        <v>2725</v>
      </c>
      <c r="AN71" s="185" t="s">
        <v>2835</v>
      </c>
      <c r="AO71" s="185" t="s">
        <v>2725</v>
      </c>
      <c r="AP71" s="185" t="s">
        <v>2725</v>
      </c>
      <c r="AQ71" s="185" t="s">
        <v>2835</v>
      </c>
      <c r="AR71" s="185" t="s">
        <v>2725</v>
      </c>
      <c r="AS71" s="185" t="s">
        <v>2725</v>
      </c>
      <c r="AT71" s="185" t="s">
        <v>2835</v>
      </c>
      <c r="AU71" s="185" t="s">
        <v>2725</v>
      </c>
      <c r="AV71" s="185" t="s">
        <v>2725</v>
      </c>
      <c r="AW71" s="185" t="s">
        <v>2835</v>
      </c>
      <c r="AX71" s="185" t="s">
        <v>2725</v>
      </c>
      <c r="AY71" s="185" t="s">
        <v>2725</v>
      </c>
      <c r="AZ71" s="185" t="s">
        <v>2835</v>
      </c>
      <c r="BA71" s="185" t="s">
        <v>2725</v>
      </c>
      <c r="BB71" s="185" t="s">
        <v>2725</v>
      </c>
      <c r="BC71" s="185" t="s">
        <v>2835</v>
      </c>
      <c r="BD71" s="185" t="s">
        <v>2725</v>
      </c>
      <c r="BE71" s="185" t="s">
        <v>2725</v>
      </c>
      <c r="BF71" s="185" t="s">
        <v>2835</v>
      </c>
      <c r="BG71" s="185" t="s">
        <v>2725</v>
      </c>
      <c r="BH71" s="185" t="s">
        <v>2725</v>
      </c>
      <c r="BI71" s="185" t="s">
        <v>2835</v>
      </c>
      <c r="BJ71" s="185" t="s">
        <v>2725</v>
      </c>
      <c r="BK71" s="185" t="s">
        <v>2725</v>
      </c>
      <c r="BL71" s="185" t="s">
        <v>2835</v>
      </c>
      <c r="BM71" s="185" t="s">
        <v>2725</v>
      </c>
      <c r="BN71" s="185" t="s">
        <v>2725</v>
      </c>
      <c r="BO71" s="185" t="s">
        <v>2835</v>
      </c>
      <c r="BP71" s="185" t="s">
        <v>3250</v>
      </c>
      <c r="BQ71" s="185" t="s">
        <v>2725</v>
      </c>
      <c r="BR71" s="185" t="s">
        <v>2835</v>
      </c>
      <c r="BS71" s="185" t="s">
        <v>2725</v>
      </c>
      <c r="BT71" s="185" t="s">
        <v>2725</v>
      </c>
      <c r="BU71" s="185" t="s">
        <v>2835</v>
      </c>
      <c r="BV71" s="185" t="s">
        <v>2725</v>
      </c>
      <c r="BW71" s="185" t="s">
        <v>2725</v>
      </c>
      <c r="BX71" s="185" t="s">
        <v>2835</v>
      </c>
      <c r="BY71" s="185" t="s">
        <v>2725</v>
      </c>
      <c r="BZ71" s="185" t="s">
        <v>2725</v>
      </c>
      <c r="CA71" s="185" t="s">
        <v>2835</v>
      </c>
      <c r="CB71" s="185" t="s">
        <v>2725</v>
      </c>
      <c r="CC71" s="185" t="s">
        <v>2725</v>
      </c>
      <c r="CD71" s="185" t="s">
        <v>2835</v>
      </c>
      <c r="CE71" s="185" t="s">
        <v>2725</v>
      </c>
      <c r="CF71" s="185" t="s">
        <v>2725</v>
      </c>
      <c r="CG71" s="185" t="s">
        <v>2835</v>
      </c>
      <c r="CH71" s="185" t="s">
        <v>2725</v>
      </c>
      <c r="CI71" s="185" t="s">
        <v>3251</v>
      </c>
      <c r="CJ71" s="185" t="s">
        <v>2835</v>
      </c>
      <c r="CK71" s="185" t="s">
        <v>2725</v>
      </c>
      <c r="CL71" s="185" t="s">
        <v>2725</v>
      </c>
      <c r="CM71" s="185" t="s">
        <v>2835</v>
      </c>
      <c r="CN71" s="185" t="s">
        <v>2725</v>
      </c>
      <c r="CO71" s="185" t="s">
        <v>2725</v>
      </c>
      <c r="CP71" s="185" t="s">
        <v>2835</v>
      </c>
      <c r="CQ71" s="185" t="s">
        <v>2725</v>
      </c>
      <c r="CR71" s="185" t="s">
        <v>2725</v>
      </c>
      <c r="CS71" s="185" t="s">
        <v>2835</v>
      </c>
      <c r="CT71" s="185" t="s">
        <v>2725</v>
      </c>
      <c r="CU71" s="185" t="s">
        <v>2725</v>
      </c>
      <c r="CV71" s="185" t="s">
        <v>2835</v>
      </c>
      <c r="CW71" s="185" t="s">
        <v>2725</v>
      </c>
      <c r="CX71" s="185" t="s">
        <v>2725</v>
      </c>
      <c r="CY71" s="185" t="s">
        <v>2835</v>
      </c>
      <c r="CZ71" s="185" t="s">
        <v>2725</v>
      </c>
      <c r="DA71" s="185" t="s">
        <v>2725</v>
      </c>
      <c r="DB71" s="185" t="s">
        <v>2835</v>
      </c>
      <c r="DC71" s="185" t="s">
        <v>2725</v>
      </c>
      <c r="DD71" s="185" t="s">
        <v>2725</v>
      </c>
      <c r="DE71" s="185" t="s">
        <v>2835</v>
      </c>
      <c r="DF71" s="185" t="s">
        <v>2725</v>
      </c>
      <c r="DG71" s="185" t="s">
        <v>2725</v>
      </c>
      <c r="DH71" s="185" t="s">
        <v>2835</v>
      </c>
      <c r="DI71" s="185" t="s">
        <v>2725</v>
      </c>
      <c r="DJ71" s="185" t="s">
        <v>2725</v>
      </c>
      <c r="DK71" s="185" t="s">
        <v>2835</v>
      </c>
      <c r="DL71" s="185" t="s">
        <v>2725</v>
      </c>
      <c r="DM71" s="185" t="s">
        <v>2725</v>
      </c>
      <c r="DN71" s="185" t="s">
        <v>2835</v>
      </c>
      <c r="DO71" s="185" t="s">
        <v>2725</v>
      </c>
      <c r="DP71" s="185" t="s">
        <v>2725</v>
      </c>
      <c r="DQ71" s="185" t="s">
        <v>2835</v>
      </c>
      <c r="DR71" s="185" t="s">
        <v>2725</v>
      </c>
      <c r="DS71" s="185" t="s">
        <v>2725</v>
      </c>
      <c r="DT71" s="185" t="s">
        <v>2835</v>
      </c>
      <c r="DU71" s="185" t="s">
        <v>2725</v>
      </c>
      <c r="DV71" s="185" t="s">
        <v>2725</v>
      </c>
      <c r="DW71" s="185" t="s">
        <v>2835</v>
      </c>
      <c r="DX71" s="185" t="s">
        <v>2725</v>
      </c>
      <c r="DY71" s="185" t="s">
        <v>2725</v>
      </c>
      <c r="DZ71" s="185" t="s">
        <v>2835</v>
      </c>
      <c r="EA71" s="185" t="s">
        <v>2725</v>
      </c>
      <c r="EB71" s="185" t="s">
        <v>2725</v>
      </c>
      <c r="EC71" s="185" t="s">
        <v>2835</v>
      </c>
      <c r="ED71" s="185" t="s">
        <v>2725</v>
      </c>
      <c r="EE71" s="185" t="s">
        <v>2725</v>
      </c>
      <c r="EF71" s="185" t="s">
        <v>2835</v>
      </c>
      <c r="EG71" s="185" t="s">
        <v>2725</v>
      </c>
      <c r="EH71" s="185" t="s">
        <v>2725</v>
      </c>
      <c r="EI71" s="185" t="s">
        <v>2835</v>
      </c>
      <c r="EJ71" s="185" t="s">
        <v>2725</v>
      </c>
      <c r="EK71" s="185" t="s">
        <v>2725</v>
      </c>
      <c r="EL71" s="185" t="s">
        <v>2835</v>
      </c>
      <c r="EM71" s="185" t="s">
        <v>2725</v>
      </c>
      <c r="EN71" s="185" t="s">
        <v>2725</v>
      </c>
      <c r="EO71" s="185" t="s">
        <v>2835</v>
      </c>
      <c r="EP71" s="185" t="s">
        <v>2725</v>
      </c>
      <c r="EQ71" s="185" t="s">
        <v>2725</v>
      </c>
      <c r="ER71" s="185" t="s">
        <v>2835</v>
      </c>
      <c r="ES71" s="185" t="s">
        <v>2725</v>
      </c>
      <c r="ET71" s="185" t="s">
        <v>2725</v>
      </c>
    </row>
    <row r="72" spans="1:150" x14ac:dyDescent="0.25">
      <c r="A72" s="1"/>
      <c r="B72" s="183" t="s">
        <v>3258</v>
      </c>
      <c r="C72" s="183" t="s">
        <v>102</v>
      </c>
      <c r="D72" s="183" t="s">
        <v>3259</v>
      </c>
      <c r="E72" s="183" t="s">
        <v>3260</v>
      </c>
      <c r="F72" s="183" t="s">
        <v>3261</v>
      </c>
      <c r="G72" s="183" t="s">
        <v>2835</v>
      </c>
      <c r="H72" s="183" t="s">
        <v>2725</v>
      </c>
      <c r="I72" s="183" t="s">
        <v>2725</v>
      </c>
      <c r="J72" s="183" t="s">
        <v>2835</v>
      </c>
      <c r="K72" s="183" t="s">
        <v>2725</v>
      </c>
      <c r="L72" s="183" t="s">
        <v>2725</v>
      </c>
      <c r="M72" s="183" t="s">
        <v>2835</v>
      </c>
      <c r="N72" s="183" t="s">
        <v>2725</v>
      </c>
      <c r="O72" s="183" t="s">
        <v>2725</v>
      </c>
      <c r="P72" s="183" t="s">
        <v>2835</v>
      </c>
      <c r="Q72" s="183" t="s">
        <v>2725</v>
      </c>
      <c r="R72" s="183" t="s">
        <v>2725</v>
      </c>
      <c r="S72" s="183" t="s">
        <v>2835</v>
      </c>
      <c r="T72" s="183" t="s">
        <v>2725</v>
      </c>
      <c r="U72" s="183" t="s">
        <v>2725</v>
      </c>
      <c r="V72" s="183" t="s">
        <v>2835</v>
      </c>
      <c r="W72" s="183" t="s">
        <v>2725</v>
      </c>
      <c r="X72" s="183" t="s">
        <v>2725</v>
      </c>
      <c r="Y72" s="183" t="s">
        <v>2835</v>
      </c>
      <c r="Z72" s="183" t="s">
        <v>2725</v>
      </c>
      <c r="AA72" s="183" t="s">
        <v>2725</v>
      </c>
      <c r="AB72" s="183" t="s">
        <v>2835</v>
      </c>
      <c r="AC72" s="183" t="s">
        <v>2725</v>
      </c>
      <c r="AD72" s="183" t="s">
        <v>2725</v>
      </c>
      <c r="AE72" s="183" t="s">
        <v>2835</v>
      </c>
      <c r="AF72" s="183" t="s">
        <v>2725</v>
      </c>
      <c r="AG72" s="183" t="s">
        <v>2725</v>
      </c>
      <c r="AH72" s="183" t="s">
        <v>2835</v>
      </c>
      <c r="AI72" s="183" t="s">
        <v>2725</v>
      </c>
      <c r="AJ72" s="183" t="s">
        <v>2725</v>
      </c>
      <c r="AK72" s="183" t="s">
        <v>2835</v>
      </c>
      <c r="AL72" s="183" t="s">
        <v>2725</v>
      </c>
      <c r="AM72" s="183" t="s">
        <v>2725</v>
      </c>
      <c r="AN72" s="183" t="s">
        <v>2835</v>
      </c>
      <c r="AO72" s="183" t="s">
        <v>2725</v>
      </c>
      <c r="AP72" s="183" t="s">
        <v>2725</v>
      </c>
      <c r="AQ72" s="183" t="s">
        <v>2835</v>
      </c>
      <c r="AR72" s="183" t="s">
        <v>2725</v>
      </c>
      <c r="AS72" s="183" t="s">
        <v>2725</v>
      </c>
      <c r="AT72" s="183" t="s">
        <v>2835</v>
      </c>
      <c r="AU72" s="183" t="s">
        <v>2725</v>
      </c>
      <c r="AV72" s="183" t="s">
        <v>2725</v>
      </c>
      <c r="AW72" s="183" t="s">
        <v>2835</v>
      </c>
      <c r="AX72" s="183" t="s">
        <v>2725</v>
      </c>
      <c r="AY72" s="183" t="s">
        <v>2725</v>
      </c>
      <c r="AZ72" s="183" t="s">
        <v>2835</v>
      </c>
      <c r="BA72" s="183" t="s">
        <v>2725</v>
      </c>
      <c r="BB72" s="183" t="s">
        <v>2725</v>
      </c>
      <c r="BC72" s="183" t="s">
        <v>2835</v>
      </c>
      <c r="BD72" s="183" t="s">
        <v>2725</v>
      </c>
      <c r="BE72" s="183" t="s">
        <v>2725</v>
      </c>
      <c r="BF72" s="183" t="s">
        <v>2835</v>
      </c>
      <c r="BG72" s="183" t="s">
        <v>2725</v>
      </c>
      <c r="BH72" s="183" t="s">
        <v>2725</v>
      </c>
      <c r="BI72" s="183" t="s">
        <v>2835</v>
      </c>
      <c r="BJ72" s="183" t="s">
        <v>2725</v>
      </c>
      <c r="BK72" s="183" t="s">
        <v>2725</v>
      </c>
      <c r="BL72" s="183" t="s">
        <v>2835</v>
      </c>
      <c r="BM72" s="183" t="s">
        <v>2725</v>
      </c>
      <c r="BN72" s="183" t="s">
        <v>2725</v>
      </c>
      <c r="BO72" s="183" t="s">
        <v>2835</v>
      </c>
      <c r="BP72" s="183" t="s">
        <v>2725</v>
      </c>
      <c r="BQ72" s="183" t="s">
        <v>2725</v>
      </c>
      <c r="BR72" s="183" t="s">
        <v>2835</v>
      </c>
      <c r="BS72" s="183" t="s">
        <v>2725</v>
      </c>
      <c r="BT72" s="183" t="s">
        <v>2725</v>
      </c>
      <c r="BU72" s="183" t="s">
        <v>2835</v>
      </c>
      <c r="BV72" s="183" t="s">
        <v>2725</v>
      </c>
      <c r="BW72" s="183" t="s">
        <v>2725</v>
      </c>
      <c r="BX72" s="183" t="s">
        <v>2835</v>
      </c>
      <c r="BY72" s="183" t="s">
        <v>2725</v>
      </c>
      <c r="BZ72" s="183" t="s">
        <v>2725</v>
      </c>
      <c r="CA72" s="183" t="s">
        <v>2835</v>
      </c>
      <c r="CB72" s="183" t="s">
        <v>2725</v>
      </c>
      <c r="CC72" s="183" t="s">
        <v>2725</v>
      </c>
      <c r="CD72" s="183" t="s">
        <v>2835</v>
      </c>
      <c r="CE72" s="183" t="s">
        <v>2725</v>
      </c>
      <c r="CF72" s="183" t="s">
        <v>2725</v>
      </c>
      <c r="CG72" s="183" t="s">
        <v>2835</v>
      </c>
      <c r="CH72" s="183" t="s">
        <v>2725</v>
      </c>
      <c r="CI72" s="183" t="s">
        <v>2725</v>
      </c>
      <c r="CJ72" s="183" t="s">
        <v>2835</v>
      </c>
      <c r="CK72" s="183" t="s">
        <v>2725</v>
      </c>
      <c r="CL72" s="183" t="s">
        <v>2725</v>
      </c>
      <c r="CM72" s="183" t="s">
        <v>2835</v>
      </c>
      <c r="CN72" s="183" t="s">
        <v>2725</v>
      </c>
      <c r="CO72" s="183" t="s">
        <v>2725</v>
      </c>
      <c r="CP72" s="183" t="s">
        <v>2835</v>
      </c>
      <c r="CQ72" s="183" t="s">
        <v>2725</v>
      </c>
      <c r="CR72" s="183" t="s">
        <v>2725</v>
      </c>
      <c r="CS72" s="183" t="s">
        <v>2835</v>
      </c>
      <c r="CT72" s="183" t="s">
        <v>2725</v>
      </c>
      <c r="CU72" s="183" t="s">
        <v>2725</v>
      </c>
      <c r="CV72" s="183" t="s">
        <v>2835</v>
      </c>
      <c r="CW72" s="183" t="s">
        <v>2725</v>
      </c>
      <c r="CX72" s="183" t="s">
        <v>2725</v>
      </c>
      <c r="CY72" s="183" t="s">
        <v>2835</v>
      </c>
      <c r="CZ72" s="183" t="s">
        <v>2725</v>
      </c>
      <c r="DA72" s="183" t="s">
        <v>2725</v>
      </c>
      <c r="DB72" s="183" t="s">
        <v>2835</v>
      </c>
      <c r="DC72" s="183" t="s">
        <v>2725</v>
      </c>
      <c r="DD72" s="183" t="s">
        <v>2725</v>
      </c>
      <c r="DE72" s="183" t="s">
        <v>2835</v>
      </c>
      <c r="DF72" s="183" t="s">
        <v>2725</v>
      </c>
      <c r="DG72" s="183" t="s">
        <v>2725</v>
      </c>
      <c r="DH72" s="183" t="s">
        <v>2835</v>
      </c>
      <c r="DI72" s="183" t="s">
        <v>2725</v>
      </c>
      <c r="DJ72" s="183" t="s">
        <v>2725</v>
      </c>
      <c r="DK72" s="183" t="s">
        <v>2835</v>
      </c>
      <c r="DL72" s="183" t="s">
        <v>2725</v>
      </c>
      <c r="DM72" s="183" t="s">
        <v>2725</v>
      </c>
      <c r="DN72" s="183" t="s">
        <v>2835</v>
      </c>
      <c r="DO72" s="183" t="s">
        <v>2725</v>
      </c>
      <c r="DP72" s="183" t="s">
        <v>2725</v>
      </c>
      <c r="DQ72" s="183" t="s">
        <v>2835</v>
      </c>
      <c r="DR72" s="183" t="s">
        <v>2725</v>
      </c>
      <c r="DS72" s="183" t="s">
        <v>2725</v>
      </c>
      <c r="DT72" s="183" t="s">
        <v>2835</v>
      </c>
      <c r="DU72" s="183" t="s">
        <v>2725</v>
      </c>
      <c r="DV72" s="183" t="s">
        <v>2725</v>
      </c>
      <c r="DW72" s="183" t="s">
        <v>2835</v>
      </c>
      <c r="DX72" s="183" t="s">
        <v>2725</v>
      </c>
      <c r="DY72" s="183" t="s">
        <v>2725</v>
      </c>
      <c r="DZ72" s="183" t="s">
        <v>2835</v>
      </c>
      <c r="EA72" s="183" t="s">
        <v>2725</v>
      </c>
      <c r="EB72" s="183" t="s">
        <v>2725</v>
      </c>
      <c r="EC72" s="183" t="s">
        <v>2835</v>
      </c>
      <c r="ED72" s="183" t="s">
        <v>2725</v>
      </c>
      <c r="EE72" s="183" t="s">
        <v>2725</v>
      </c>
      <c r="EF72" s="183" t="s">
        <v>2835</v>
      </c>
      <c r="EG72" s="183" t="s">
        <v>2725</v>
      </c>
      <c r="EH72" s="183" t="s">
        <v>2725</v>
      </c>
      <c r="EI72" s="183" t="s">
        <v>2835</v>
      </c>
      <c r="EJ72" s="183" t="s">
        <v>2725</v>
      </c>
      <c r="EK72" s="183" t="s">
        <v>2725</v>
      </c>
      <c r="EL72" s="183" t="s">
        <v>2835</v>
      </c>
      <c r="EM72" s="183" t="s">
        <v>2725</v>
      </c>
      <c r="EN72" s="183" t="s">
        <v>2725</v>
      </c>
      <c r="EO72" s="183" t="s">
        <v>2835</v>
      </c>
      <c r="EP72" s="183" t="s">
        <v>2725</v>
      </c>
      <c r="EQ72" s="183" t="s">
        <v>2725</v>
      </c>
      <c r="ER72" s="183" t="s">
        <v>2835</v>
      </c>
      <c r="ES72" s="183" t="s">
        <v>2725</v>
      </c>
      <c r="ET72" s="183" t="s">
        <v>2725</v>
      </c>
    </row>
    <row r="73" spans="1:150" x14ac:dyDescent="0.25">
      <c r="A73" s="1"/>
      <c r="B73" s="184" t="s">
        <v>3262</v>
      </c>
      <c r="C73" s="184" t="s">
        <v>102</v>
      </c>
      <c r="D73" s="184" t="s">
        <v>3259</v>
      </c>
      <c r="E73" s="184" t="s">
        <v>3263</v>
      </c>
      <c r="F73" s="184" t="s">
        <v>3264</v>
      </c>
      <c r="G73" s="185" t="s">
        <v>2835</v>
      </c>
      <c r="H73" s="185" t="s">
        <v>2725</v>
      </c>
      <c r="I73" s="185" t="s">
        <v>2725</v>
      </c>
      <c r="J73" s="185" t="s">
        <v>2835</v>
      </c>
      <c r="K73" s="185" t="s">
        <v>2725</v>
      </c>
      <c r="L73" s="185" t="s">
        <v>2725</v>
      </c>
      <c r="M73" s="185" t="s">
        <v>2835</v>
      </c>
      <c r="N73" s="185" t="s">
        <v>2725</v>
      </c>
      <c r="O73" s="185" t="s">
        <v>2725</v>
      </c>
      <c r="P73" s="185" t="s">
        <v>2835</v>
      </c>
      <c r="Q73" s="185" t="s">
        <v>2725</v>
      </c>
      <c r="R73" s="185" t="s">
        <v>2725</v>
      </c>
      <c r="S73" s="185" t="s">
        <v>2835</v>
      </c>
      <c r="T73" s="185" t="s">
        <v>2725</v>
      </c>
      <c r="U73" s="185" t="s">
        <v>2725</v>
      </c>
      <c r="V73" s="185" t="s">
        <v>2835</v>
      </c>
      <c r="W73" s="185" t="s">
        <v>2725</v>
      </c>
      <c r="X73" s="185" t="s">
        <v>2725</v>
      </c>
      <c r="Y73" s="185" t="s">
        <v>2835</v>
      </c>
      <c r="Z73" s="185" t="s">
        <v>2725</v>
      </c>
      <c r="AA73" s="185" t="s">
        <v>2725</v>
      </c>
      <c r="AB73" s="185" t="s">
        <v>2835</v>
      </c>
      <c r="AC73" s="185" t="s">
        <v>2725</v>
      </c>
      <c r="AD73" s="185" t="s">
        <v>2725</v>
      </c>
      <c r="AE73" s="185" t="s">
        <v>2835</v>
      </c>
      <c r="AF73" s="185" t="s">
        <v>2725</v>
      </c>
      <c r="AG73" s="185" t="s">
        <v>2725</v>
      </c>
      <c r="AH73" s="185" t="s">
        <v>2835</v>
      </c>
      <c r="AI73" s="185" t="s">
        <v>2725</v>
      </c>
      <c r="AJ73" s="185" t="s">
        <v>2725</v>
      </c>
      <c r="AK73" s="185" t="s">
        <v>2835</v>
      </c>
      <c r="AL73" s="185" t="s">
        <v>2725</v>
      </c>
      <c r="AM73" s="185" t="s">
        <v>2725</v>
      </c>
      <c r="AN73" s="185" t="s">
        <v>2835</v>
      </c>
      <c r="AO73" s="185" t="s">
        <v>2725</v>
      </c>
      <c r="AP73" s="185" t="s">
        <v>2725</v>
      </c>
      <c r="AQ73" s="185" t="s">
        <v>2835</v>
      </c>
      <c r="AR73" s="185" t="s">
        <v>2725</v>
      </c>
      <c r="AS73" s="185" t="s">
        <v>2725</v>
      </c>
      <c r="AT73" s="185" t="s">
        <v>2835</v>
      </c>
      <c r="AU73" s="185" t="s">
        <v>2725</v>
      </c>
      <c r="AV73" s="185" t="s">
        <v>2725</v>
      </c>
      <c r="AW73" s="185" t="s">
        <v>2835</v>
      </c>
      <c r="AX73" s="185" t="s">
        <v>2725</v>
      </c>
      <c r="AY73" s="185" t="s">
        <v>2725</v>
      </c>
      <c r="AZ73" s="185" t="s">
        <v>2835</v>
      </c>
      <c r="BA73" s="185" t="s">
        <v>2725</v>
      </c>
      <c r="BB73" s="185" t="s">
        <v>2725</v>
      </c>
      <c r="BC73" s="185" t="s">
        <v>2835</v>
      </c>
      <c r="BD73" s="185" t="s">
        <v>2725</v>
      </c>
      <c r="BE73" s="185" t="s">
        <v>2725</v>
      </c>
      <c r="BF73" s="185" t="s">
        <v>2835</v>
      </c>
      <c r="BG73" s="185" t="s">
        <v>2725</v>
      </c>
      <c r="BH73" s="185" t="s">
        <v>2725</v>
      </c>
      <c r="BI73" s="185" t="s">
        <v>2835</v>
      </c>
      <c r="BJ73" s="185" t="s">
        <v>2725</v>
      </c>
      <c r="BK73" s="185" t="s">
        <v>2725</v>
      </c>
      <c r="BL73" s="185" t="s">
        <v>2835</v>
      </c>
      <c r="BM73" s="185" t="s">
        <v>2725</v>
      </c>
      <c r="BN73" s="185" t="s">
        <v>2725</v>
      </c>
      <c r="BO73" s="185" t="s">
        <v>2835</v>
      </c>
      <c r="BP73" s="185" t="s">
        <v>2725</v>
      </c>
      <c r="BQ73" s="185" t="s">
        <v>2725</v>
      </c>
      <c r="BR73" s="185" t="s">
        <v>2835</v>
      </c>
      <c r="BS73" s="185" t="s">
        <v>2725</v>
      </c>
      <c r="BT73" s="185" t="s">
        <v>2725</v>
      </c>
      <c r="BU73" s="185" t="s">
        <v>2835</v>
      </c>
      <c r="BV73" s="185" t="s">
        <v>2725</v>
      </c>
      <c r="BW73" s="185" t="s">
        <v>2725</v>
      </c>
      <c r="BX73" s="185" t="s">
        <v>2835</v>
      </c>
      <c r="BY73" s="185" t="s">
        <v>2725</v>
      </c>
      <c r="BZ73" s="185" t="s">
        <v>2725</v>
      </c>
      <c r="CA73" s="185" t="s">
        <v>2835</v>
      </c>
      <c r="CB73" s="185" t="s">
        <v>2725</v>
      </c>
      <c r="CC73" s="185" t="s">
        <v>2725</v>
      </c>
      <c r="CD73" s="185" t="s">
        <v>2835</v>
      </c>
      <c r="CE73" s="185" t="s">
        <v>2725</v>
      </c>
      <c r="CF73" s="185" t="s">
        <v>2725</v>
      </c>
      <c r="CG73" s="185" t="s">
        <v>2835</v>
      </c>
      <c r="CH73" s="185" t="s">
        <v>2725</v>
      </c>
      <c r="CI73" s="185" t="s">
        <v>2725</v>
      </c>
      <c r="CJ73" s="185" t="s">
        <v>2835</v>
      </c>
      <c r="CK73" s="185" t="s">
        <v>2725</v>
      </c>
      <c r="CL73" s="185" t="s">
        <v>2725</v>
      </c>
      <c r="CM73" s="185" t="s">
        <v>2835</v>
      </c>
      <c r="CN73" s="185" t="s">
        <v>2725</v>
      </c>
      <c r="CO73" s="185" t="s">
        <v>2725</v>
      </c>
      <c r="CP73" s="185" t="s">
        <v>2835</v>
      </c>
      <c r="CQ73" s="185" t="s">
        <v>2725</v>
      </c>
      <c r="CR73" s="185" t="s">
        <v>2725</v>
      </c>
      <c r="CS73" s="185" t="s">
        <v>2835</v>
      </c>
      <c r="CT73" s="185" t="s">
        <v>2725</v>
      </c>
      <c r="CU73" s="185" t="s">
        <v>2725</v>
      </c>
      <c r="CV73" s="185" t="s">
        <v>2835</v>
      </c>
      <c r="CW73" s="185" t="s">
        <v>2725</v>
      </c>
      <c r="CX73" s="185" t="s">
        <v>2725</v>
      </c>
      <c r="CY73" s="185" t="s">
        <v>2835</v>
      </c>
      <c r="CZ73" s="185" t="s">
        <v>2725</v>
      </c>
      <c r="DA73" s="185" t="s">
        <v>2725</v>
      </c>
      <c r="DB73" s="185" t="s">
        <v>2835</v>
      </c>
      <c r="DC73" s="185" t="s">
        <v>2725</v>
      </c>
      <c r="DD73" s="185" t="s">
        <v>2725</v>
      </c>
      <c r="DE73" s="185" t="s">
        <v>2835</v>
      </c>
      <c r="DF73" s="185" t="s">
        <v>2725</v>
      </c>
      <c r="DG73" s="185" t="s">
        <v>2725</v>
      </c>
      <c r="DH73" s="185" t="s">
        <v>2835</v>
      </c>
      <c r="DI73" s="185" t="s">
        <v>2725</v>
      </c>
      <c r="DJ73" s="185" t="s">
        <v>2725</v>
      </c>
      <c r="DK73" s="185" t="s">
        <v>2835</v>
      </c>
      <c r="DL73" s="185" t="s">
        <v>2725</v>
      </c>
      <c r="DM73" s="185" t="s">
        <v>2725</v>
      </c>
      <c r="DN73" s="185" t="s">
        <v>2835</v>
      </c>
      <c r="DO73" s="185" t="s">
        <v>2725</v>
      </c>
      <c r="DP73" s="185" t="s">
        <v>2725</v>
      </c>
      <c r="DQ73" s="185" t="s">
        <v>2835</v>
      </c>
      <c r="DR73" s="185" t="s">
        <v>2725</v>
      </c>
      <c r="DS73" s="185" t="s">
        <v>2725</v>
      </c>
      <c r="DT73" s="185" t="s">
        <v>2835</v>
      </c>
      <c r="DU73" s="185" t="s">
        <v>2725</v>
      </c>
      <c r="DV73" s="185" t="s">
        <v>2725</v>
      </c>
      <c r="DW73" s="185" t="s">
        <v>2835</v>
      </c>
      <c r="DX73" s="185" t="s">
        <v>2725</v>
      </c>
      <c r="DY73" s="185" t="s">
        <v>2725</v>
      </c>
      <c r="DZ73" s="185" t="s">
        <v>2835</v>
      </c>
      <c r="EA73" s="185" t="s">
        <v>2725</v>
      </c>
      <c r="EB73" s="185" t="s">
        <v>2725</v>
      </c>
      <c r="EC73" s="185" t="s">
        <v>2835</v>
      </c>
      <c r="ED73" s="185" t="s">
        <v>2725</v>
      </c>
      <c r="EE73" s="185" t="s">
        <v>2725</v>
      </c>
      <c r="EF73" s="185" t="s">
        <v>2835</v>
      </c>
      <c r="EG73" s="185" t="s">
        <v>2725</v>
      </c>
      <c r="EH73" s="185" t="s">
        <v>2725</v>
      </c>
      <c r="EI73" s="185" t="s">
        <v>2835</v>
      </c>
      <c r="EJ73" s="185" t="s">
        <v>2725</v>
      </c>
      <c r="EK73" s="185" t="s">
        <v>2725</v>
      </c>
      <c r="EL73" s="185" t="s">
        <v>2835</v>
      </c>
      <c r="EM73" s="185" t="s">
        <v>2725</v>
      </c>
      <c r="EN73" s="185" t="s">
        <v>2725</v>
      </c>
      <c r="EO73" s="185" t="s">
        <v>2835</v>
      </c>
      <c r="EP73" s="185" t="s">
        <v>2725</v>
      </c>
      <c r="EQ73" s="185" t="s">
        <v>2725</v>
      </c>
      <c r="ER73" s="185" t="s">
        <v>2835</v>
      </c>
      <c r="ES73" s="185" t="s">
        <v>2725</v>
      </c>
      <c r="ET73" s="185" t="s">
        <v>2725</v>
      </c>
    </row>
    <row r="74" spans="1:150" x14ac:dyDescent="0.25">
      <c r="A74" s="1"/>
      <c r="B74" s="183" t="s">
        <v>3265</v>
      </c>
      <c r="C74" s="183" t="s">
        <v>544</v>
      </c>
      <c r="D74" s="183" t="s">
        <v>935</v>
      </c>
      <c r="E74" s="183" t="s">
        <v>3266</v>
      </c>
      <c r="F74" s="183" t="s">
        <v>3267</v>
      </c>
      <c r="G74" s="183" t="s">
        <v>2835</v>
      </c>
      <c r="H74" s="183" t="s">
        <v>2725</v>
      </c>
      <c r="I74" s="183" t="s">
        <v>2725</v>
      </c>
      <c r="J74" s="183" t="s">
        <v>2835</v>
      </c>
      <c r="K74" s="183" t="s">
        <v>2725</v>
      </c>
      <c r="L74" s="183" t="s">
        <v>2725</v>
      </c>
      <c r="M74" s="183" t="s">
        <v>2835</v>
      </c>
      <c r="N74" s="183" t="s">
        <v>2725</v>
      </c>
      <c r="O74" s="183" t="s">
        <v>2725</v>
      </c>
      <c r="P74" s="183" t="s">
        <v>2835</v>
      </c>
      <c r="Q74" s="183" t="s">
        <v>2725</v>
      </c>
      <c r="R74" s="183" t="s">
        <v>2725</v>
      </c>
      <c r="S74" s="183" t="s">
        <v>2835</v>
      </c>
      <c r="T74" s="183" t="s">
        <v>2725</v>
      </c>
      <c r="U74" s="183" t="s">
        <v>2725</v>
      </c>
      <c r="V74" s="183" t="s">
        <v>2835</v>
      </c>
      <c r="W74" s="183" t="s">
        <v>2725</v>
      </c>
      <c r="X74" s="183" t="s">
        <v>2725</v>
      </c>
      <c r="Y74" s="183" t="s">
        <v>2835</v>
      </c>
      <c r="Z74" s="183" t="s">
        <v>2725</v>
      </c>
      <c r="AA74" s="183" t="s">
        <v>2725</v>
      </c>
      <c r="AB74" s="183" t="s">
        <v>2835</v>
      </c>
      <c r="AC74" s="183" t="s">
        <v>2725</v>
      </c>
      <c r="AD74" s="183" t="s">
        <v>2725</v>
      </c>
      <c r="AE74" s="183" t="s">
        <v>2835</v>
      </c>
      <c r="AF74" s="183" t="s">
        <v>2725</v>
      </c>
      <c r="AG74" s="183" t="s">
        <v>2725</v>
      </c>
      <c r="AH74" s="183" t="s">
        <v>2835</v>
      </c>
      <c r="AI74" s="183" t="s">
        <v>2725</v>
      </c>
      <c r="AJ74" s="183" t="s">
        <v>2725</v>
      </c>
      <c r="AK74" s="183" t="s">
        <v>2835</v>
      </c>
      <c r="AL74" s="183" t="s">
        <v>2725</v>
      </c>
      <c r="AM74" s="183" t="s">
        <v>2725</v>
      </c>
      <c r="AN74" s="183" t="s">
        <v>2835</v>
      </c>
      <c r="AO74" s="183" t="s">
        <v>2725</v>
      </c>
      <c r="AP74" s="183" t="s">
        <v>2725</v>
      </c>
      <c r="AQ74" s="183" t="s">
        <v>2835</v>
      </c>
      <c r="AR74" s="183" t="s">
        <v>2725</v>
      </c>
      <c r="AS74" s="183" t="s">
        <v>2725</v>
      </c>
      <c r="AT74" s="183" t="s">
        <v>2835</v>
      </c>
      <c r="AU74" s="183" t="s">
        <v>2725</v>
      </c>
      <c r="AV74" s="183" t="s">
        <v>2725</v>
      </c>
      <c r="AW74" s="183" t="s">
        <v>2835</v>
      </c>
      <c r="AX74" s="183" t="s">
        <v>2725</v>
      </c>
      <c r="AY74" s="183" t="s">
        <v>2725</v>
      </c>
      <c r="AZ74" s="183" t="s">
        <v>2835</v>
      </c>
      <c r="BA74" s="183" t="s">
        <v>2725</v>
      </c>
      <c r="BB74" s="183" t="s">
        <v>2725</v>
      </c>
      <c r="BC74" s="183" t="s">
        <v>2835</v>
      </c>
      <c r="BD74" s="183" t="s">
        <v>2725</v>
      </c>
      <c r="BE74" s="183" t="s">
        <v>2725</v>
      </c>
      <c r="BF74" s="183" t="s">
        <v>2835</v>
      </c>
      <c r="BG74" s="183" t="s">
        <v>2725</v>
      </c>
      <c r="BH74" s="183" t="s">
        <v>2725</v>
      </c>
      <c r="BI74" s="183" t="s">
        <v>2835</v>
      </c>
      <c r="BJ74" s="183" t="s">
        <v>2725</v>
      </c>
      <c r="BK74" s="183" t="s">
        <v>2725</v>
      </c>
      <c r="BL74" s="183" t="s">
        <v>2835</v>
      </c>
      <c r="BM74" s="183" t="s">
        <v>2725</v>
      </c>
      <c r="BN74" s="183" t="s">
        <v>2725</v>
      </c>
      <c r="BO74" s="183" t="s">
        <v>2835</v>
      </c>
      <c r="BP74" s="183" t="s">
        <v>2725</v>
      </c>
      <c r="BQ74" s="183" t="s">
        <v>2725</v>
      </c>
      <c r="BR74" s="183" t="s">
        <v>2835</v>
      </c>
      <c r="BS74" s="183" t="s">
        <v>2725</v>
      </c>
      <c r="BT74" s="183" t="s">
        <v>2725</v>
      </c>
      <c r="BU74" s="183" t="s">
        <v>2835</v>
      </c>
      <c r="BV74" s="183" t="s">
        <v>2725</v>
      </c>
      <c r="BW74" s="183" t="s">
        <v>2725</v>
      </c>
      <c r="BX74" s="183" t="s">
        <v>2835</v>
      </c>
      <c r="BY74" s="183" t="s">
        <v>2725</v>
      </c>
      <c r="BZ74" s="183" t="s">
        <v>2725</v>
      </c>
      <c r="CA74" s="183" t="s">
        <v>2835</v>
      </c>
      <c r="CB74" s="183" t="s">
        <v>2725</v>
      </c>
      <c r="CC74" s="183" t="s">
        <v>2725</v>
      </c>
      <c r="CD74" s="183" t="s">
        <v>2835</v>
      </c>
      <c r="CE74" s="183" t="s">
        <v>2725</v>
      </c>
      <c r="CF74" s="183" t="s">
        <v>2725</v>
      </c>
      <c r="CG74" s="183" t="s">
        <v>2835</v>
      </c>
      <c r="CH74" s="183" t="s">
        <v>2725</v>
      </c>
      <c r="CI74" s="183" t="s">
        <v>2725</v>
      </c>
      <c r="CJ74" s="183" t="s">
        <v>2835</v>
      </c>
      <c r="CK74" s="183" t="s">
        <v>2725</v>
      </c>
      <c r="CL74" s="183" t="s">
        <v>2725</v>
      </c>
      <c r="CM74" s="183" t="s">
        <v>2835</v>
      </c>
      <c r="CN74" s="183" t="s">
        <v>2725</v>
      </c>
      <c r="CO74" s="183" t="s">
        <v>2725</v>
      </c>
      <c r="CP74" s="183" t="s">
        <v>2835</v>
      </c>
      <c r="CQ74" s="183" t="s">
        <v>2725</v>
      </c>
      <c r="CR74" s="183" t="s">
        <v>2725</v>
      </c>
      <c r="CS74" s="183" t="s">
        <v>2835</v>
      </c>
      <c r="CT74" s="183" t="s">
        <v>2725</v>
      </c>
      <c r="CU74" s="183" t="s">
        <v>2725</v>
      </c>
      <c r="CV74" s="183" t="s">
        <v>2835</v>
      </c>
      <c r="CW74" s="183" t="s">
        <v>2725</v>
      </c>
      <c r="CX74" s="183" t="s">
        <v>2725</v>
      </c>
      <c r="CY74" s="183" t="s">
        <v>2835</v>
      </c>
      <c r="CZ74" s="183" t="s">
        <v>2725</v>
      </c>
      <c r="DA74" s="183" t="s">
        <v>2725</v>
      </c>
      <c r="DB74" s="183" t="s">
        <v>2835</v>
      </c>
      <c r="DC74" s="183" t="s">
        <v>2725</v>
      </c>
      <c r="DD74" s="183" t="s">
        <v>2725</v>
      </c>
      <c r="DE74" s="183" t="s">
        <v>2835</v>
      </c>
      <c r="DF74" s="183" t="s">
        <v>2725</v>
      </c>
      <c r="DG74" s="183" t="s">
        <v>2725</v>
      </c>
      <c r="DH74" s="183" t="s">
        <v>2835</v>
      </c>
      <c r="DI74" s="183" t="s">
        <v>2725</v>
      </c>
      <c r="DJ74" s="183" t="s">
        <v>2725</v>
      </c>
      <c r="DK74" s="183" t="s">
        <v>2835</v>
      </c>
      <c r="DL74" s="183" t="s">
        <v>2725</v>
      </c>
      <c r="DM74" s="183" t="s">
        <v>2725</v>
      </c>
      <c r="DN74" s="183" t="s">
        <v>2835</v>
      </c>
      <c r="DO74" s="183" t="s">
        <v>2725</v>
      </c>
      <c r="DP74" s="183" t="s">
        <v>2725</v>
      </c>
      <c r="DQ74" s="183" t="s">
        <v>2835</v>
      </c>
      <c r="DR74" s="183" t="s">
        <v>2725</v>
      </c>
      <c r="DS74" s="183" t="s">
        <v>2725</v>
      </c>
      <c r="DT74" s="183" t="s">
        <v>2835</v>
      </c>
      <c r="DU74" s="183" t="s">
        <v>2725</v>
      </c>
      <c r="DV74" s="183" t="s">
        <v>2725</v>
      </c>
      <c r="DW74" s="183" t="s">
        <v>2835</v>
      </c>
      <c r="DX74" s="183" t="s">
        <v>2725</v>
      </c>
      <c r="DY74" s="183" t="s">
        <v>2725</v>
      </c>
      <c r="DZ74" s="183" t="s">
        <v>2835</v>
      </c>
      <c r="EA74" s="183" t="s">
        <v>2725</v>
      </c>
      <c r="EB74" s="183" t="s">
        <v>2725</v>
      </c>
      <c r="EC74" s="183" t="s">
        <v>2835</v>
      </c>
      <c r="ED74" s="183" t="s">
        <v>2725</v>
      </c>
      <c r="EE74" s="183" t="s">
        <v>2725</v>
      </c>
      <c r="EF74" s="183" t="s">
        <v>2835</v>
      </c>
      <c r="EG74" s="183" t="s">
        <v>2725</v>
      </c>
      <c r="EH74" s="183" t="s">
        <v>2725</v>
      </c>
      <c r="EI74" s="183" t="s">
        <v>2835</v>
      </c>
      <c r="EJ74" s="183" t="s">
        <v>2725</v>
      </c>
      <c r="EK74" s="183" t="s">
        <v>2725</v>
      </c>
      <c r="EL74" s="183" t="s">
        <v>2835</v>
      </c>
      <c r="EM74" s="183" t="s">
        <v>2725</v>
      </c>
      <c r="EN74" s="183" t="s">
        <v>2725</v>
      </c>
      <c r="EO74" s="183" t="s">
        <v>2835</v>
      </c>
      <c r="EP74" s="183" t="s">
        <v>2725</v>
      </c>
      <c r="EQ74" s="183" t="s">
        <v>2725</v>
      </c>
      <c r="ER74" s="183" t="s">
        <v>2835</v>
      </c>
      <c r="ES74" s="183" t="s">
        <v>2725</v>
      </c>
      <c r="ET74" s="183" t="s">
        <v>2725</v>
      </c>
    </row>
    <row r="75" spans="1:150" x14ac:dyDescent="0.25">
      <c r="A75" s="1"/>
      <c r="B75" s="184" t="s">
        <v>3268</v>
      </c>
      <c r="C75" s="184" t="s">
        <v>544</v>
      </c>
      <c r="D75" s="184" t="s">
        <v>935</v>
      </c>
      <c r="E75" s="184" t="s">
        <v>3269</v>
      </c>
      <c r="F75" s="184" t="s">
        <v>3270</v>
      </c>
      <c r="G75" s="185" t="s">
        <v>2835</v>
      </c>
      <c r="H75" s="185" t="s">
        <v>2725</v>
      </c>
      <c r="I75" s="185" t="s">
        <v>2725</v>
      </c>
      <c r="J75" s="185" t="s">
        <v>2835</v>
      </c>
      <c r="K75" s="185" t="s">
        <v>2725</v>
      </c>
      <c r="L75" s="185" t="s">
        <v>2725</v>
      </c>
      <c r="M75" s="185" t="s">
        <v>2835</v>
      </c>
      <c r="N75" s="185" t="s">
        <v>2725</v>
      </c>
      <c r="O75" s="185" t="s">
        <v>2725</v>
      </c>
      <c r="P75" s="185" t="s">
        <v>2835</v>
      </c>
      <c r="Q75" s="185" t="s">
        <v>2725</v>
      </c>
      <c r="R75" s="185" t="s">
        <v>2725</v>
      </c>
      <c r="S75" s="185" t="s">
        <v>2835</v>
      </c>
      <c r="T75" s="185" t="s">
        <v>2725</v>
      </c>
      <c r="U75" s="185" t="s">
        <v>2725</v>
      </c>
      <c r="V75" s="185" t="s">
        <v>2835</v>
      </c>
      <c r="W75" s="185" t="s">
        <v>2725</v>
      </c>
      <c r="X75" s="185" t="s">
        <v>2725</v>
      </c>
      <c r="Y75" s="185" t="s">
        <v>2835</v>
      </c>
      <c r="Z75" s="185" t="s">
        <v>2725</v>
      </c>
      <c r="AA75" s="185" t="s">
        <v>2725</v>
      </c>
      <c r="AB75" s="185" t="s">
        <v>2835</v>
      </c>
      <c r="AC75" s="185" t="s">
        <v>2725</v>
      </c>
      <c r="AD75" s="185" t="s">
        <v>2725</v>
      </c>
      <c r="AE75" s="185" t="s">
        <v>2835</v>
      </c>
      <c r="AF75" s="185" t="s">
        <v>2725</v>
      </c>
      <c r="AG75" s="185" t="s">
        <v>2725</v>
      </c>
      <c r="AH75" s="185" t="s">
        <v>2835</v>
      </c>
      <c r="AI75" s="185" t="s">
        <v>2725</v>
      </c>
      <c r="AJ75" s="185" t="s">
        <v>2725</v>
      </c>
      <c r="AK75" s="185" t="s">
        <v>2835</v>
      </c>
      <c r="AL75" s="185" t="s">
        <v>2725</v>
      </c>
      <c r="AM75" s="185" t="s">
        <v>2725</v>
      </c>
      <c r="AN75" s="185" t="s">
        <v>2835</v>
      </c>
      <c r="AO75" s="185" t="s">
        <v>2725</v>
      </c>
      <c r="AP75" s="185" t="s">
        <v>2725</v>
      </c>
      <c r="AQ75" s="185" t="s">
        <v>2835</v>
      </c>
      <c r="AR75" s="185" t="s">
        <v>2725</v>
      </c>
      <c r="AS75" s="185" t="s">
        <v>2725</v>
      </c>
      <c r="AT75" s="185" t="s">
        <v>2835</v>
      </c>
      <c r="AU75" s="185" t="s">
        <v>2725</v>
      </c>
      <c r="AV75" s="185" t="s">
        <v>2725</v>
      </c>
      <c r="AW75" s="185" t="s">
        <v>2835</v>
      </c>
      <c r="AX75" s="185" t="s">
        <v>2725</v>
      </c>
      <c r="AY75" s="185" t="s">
        <v>2725</v>
      </c>
      <c r="AZ75" s="185" t="s">
        <v>2835</v>
      </c>
      <c r="BA75" s="185" t="s">
        <v>2725</v>
      </c>
      <c r="BB75" s="185" t="s">
        <v>2725</v>
      </c>
      <c r="BC75" s="185" t="s">
        <v>2835</v>
      </c>
      <c r="BD75" s="185" t="s">
        <v>2725</v>
      </c>
      <c r="BE75" s="185" t="s">
        <v>2725</v>
      </c>
      <c r="BF75" s="185" t="s">
        <v>2835</v>
      </c>
      <c r="BG75" s="185" t="s">
        <v>2725</v>
      </c>
      <c r="BH75" s="185" t="s">
        <v>2725</v>
      </c>
      <c r="BI75" s="185" t="s">
        <v>2835</v>
      </c>
      <c r="BJ75" s="185" t="s">
        <v>2725</v>
      </c>
      <c r="BK75" s="185" t="s">
        <v>2725</v>
      </c>
      <c r="BL75" s="185" t="s">
        <v>2835</v>
      </c>
      <c r="BM75" s="185" t="s">
        <v>2725</v>
      </c>
      <c r="BN75" s="185" t="s">
        <v>2725</v>
      </c>
      <c r="BO75" s="185" t="s">
        <v>2835</v>
      </c>
      <c r="BP75" s="185" t="s">
        <v>2725</v>
      </c>
      <c r="BQ75" s="185" t="s">
        <v>2725</v>
      </c>
      <c r="BR75" s="185" t="s">
        <v>2835</v>
      </c>
      <c r="BS75" s="185" t="s">
        <v>2725</v>
      </c>
      <c r="BT75" s="185" t="s">
        <v>2725</v>
      </c>
      <c r="BU75" s="185" t="s">
        <v>2835</v>
      </c>
      <c r="BV75" s="185" t="s">
        <v>2725</v>
      </c>
      <c r="BW75" s="185" t="s">
        <v>2725</v>
      </c>
      <c r="BX75" s="185" t="s">
        <v>2835</v>
      </c>
      <c r="BY75" s="185" t="s">
        <v>2725</v>
      </c>
      <c r="BZ75" s="185" t="s">
        <v>2725</v>
      </c>
      <c r="CA75" s="185" t="s">
        <v>2835</v>
      </c>
      <c r="CB75" s="185" t="s">
        <v>2725</v>
      </c>
      <c r="CC75" s="185" t="s">
        <v>2725</v>
      </c>
      <c r="CD75" s="185" t="s">
        <v>2835</v>
      </c>
      <c r="CE75" s="185" t="s">
        <v>2725</v>
      </c>
      <c r="CF75" s="185" t="s">
        <v>2725</v>
      </c>
      <c r="CG75" s="185" t="s">
        <v>2835</v>
      </c>
      <c r="CH75" s="185" t="s">
        <v>2725</v>
      </c>
      <c r="CI75" s="185" t="s">
        <v>2725</v>
      </c>
      <c r="CJ75" s="185" t="s">
        <v>2835</v>
      </c>
      <c r="CK75" s="185" t="s">
        <v>2725</v>
      </c>
      <c r="CL75" s="185" t="s">
        <v>2725</v>
      </c>
      <c r="CM75" s="185" t="s">
        <v>2835</v>
      </c>
      <c r="CN75" s="185" t="s">
        <v>2725</v>
      </c>
      <c r="CO75" s="185" t="s">
        <v>2725</v>
      </c>
      <c r="CP75" s="185" t="s">
        <v>2835</v>
      </c>
      <c r="CQ75" s="185" t="s">
        <v>2725</v>
      </c>
      <c r="CR75" s="185" t="s">
        <v>2725</v>
      </c>
      <c r="CS75" s="185" t="s">
        <v>2835</v>
      </c>
      <c r="CT75" s="185" t="s">
        <v>2725</v>
      </c>
      <c r="CU75" s="185" t="s">
        <v>2725</v>
      </c>
      <c r="CV75" s="185" t="s">
        <v>2835</v>
      </c>
      <c r="CW75" s="185" t="s">
        <v>2725</v>
      </c>
      <c r="CX75" s="185" t="s">
        <v>2725</v>
      </c>
      <c r="CY75" s="185" t="s">
        <v>2835</v>
      </c>
      <c r="CZ75" s="185" t="s">
        <v>2725</v>
      </c>
      <c r="DA75" s="185" t="s">
        <v>2725</v>
      </c>
      <c r="DB75" s="185" t="s">
        <v>2835</v>
      </c>
      <c r="DC75" s="185" t="s">
        <v>2725</v>
      </c>
      <c r="DD75" s="185" t="s">
        <v>2725</v>
      </c>
      <c r="DE75" s="185" t="s">
        <v>2835</v>
      </c>
      <c r="DF75" s="185" t="s">
        <v>2725</v>
      </c>
      <c r="DG75" s="185" t="s">
        <v>2725</v>
      </c>
      <c r="DH75" s="185" t="s">
        <v>2835</v>
      </c>
      <c r="DI75" s="185" t="s">
        <v>2725</v>
      </c>
      <c r="DJ75" s="185" t="s">
        <v>2725</v>
      </c>
      <c r="DK75" s="185" t="s">
        <v>2835</v>
      </c>
      <c r="DL75" s="185" t="s">
        <v>2725</v>
      </c>
      <c r="DM75" s="185" t="s">
        <v>2725</v>
      </c>
      <c r="DN75" s="185" t="s">
        <v>2835</v>
      </c>
      <c r="DO75" s="185" t="s">
        <v>2725</v>
      </c>
      <c r="DP75" s="185" t="s">
        <v>2725</v>
      </c>
      <c r="DQ75" s="185" t="s">
        <v>2835</v>
      </c>
      <c r="DR75" s="185" t="s">
        <v>2725</v>
      </c>
      <c r="DS75" s="185" t="s">
        <v>2725</v>
      </c>
      <c r="DT75" s="185" t="s">
        <v>2835</v>
      </c>
      <c r="DU75" s="185" t="s">
        <v>2725</v>
      </c>
      <c r="DV75" s="185" t="s">
        <v>2725</v>
      </c>
      <c r="DW75" s="185" t="s">
        <v>2835</v>
      </c>
      <c r="DX75" s="185" t="s">
        <v>2725</v>
      </c>
      <c r="DY75" s="185" t="s">
        <v>2725</v>
      </c>
      <c r="DZ75" s="185" t="s">
        <v>2835</v>
      </c>
      <c r="EA75" s="185" t="s">
        <v>2725</v>
      </c>
      <c r="EB75" s="185" t="s">
        <v>2725</v>
      </c>
      <c r="EC75" s="185" t="s">
        <v>2835</v>
      </c>
      <c r="ED75" s="185" t="s">
        <v>2725</v>
      </c>
      <c r="EE75" s="185" t="s">
        <v>2725</v>
      </c>
      <c r="EF75" s="185" t="s">
        <v>2835</v>
      </c>
      <c r="EG75" s="185" t="s">
        <v>2725</v>
      </c>
      <c r="EH75" s="185" t="s">
        <v>2725</v>
      </c>
      <c r="EI75" s="185" t="s">
        <v>2835</v>
      </c>
      <c r="EJ75" s="185" t="s">
        <v>2725</v>
      </c>
      <c r="EK75" s="185" t="s">
        <v>2725</v>
      </c>
      <c r="EL75" s="185" t="s">
        <v>2835</v>
      </c>
      <c r="EM75" s="185" t="s">
        <v>2725</v>
      </c>
      <c r="EN75" s="185" t="s">
        <v>2725</v>
      </c>
      <c r="EO75" s="185" t="s">
        <v>2835</v>
      </c>
      <c r="EP75" s="185" t="s">
        <v>2725</v>
      </c>
      <c r="EQ75" s="185" t="s">
        <v>2725</v>
      </c>
      <c r="ER75" s="185" t="s">
        <v>2835</v>
      </c>
      <c r="ES75" s="185" t="s">
        <v>2725</v>
      </c>
      <c r="ET75" s="185" t="s">
        <v>2725</v>
      </c>
    </row>
    <row r="76" spans="1:150" x14ac:dyDescent="0.25">
      <c r="A76" s="1"/>
      <c r="B76" s="184" t="s">
        <v>3271</v>
      </c>
      <c r="C76" s="184" t="s">
        <v>544</v>
      </c>
      <c r="D76" s="184" t="s">
        <v>935</v>
      </c>
      <c r="E76" s="184" t="s">
        <v>3272</v>
      </c>
      <c r="F76" s="184" t="s">
        <v>3273</v>
      </c>
      <c r="G76" s="185" t="s">
        <v>2835</v>
      </c>
      <c r="H76" s="185" t="s">
        <v>2725</v>
      </c>
      <c r="I76" s="185" t="s">
        <v>2725</v>
      </c>
      <c r="J76" s="185" t="s">
        <v>2835</v>
      </c>
      <c r="K76" s="185" t="s">
        <v>2725</v>
      </c>
      <c r="L76" s="185" t="s">
        <v>2725</v>
      </c>
      <c r="M76" s="185" t="s">
        <v>2835</v>
      </c>
      <c r="N76" s="185" t="s">
        <v>2725</v>
      </c>
      <c r="O76" s="185" t="s">
        <v>2725</v>
      </c>
      <c r="P76" s="185" t="s">
        <v>2835</v>
      </c>
      <c r="Q76" s="185" t="s">
        <v>2725</v>
      </c>
      <c r="R76" s="185" t="s">
        <v>2725</v>
      </c>
      <c r="S76" s="185" t="s">
        <v>2835</v>
      </c>
      <c r="T76" s="185" t="s">
        <v>2725</v>
      </c>
      <c r="U76" s="185" t="s">
        <v>2725</v>
      </c>
      <c r="V76" s="185" t="s">
        <v>2835</v>
      </c>
      <c r="W76" s="185" t="s">
        <v>2725</v>
      </c>
      <c r="X76" s="185" t="s">
        <v>2725</v>
      </c>
      <c r="Y76" s="185" t="s">
        <v>2835</v>
      </c>
      <c r="Z76" s="185" t="s">
        <v>2725</v>
      </c>
      <c r="AA76" s="185" t="s">
        <v>2725</v>
      </c>
      <c r="AB76" s="185" t="s">
        <v>2835</v>
      </c>
      <c r="AC76" s="185" t="s">
        <v>2725</v>
      </c>
      <c r="AD76" s="185" t="s">
        <v>2725</v>
      </c>
      <c r="AE76" s="185" t="s">
        <v>2835</v>
      </c>
      <c r="AF76" s="185" t="s">
        <v>2725</v>
      </c>
      <c r="AG76" s="185" t="s">
        <v>2725</v>
      </c>
      <c r="AH76" s="185" t="s">
        <v>2835</v>
      </c>
      <c r="AI76" s="185" t="s">
        <v>2725</v>
      </c>
      <c r="AJ76" s="185" t="s">
        <v>2725</v>
      </c>
      <c r="AK76" s="185" t="s">
        <v>2835</v>
      </c>
      <c r="AL76" s="185" t="s">
        <v>2725</v>
      </c>
      <c r="AM76" s="185" t="s">
        <v>2725</v>
      </c>
      <c r="AN76" s="185" t="s">
        <v>2835</v>
      </c>
      <c r="AO76" s="185" t="s">
        <v>2725</v>
      </c>
      <c r="AP76" s="185" t="s">
        <v>2725</v>
      </c>
      <c r="AQ76" s="185" t="s">
        <v>2835</v>
      </c>
      <c r="AR76" s="185" t="s">
        <v>2725</v>
      </c>
      <c r="AS76" s="185" t="s">
        <v>2725</v>
      </c>
      <c r="AT76" s="185" t="s">
        <v>2835</v>
      </c>
      <c r="AU76" s="185" t="s">
        <v>2725</v>
      </c>
      <c r="AV76" s="185" t="s">
        <v>2725</v>
      </c>
      <c r="AW76" s="185" t="s">
        <v>2835</v>
      </c>
      <c r="AX76" s="185" t="s">
        <v>2725</v>
      </c>
      <c r="AY76" s="185" t="s">
        <v>2725</v>
      </c>
      <c r="AZ76" s="185" t="s">
        <v>2835</v>
      </c>
      <c r="BA76" s="185" t="s">
        <v>2725</v>
      </c>
      <c r="BB76" s="185" t="s">
        <v>2725</v>
      </c>
      <c r="BC76" s="185" t="s">
        <v>2835</v>
      </c>
      <c r="BD76" s="185" t="s">
        <v>2725</v>
      </c>
      <c r="BE76" s="185" t="s">
        <v>2725</v>
      </c>
      <c r="BF76" s="185" t="s">
        <v>2835</v>
      </c>
      <c r="BG76" s="185" t="s">
        <v>2725</v>
      </c>
      <c r="BH76" s="185" t="s">
        <v>2725</v>
      </c>
      <c r="BI76" s="185" t="s">
        <v>2835</v>
      </c>
      <c r="BJ76" s="185" t="s">
        <v>2725</v>
      </c>
      <c r="BK76" s="185" t="s">
        <v>2725</v>
      </c>
      <c r="BL76" s="185" t="s">
        <v>2835</v>
      </c>
      <c r="BM76" s="185" t="s">
        <v>2725</v>
      </c>
      <c r="BN76" s="185" t="s">
        <v>2725</v>
      </c>
      <c r="BO76" s="185" t="s">
        <v>2835</v>
      </c>
      <c r="BP76" s="185" t="s">
        <v>2725</v>
      </c>
      <c r="BQ76" s="185" t="s">
        <v>2725</v>
      </c>
      <c r="BR76" s="185" t="s">
        <v>2835</v>
      </c>
      <c r="BS76" s="185" t="s">
        <v>2725</v>
      </c>
      <c r="BT76" s="185" t="s">
        <v>2725</v>
      </c>
      <c r="BU76" s="185" t="s">
        <v>2835</v>
      </c>
      <c r="BV76" s="185" t="s">
        <v>2725</v>
      </c>
      <c r="BW76" s="185" t="s">
        <v>2725</v>
      </c>
      <c r="BX76" s="185" t="s">
        <v>2835</v>
      </c>
      <c r="BY76" s="185" t="s">
        <v>2725</v>
      </c>
      <c r="BZ76" s="185" t="s">
        <v>2725</v>
      </c>
      <c r="CA76" s="185" t="s">
        <v>2835</v>
      </c>
      <c r="CB76" s="185" t="s">
        <v>2725</v>
      </c>
      <c r="CC76" s="185" t="s">
        <v>2725</v>
      </c>
      <c r="CD76" s="185" t="s">
        <v>2835</v>
      </c>
      <c r="CE76" s="185" t="s">
        <v>2725</v>
      </c>
      <c r="CF76" s="185" t="s">
        <v>2725</v>
      </c>
      <c r="CG76" s="185" t="s">
        <v>2835</v>
      </c>
      <c r="CH76" s="185" t="s">
        <v>2725</v>
      </c>
      <c r="CI76" s="185" t="s">
        <v>2725</v>
      </c>
      <c r="CJ76" s="185" t="s">
        <v>2835</v>
      </c>
      <c r="CK76" s="185" t="s">
        <v>2725</v>
      </c>
      <c r="CL76" s="185" t="s">
        <v>2725</v>
      </c>
      <c r="CM76" s="185" t="s">
        <v>2835</v>
      </c>
      <c r="CN76" s="185" t="s">
        <v>2725</v>
      </c>
      <c r="CO76" s="185" t="s">
        <v>2725</v>
      </c>
      <c r="CP76" s="185" t="s">
        <v>2835</v>
      </c>
      <c r="CQ76" s="185" t="s">
        <v>2725</v>
      </c>
      <c r="CR76" s="185" t="s">
        <v>2725</v>
      </c>
      <c r="CS76" s="185" t="s">
        <v>2835</v>
      </c>
      <c r="CT76" s="185" t="s">
        <v>2725</v>
      </c>
      <c r="CU76" s="185" t="s">
        <v>2725</v>
      </c>
      <c r="CV76" s="185" t="s">
        <v>2835</v>
      </c>
      <c r="CW76" s="185" t="s">
        <v>2725</v>
      </c>
      <c r="CX76" s="185" t="s">
        <v>2725</v>
      </c>
      <c r="CY76" s="185" t="s">
        <v>2835</v>
      </c>
      <c r="CZ76" s="185" t="s">
        <v>2725</v>
      </c>
      <c r="DA76" s="185" t="s">
        <v>2725</v>
      </c>
      <c r="DB76" s="185" t="s">
        <v>2835</v>
      </c>
      <c r="DC76" s="185" t="s">
        <v>2725</v>
      </c>
      <c r="DD76" s="185" t="s">
        <v>2725</v>
      </c>
      <c r="DE76" s="185" t="s">
        <v>2835</v>
      </c>
      <c r="DF76" s="185" t="s">
        <v>2725</v>
      </c>
      <c r="DG76" s="185" t="s">
        <v>2725</v>
      </c>
      <c r="DH76" s="185" t="s">
        <v>2835</v>
      </c>
      <c r="DI76" s="185" t="s">
        <v>2725</v>
      </c>
      <c r="DJ76" s="185" t="s">
        <v>2725</v>
      </c>
      <c r="DK76" s="185" t="s">
        <v>2835</v>
      </c>
      <c r="DL76" s="185" t="s">
        <v>2725</v>
      </c>
      <c r="DM76" s="185" t="s">
        <v>2725</v>
      </c>
      <c r="DN76" s="185" t="s">
        <v>2835</v>
      </c>
      <c r="DO76" s="185" t="s">
        <v>2725</v>
      </c>
      <c r="DP76" s="185" t="s">
        <v>2725</v>
      </c>
      <c r="DQ76" s="185" t="s">
        <v>2835</v>
      </c>
      <c r="DR76" s="185" t="s">
        <v>2725</v>
      </c>
      <c r="DS76" s="185" t="s">
        <v>2725</v>
      </c>
      <c r="DT76" s="185" t="s">
        <v>2835</v>
      </c>
      <c r="DU76" s="185" t="s">
        <v>2725</v>
      </c>
      <c r="DV76" s="185" t="s">
        <v>2725</v>
      </c>
      <c r="DW76" s="185" t="s">
        <v>2835</v>
      </c>
      <c r="DX76" s="185" t="s">
        <v>2725</v>
      </c>
      <c r="DY76" s="185" t="s">
        <v>2725</v>
      </c>
      <c r="DZ76" s="185" t="s">
        <v>2835</v>
      </c>
      <c r="EA76" s="185" t="s">
        <v>2725</v>
      </c>
      <c r="EB76" s="185" t="s">
        <v>2725</v>
      </c>
      <c r="EC76" s="185" t="s">
        <v>2835</v>
      </c>
      <c r="ED76" s="185" t="s">
        <v>2725</v>
      </c>
      <c r="EE76" s="185" t="s">
        <v>2725</v>
      </c>
      <c r="EF76" s="185" t="s">
        <v>2835</v>
      </c>
      <c r="EG76" s="185" t="s">
        <v>2725</v>
      </c>
      <c r="EH76" s="185" t="s">
        <v>2725</v>
      </c>
      <c r="EI76" s="185" t="s">
        <v>2835</v>
      </c>
      <c r="EJ76" s="185" t="s">
        <v>2725</v>
      </c>
      <c r="EK76" s="185" t="s">
        <v>2725</v>
      </c>
      <c r="EL76" s="185" t="s">
        <v>2835</v>
      </c>
      <c r="EM76" s="185" t="s">
        <v>2725</v>
      </c>
      <c r="EN76" s="185" t="s">
        <v>2725</v>
      </c>
      <c r="EO76" s="185" t="s">
        <v>2835</v>
      </c>
      <c r="EP76" s="185" t="s">
        <v>2725</v>
      </c>
      <c r="EQ76" s="185" t="s">
        <v>2725</v>
      </c>
      <c r="ER76" s="185" t="s">
        <v>2835</v>
      </c>
      <c r="ES76" s="185" t="s">
        <v>2725</v>
      </c>
      <c r="ET76" s="185" t="s">
        <v>2725</v>
      </c>
    </row>
    <row r="77" spans="1:150" x14ac:dyDescent="0.25">
      <c r="A77" s="1"/>
      <c r="B77" s="183" t="s">
        <v>3274</v>
      </c>
      <c r="C77" s="183" t="s">
        <v>66</v>
      </c>
      <c r="D77" s="183" t="s">
        <v>67</v>
      </c>
      <c r="E77" s="183" t="s">
        <v>3275</v>
      </c>
      <c r="F77" s="183" t="s">
        <v>3276</v>
      </c>
      <c r="G77" s="183" t="s">
        <v>2835</v>
      </c>
      <c r="H77" s="183" t="s">
        <v>2725</v>
      </c>
      <c r="I77" s="183" t="s">
        <v>2725</v>
      </c>
      <c r="J77" s="183" t="s">
        <v>2835</v>
      </c>
      <c r="K77" s="183" t="s">
        <v>2725</v>
      </c>
      <c r="L77" s="183" t="s">
        <v>2725</v>
      </c>
      <c r="M77" s="183" t="s">
        <v>2835</v>
      </c>
      <c r="N77" s="183" t="s">
        <v>2725</v>
      </c>
      <c r="O77" s="183" t="s">
        <v>2725</v>
      </c>
      <c r="P77" s="183" t="s">
        <v>2835</v>
      </c>
      <c r="Q77" s="183" t="s">
        <v>2725</v>
      </c>
      <c r="R77" s="183" t="s">
        <v>2725</v>
      </c>
      <c r="S77" s="183" t="s">
        <v>2835</v>
      </c>
      <c r="T77" s="183" t="s">
        <v>2725</v>
      </c>
      <c r="U77" s="183" t="s">
        <v>2725</v>
      </c>
      <c r="V77" s="183" t="s">
        <v>2835</v>
      </c>
      <c r="W77" s="183" t="s">
        <v>2725</v>
      </c>
      <c r="X77" s="183" t="s">
        <v>2725</v>
      </c>
      <c r="Y77" s="183" t="s">
        <v>2835</v>
      </c>
      <c r="Z77" s="183" t="s">
        <v>2725</v>
      </c>
      <c r="AA77" s="183" t="s">
        <v>2725</v>
      </c>
      <c r="AB77" s="183" t="s">
        <v>2835</v>
      </c>
      <c r="AC77" s="183" t="s">
        <v>2725</v>
      </c>
      <c r="AD77" s="183" t="s">
        <v>2725</v>
      </c>
      <c r="AE77" s="183" t="s">
        <v>2835</v>
      </c>
      <c r="AF77" s="183" t="s">
        <v>2725</v>
      </c>
      <c r="AG77" s="183" t="s">
        <v>2725</v>
      </c>
      <c r="AH77" s="183" t="s">
        <v>2835</v>
      </c>
      <c r="AI77" s="183" t="s">
        <v>2725</v>
      </c>
      <c r="AJ77" s="183" t="s">
        <v>2725</v>
      </c>
      <c r="AK77" s="183" t="s">
        <v>2835</v>
      </c>
      <c r="AL77" s="183" t="s">
        <v>2725</v>
      </c>
      <c r="AM77" s="183" t="s">
        <v>2725</v>
      </c>
      <c r="AN77" s="183" t="s">
        <v>2835</v>
      </c>
      <c r="AO77" s="183" t="s">
        <v>2725</v>
      </c>
      <c r="AP77" s="183" t="s">
        <v>2725</v>
      </c>
      <c r="AQ77" s="183" t="s">
        <v>2835</v>
      </c>
      <c r="AR77" s="183" t="s">
        <v>2725</v>
      </c>
      <c r="AS77" s="183" t="s">
        <v>2725</v>
      </c>
      <c r="AT77" s="183" t="s">
        <v>2835</v>
      </c>
      <c r="AU77" s="183" t="s">
        <v>2725</v>
      </c>
      <c r="AV77" s="183" t="s">
        <v>2725</v>
      </c>
      <c r="AW77" s="183" t="s">
        <v>2835</v>
      </c>
      <c r="AX77" s="183" t="s">
        <v>2725</v>
      </c>
      <c r="AY77" s="183" t="s">
        <v>2725</v>
      </c>
      <c r="AZ77" s="183" t="s">
        <v>2835</v>
      </c>
      <c r="BA77" s="183" t="s">
        <v>2725</v>
      </c>
      <c r="BB77" s="183" t="s">
        <v>2725</v>
      </c>
      <c r="BC77" s="183" t="s">
        <v>2835</v>
      </c>
      <c r="BD77" s="183" t="s">
        <v>2725</v>
      </c>
      <c r="BE77" s="183" t="s">
        <v>2725</v>
      </c>
      <c r="BF77" s="183" t="s">
        <v>2835</v>
      </c>
      <c r="BG77" s="183" t="s">
        <v>2725</v>
      </c>
      <c r="BH77" s="183" t="s">
        <v>2725</v>
      </c>
      <c r="BI77" s="183" t="s">
        <v>2835</v>
      </c>
      <c r="BJ77" s="183" t="s">
        <v>2725</v>
      </c>
      <c r="BK77" s="183" t="s">
        <v>2725</v>
      </c>
      <c r="BL77" s="183" t="s">
        <v>2835</v>
      </c>
      <c r="BM77" s="183" t="s">
        <v>2725</v>
      </c>
      <c r="BN77" s="183" t="s">
        <v>2725</v>
      </c>
      <c r="BO77" s="183" t="s">
        <v>2835</v>
      </c>
      <c r="BP77" s="183" t="s">
        <v>2725</v>
      </c>
      <c r="BQ77" s="183" t="s">
        <v>2725</v>
      </c>
      <c r="BR77" s="183" t="s">
        <v>2835</v>
      </c>
      <c r="BS77" s="183" t="s">
        <v>2725</v>
      </c>
      <c r="BT77" s="183" t="s">
        <v>2725</v>
      </c>
      <c r="BU77" s="183" t="s">
        <v>2835</v>
      </c>
      <c r="BV77" s="183" t="s">
        <v>2725</v>
      </c>
      <c r="BW77" s="183" t="s">
        <v>2725</v>
      </c>
      <c r="BX77" s="183" t="s">
        <v>2835</v>
      </c>
      <c r="BY77" s="183" t="s">
        <v>2725</v>
      </c>
      <c r="BZ77" s="183" t="s">
        <v>2725</v>
      </c>
      <c r="CA77" s="183" t="s">
        <v>2835</v>
      </c>
      <c r="CB77" s="183" t="s">
        <v>2725</v>
      </c>
      <c r="CC77" s="183" t="s">
        <v>2725</v>
      </c>
      <c r="CD77" s="183" t="s">
        <v>2835</v>
      </c>
      <c r="CE77" s="183" t="s">
        <v>2725</v>
      </c>
      <c r="CF77" s="183" t="s">
        <v>2725</v>
      </c>
      <c r="CG77" s="183" t="s">
        <v>2835</v>
      </c>
      <c r="CH77" s="183" t="s">
        <v>2725</v>
      </c>
      <c r="CI77" s="183" t="s">
        <v>2725</v>
      </c>
      <c r="CJ77" s="183" t="s">
        <v>2835</v>
      </c>
      <c r="CK77" s="183" t="s">
        <v>2725</v>
      </c>
      <c r="CL77" s="183" t="s">
        <v>2725</v>
      </c>
      <c r="CM77" s="183" t="s">
        <v>2835</v>
      </c>
      <c r="CN77" s="183" t="s">
        <v>2725</v>
      </c>
      <c r="CO77" s="183" t="s">
        <v>2725</v>
      </c>
      <c r="CP77" s="183" t="s">
        <v>2835</v>
      </c>
      <c r="CQ77" s="183" t="s">
        <v>2725</v>
      </c>
      <c r="CR77" s="183" t="s">
        <v>2725</v>
      </c>
      <c r="CS77" s="183" t="s">
        <v>2835</v>
      </c>
      <c r="CT77" s="183" t="s">
        <v>2725</v>
      </c>
      <c r="CU77" s="183" t="s">
        <v>2725</v>
      </c>
      <c r="CV77" s="183" t="s">
        <v>2835</v>
      </c>
      <c r="CW77" s="183" t="s">
        <v>2725</v>
      </c>
      <c r="CX77" s="183" t="s">
        <v>2725</v>
      </c>
      <c r="CY77" s="183" t="s">
        <v>2835</v>
      </c>
      <c r="CZ77" s="183" t="s">
        <v>2725</v>
      </c>
      <c r="DA77" s="183" t="s">
        <v>2725</v>
      </c>
      <c r="DB77" s="183" t="s">
        <v>2835</v>
      </c>
      <c r="DC77" s="183" t="s">
        <v>2725</v>
      </c>
      <c r="DD77" s="183" t="s">
        <v>2725</v>
      </c>
      <c r="DE77" s="183" t="s">
        <v>2835</v>
      </c>
      <c r="DF77" s="183" t="s">
        <v>2725</v>
      </c>
      <c r="DG77" s="183" t="s">
        <v>2725</v>
      </c>
      <c r="DH77" s="183" t="s">
        <v>2835</v>
      </c>
      <c r="DI77" s="183" t="s">
        <v>2725</v>
      </c>
      <c r="DJ77" s="183" t="s">
        <v>2725</v>
      </c>
      <c r="DK77" s="183" t="s">
        <v>2835</v>
      </c>
      <c r="DL77" s="183" t="s">
        <v>2725</v>
      </c>
      <c r="DM77" s="183" t="s">
        <v>2725</v>
      </c>
      <c r="DN77" s="183" t="s">
        <v>2835</v>
      </c>
      <c r="DO77" s="183" t="s">
        <v>2725</v>
      </c>
      <c r="DP77" s="183" t="s">
        <v>2725</v>
      </c>
      <c r="DQ77" s="183" t="s">
        <v>2835</v>
      </c>
      <c r="DR77" s="183" t="s">
        <v>2725</v>
      </c>
      <c r="DS77" s="183" t="s">
        <v>2725</v>
      </c>
      <c r="DT77" s="183" t="s">
        <v>2835</v>
      </c>
      <c r="DU77" s="183" t="s">
        <v>2725</v>
      </c>
      <c r="DV77" s="183" t="s">
        <v>2725</v>
      </c>
      <c r="DW77" s="183" t="s">
        <v>2835</v>
      </c>
      <c r="DX77" s="183" t="s">
        <v>2725</v>
      </c>
      <c r="DY77" s="183" t="s">
        <v>2725</v>
      </c>
      <c r="DZ77" s="183" t="s">
        <v>2835</v>
      </c>
      <c r="EA77" s="183" t="s">
        <v>2725</v>
      </c>
      <c r="EB77" s="183" t="s">
        <v>2725</v>
      </c>
      <c r="EC77" s="183" t="s">
        <v>2835</v>
      </c>
      <c r="ED77" s="183" t="s">
        <v>2725</v>
      </c>
      <c r="EE77" s="183" t="s">
        <v>2725</v>
      </c>
      <c r="EF77" s="183" t="s">
        <v>2835</v>
      </c>
      <c r="EG77" s="183" t="s">
        <v>2725</v>
      </c>
      <c r="EH77" s="183" t="s">
        <v>2725</v>
      </c>
      <c r="EI77" s="183" t="s">
        <v>2835</v>
      </c>
      <c r="EJ77" s="183" t="s">
        <v>2725</v>
      </c>
      <c r="EK77" s="183" t="s">
        <v>2725</v>
      </c>
      <c r="EL77" s="183" t="s">
        <v>2835</v>
      </c>
      <c r="EM77" s="183" t="s">
        <v>2725</v>
      </c>
      <c r="EN77" s="183" t="s">
        <v>2725</v>
      </c>
      <c r="EO77" s="183" t="s">
        <v>2835</v>
      </c>
      <c r="EP77" s="183" t="s">
        <v>2725</v>
      </c>
      <c r="EQ77" s="183" t="s">
        <v>2725</v>
      </c>
      <c r="ER77" s="183" t="s">
        <v>2835</v>
      </c>
      <c r="ES77" s="183" t="s">
        <v>2725</v>
      </c>
      <c r="ET77" s="183" t="s">
        <v>2725</v>
      </c>
    </row>
    <row r="78" spans="1:150" x14ac:dyDescent="0.25">
      <c r="A78" s="1"/>
      <c r="B78" s="184" t="s">
        <v>3277</v>
      </c>
      <c r="C78" s="184" t="s">
        <v>66</v>
      </c>
      <c r="D78" s="184" t="s">
        <v>67</v>
      </c>
      <c r="E78" s="184" t="s">
        <v>3278</v>
      </c>
      <c r="F78" s="184" t="s">
        <v>3279</v>
      </c>
      <c r="G78" s="185" t="s">
        <v>2835</v>
      </c>
      <c r="H78" s="185" t="s">
        <v>914</v>
      </c>
      <c r="I78" s="185" t="s">
        <v>914</v>
      </c>
      <c r="J78" s="185" t="s">
        <v>2835</v>
      </c>
      <c r="K78" s="185" t="s">
        <v>914</v>
      </c>
      <c r="L78" s="185" t="s">
        <v>914</v>
      </c>
      <c r="M78" s="185" t="s">
        <v>2835</v>
      </c>
      <c r="N78" s="185" t="s">
        <v>914</v>
      </c>
      <c r="O78" s="185" t="s">
        <v>914</v>
      </c>
      <c r="P78" s="185" t="s">
        <v>2835</v>
      </c>
      <c r="Q78" s="185" t="s">
        <v>914</v>
      </c>
      <c r="R78" s="185" t="s">
        <v>914</v>
      </c>
      <c r="S78" s="185" t="s">
        <v>2835</v>
      </c>
      <c r="T78" s="185" t="s">
        <v>914</v>
      </c>
      <c r="U78" s="185" t="s">
        <v>914</v>
      </c>
      <c r="V78" s="185" t="s">
        <v>2835</v>
      </c>
      <c r="W78" s="185" t="s">
        <v>914</v>
      </c>
      <c r="X78" s="185" t="s">
        <v>914</v>
      </c>
      <c r="Y78" s="185" t="s">
        <v>2835</v>
      </c>
      <c r="Z78" s="185" t="s">
        <v>914</v>
      </c>
      <c r="AA78" s="185" t="s">
        <v>914</v>
      </c>
      <c r="AB78" s="185" t="s">
        <v>2835</v>
      </c>
      <c r="AC78" s="185" t="s">
        <v>914</v>
      </c>
      <c r="AD78" s="185" t="s">
        <v>914</v>
      </c>
      <c r="AE78" s="185" t="s">
        <v>2835</v>
      </c>
      <c r="AF78" s="185" t="s">
        <v>914</v>
      </c>
      <c r="AG78" s="185" t="s">
        <v>914</v>
      </c>
      <c r="AH78" s="185" t="s">
        <v>2835</v>
      </c>
      <c r="AI78" s="185" t="s">
        <v>914</v>
      </c>
      <c r="AJ78" s="185" t="s">
        <v>914</v>
      </c>
      <c r="AK78" s="185" t="s">
        <v>2835</v>
      </c>
      <c r="AL78" s="185" t="s">
        <v>914</v>
      </c>
      <c r="AM78" s="185" t="s">
        <v>914</v>
      </c>
      <c r="AN78" s="185" t="s">
        <v>2835</v>
      </c>
      <c r="AO78" s="185" t="s">
        <v>914</v>
      </c>
      <c r="AP78" s="185" t="s">
        <v>914</v>
      </c>
      <c r="AQ78" s="185" t="s">
        <v>2835</v>
      </c>
      <c r="AR78" s="185" t="s">
        <v>914</v>
      </c>
      <c r="AS78" s="185" t="s">
        <v>914</v>
      </c>
      <c r="AT78" s="185" t="s">
        <v>2835</v>
      </c>
      <c r="AU78" s="185" t="s">
        <v>914</v>
      </c>
      <c r="AV78" s="185" t="s">
        <v>914</v>
      </c>
      <c r="AW78" s="185" t="s">
        <v>2835</v>
      </c>
      <c r="AX78" s="185" t="s">
        <v>914</v>
      </c>
      <c r="AY78" s="185" t="s">
        <v>914</v>
      </c>
      <c r="AZ78" s="185" t="s">
        <v>2835</v>
      </c>
      <c r="BA78" s="185" t="s">
        <v>914</v>
      </c>
      <c r="BB78" s="185" t="s">
        <v>914</v>
      </c>
      <c r="BC78" s="185" t="s">
        <v>2835</v>
      </c>
      <c r="BD78" s="185" t="s">
        <v>914</v>
      </c>
      <c r="BE78" s="185" t="s">
        <v>914</v>
      </c>
      <c r="BF78" s="185" t="s">
        <v>2835</v>
      </c>
      <c r="BG78" s="185" t="s">
        <v>914</v>
      </c>
      <c r="BH78" s="185" t="s">
        <v>914</v>
      </c>
      <c r="BI78" s="185" t="s">
        <v>2835</v>
      </c>
      <c r="BJ78" s="185" t="s">
        <v>914</v>
      </c>
      <c r="BK78" s="185" t="s">
        <v>914</v>
      </c>
      <c r="BL78" s="185" t="s">
        <v>2835</v>
      </c>
      <c r="BM78" s="185" t="s">
        <v>914</v>
      </c>
      <c r="BN78" s="185" t="s">
        <v>914</v>
      </c>
      <c r="BO78" s="185" t="s">
        <v>2835</v>
      </c>
      <c r="BP78" s="185" t="s">
        <v>914</v>
      </c>
      <c r="BQ78" s="185" t="s">
        <v>914</v>
      </c>
      <c r="BR78" s="185" t="s">
        <v>2835</v>
      </c>
      <c r="BS78" s="185" t="s">
        <v>914</v>
      </c>
      <c r="BT78" s="185" t="s">
        <v>914</v>
      </c>
      <c r="BU78" s="185" t="s">
        <v>2835</v>
      </c>
      <c r="BV78" s="185" t="s">
        <v>914</v>
      </c>
      <c r="BW78" s="185" t="s">
        <v>914</v>
      </c>
      <c r="BX78" s="185" t="s">
        <v>2835</v>
      </c>
      <c r="BY78" s="185" t="s">
        <v>914</v>
      </c>
      <c r="BZ78" s="185" t="s">
        <v>914</v>
      </c>
      <c r="CA78" s="185" t="s">
        <v>2835</v>
      </c>
      <c r="CB78" s="185" t="s">
        <v>914</v>
      </c>
      <c r="CC78" s="185" t="s">
        <v>914</v>
      </c>
      <c r="CD78" s="185" t="s">
        <v>2835</v>
      </c>
      <c r="CE78" s="185" t="s">
        <v>914</v>
      </c>
      <c r="CF78" s="185" t="s">
        <v>914</v>
      </c>
      <c r="CG78" s="185" t="s">
        <v>2835</v>
      </c>
      <c r="CH78" s="185" t="s">
        <v>914</v>
      </c>
      <c r="CI78" s="185" t="s">
        <v>914</v>
      </c>
      <c r="CJ78" s="185" t="s">
        <v>2835</v>
      </c>
      <c r="CK78" s="185" t="s">
        <v>914</v>
      </c>
      <c r="CL78" s="185" t="s">
        <v>914</v>
      </c>
      <c r="CM78" s="185" t="s">
        <v>2835</v>
      </c>
      <c r="CN78" s="185" t="s">
        <v>914</v>
      </c>
      <c r="CO78" s="185" t="s">
        <v>914</v>
      </c>
      <c r="CP78" s="185" t="s">
        <v>2835</v>
      </c>
      <c r="CQ78" s="185" t="s">
        <v>914</v>
      </c>
      <c r="CR78" s="185" t="s">
        <v>914</v>
      </c>
      <c r="CS78" s="185" t="s">
        <v>2835</v>
      </c>
      <c r="CT78" s="185" t="s">
        <v>914</v>
      </c>
      <c r="CU78" s="185" t="s">
        <v>914</v>
      </c>
      <c r="CV78" s="185" t="s">
        <v>2835</v>
      </c>
      <c r="CW78" s="185" t="s">
        <v>914</v>
      </c>
      <c r="CX78" s="185" t="s">
        <v>914</v>
      </c>
      <c r="CY78" s="185" t="s">
        <v>2835</v>
      </c>
      <c r="CZ78" s="185" t="s">
        <v>914</v>
      </c>
      <c r="DA78" s="185" t="s">
        <v>914</v>
      </c>
      <c r="DB78" s="185" t="s">
        <v>2835</v>
      </c>
      <c r="DC78" s="185" t="s">
        <v>914</v>
      </c>
      <c r="DD78" s="185" t="s">
        <v>914</v>
      </c>
      <c r="DE78" s="185" t="s">
        <v>2835</v>
      </c>
      <c r="DF78" s="185" t="s">
        <v>914</v>
      </c>
      <c r="DG78" s="185" t="s">
        <v>914</v>
      </c>
      <c r="DH78" s="185" t="s">
        <v>2835</v>
      </c>
      <c r="DI78" s="185" t="s">
        <v>914</v>
      </c>
      <c r="DJ78" s="185" t="s">
        <v>914</v>
      </c>
      <c r="DK78" s="185" t="s">
        <v>2835</v>
      </c>
      <c r="DL78" s="185" t="s">
        <v>914</v>
      </c>
      <c r="DM78" s="185" t="s">
        <v>914</v>
      </c>
      <c r="DN78" s="185" t="s">
        <v>2835</v>
      </c>
      <c r="DO78" s="185" t="s">
        <v>914</v>
      </c>
      <c r="DP78" s="185" t="s">
        <v>914</v>
      </c>
      <c r="DQ78" s="185" t="s">
        <v>2835</v>
      </c>
      <c r="DR78" s="185" t="s">
        <v>914</v>
      </c>
      <c r="DS78" s="185" t="s">
        <v>914</v>
      </c>
      <c r="DT78" s="185" t="s">
        <v>2835</v>
      </c>
      <c r="DU78" s="185" t="s">
        <v>914</v>
      </c>
      <c r="DV78" s="185" t="s">
        <v>914</v>
      </c>
      <c r="DW78" s="185" t="s">
        <v>2835</v>
      </c>
      <c r="DX78" s="185" t="s">
        <v>914</v>
      </c>
      <c r="DY78" s="185" t="s">
        <v>914</v>
      </c>
      <c r="DZ78" s="185" t="s">
        <v>2835</v>
      </c>
      <c r="EA78" s="185" t="s">
        <v>914</v>
      </c>
      <c r="EB78" s="185" t="s">
        <v>914</v>
      </c>
      <c r="EC78" s="185" t="s">
        <v>2835</v>
      </c>
      <c r="ED78" s="185" t="s">
        <v>914</v>
      </c>
      <c r="EE78" s="185" t="s">
        <v>914</v>
      </c>
      <c r="EF78" s="185" t="s">
        <v>2835</v>
      </c>
      <c r="EG78" s="185" t="s">
        <v>914</v>
      </c>
      <c r="EH78" s="185" t="s">
        <v>914</v>
      </c>
      <c r="EI78" s="185" t="s">
        <v>2835</v>
      </c>
      <c r="EJ78" s="185" t="s">
        <v>914</v>
      </c>
      <c r="EK78" s="185" t="s">
        <v>914</v>
      </c>
      <c r="EL78" s="185" t="s">
        <v>2835</v>
      </c>
      <c r="EM78" s="185" t="s">
        <v>914</v>
      </c>
      <c r="EN78" s="185" t="s">
        <v>914</v>
      </c>
      <c r="EO78" s="185" t="s">
        <v>2835</v>
      </c>
      <c r="EP78" s="185" t="s">
        <v>914</v>
      </c>
      <c r="EQ78" s="185" t="s">
        <v>914</v>
      </c>
      <c r="ER78" s="185" t="s">
        <v>2835</v>
      </c>
      <c r="ES78" s="185" t="s">
        <v>914</v>
      </c>
      <c r="ET78" s="185" t="s">
        <v>914</v>
      </c>
    </row>
    <row r="79" spans="1:150" x14ac:dyDescent="0.25">
      <c r="A79" s="1"/>
      <c r="B79" s="184" t="s">
        <v>3280</v>
      </c>
      <c r="C79" s="184" t="s">
        <v>66</v>
      </c>
      <c r="D79" s="184" t="s">
        <v>67</v>
      </c>
      <c r="E79" s="184" t="s">
        <v>3281</v>
      </c>
      <c r="F79" s="184" t="s">
        <v>3282</v>
      </c>
      <c r="G79" s="185" t="s">
        <v>2835</v>
      </c>
      <c r="H79" s="185" t="s">
        <v>914</v>
      </c>
      <c r="I79" s="185" t="s">
        <v>914</v>
      </c>
      <c r="J79" s="185" t="s">
        <v>2835</v>
      </c>
      <c r="K79" s="185" t="s">
        <v>914</v>
      </c>
      <c r="L79" s="185" t="s">
        <v>914</v>
      </c>
      <c r="M79" s="185" t="s">
        <v>2835</v>
      </c>
      <c r="N79" s="185" t="s">
        <v>914</v>
      </c>
      <c r="O79" s="185" t="s">
        <v>914</v>
      </c>
      <c r="P79" s="185" t="s">
        <v>2835</v>
      </c>
      <c r="Q79" s="185" t="s">
        <v>914</v>
      </c>
      <c r="R79" s="185" t="s">
        <v>914</v>
      </c>
      <c r="S79" s="185" t="s">
        <v>2835</v>
      </c>
      <c r="T79" s="185" t="s">
        <v>914</v>
      </c>
      <c r="U79" s="185" t="s">
        <v>914</v>
      </c>
      <c r="V79" s="185" t="s">
        <v>2835</v>
      </c>
      <c r="W79" s="185" t="s">
        <v>914</v>
      </c>
      <c r="X79" s="185" t="s">
        <v>914</v>
      </c>
      <c r="Y79" s="185" t="s">
        <v>2835</v>
      </c>
      <c r="Z79" s="185" t="s">
        <v>914</v>
      </c>
      <c r="AA79" s="185" t="s">
        <v>914</v>
      </c>
      <c r="AB79" s="185" t="s">
        <v>2835</v>
      </c>
      <c r="AC79" s="185" t="s">
        <v>914</v>
      </c>
      <c r="AD79" s="185" t="s">
        <v>914</v>
      </c>
      <c r="AE79" s="185" t="s">
        <v>2835</v>
      </c>
      <c r="AF79" s="185" t="s">
        <v>914</v>
      </c>
      <c r="AG79" s="185" t="s">
        <v>914</v>
      </c>
      <c r="AH79" s="185" t="s">
        <v>2835</v>
      </c>
      <c r="AI79" s="185" t="s">
        <v>914</v>
      </c>
      <c r="AJ79" s="185" t="s">
        <v>914</v>
      </c>
      <c r="AK79" s="185" t="s">
        <v>2835</v>
      </c>
      <c r="AL79" s="185" t="s">
        <v>914</v>
      </c>
      <c r="AM79" s="185" t="s">
        <v>914</v>
      </c>
      <c r="AN79" s="185" t="s">
        <v>2835</v>
      </c>
      <c r="AO79" s="185" t="s">
        <v>914</v>
      </c>
      <c r="AP79" s="185" t="s">
        <v>914</v>
      </c>
      <c r="AQ79" s="185" t="s">
        <v>2835</v>
      </c>
      <c r="AR79" s="185" t="s">
        <v>914</v>
      </c>
      <c r="AS79" s="185" t="s">
        <v>914</v>
      </c>
      <c r="AT79" s="185" t="s">
        <v>2835</v>
      </c>
      <c r="AU79" s="185" t="s">
        <v>914</v>
      </c>
      <c r="AV79" s="185" t="s">
        <v>914</v>
      </c>
      <c r="AW79" s="185" t="s">
        <v>2835</v>
      </c>
      <c r="AX79" s="185" t="s">
        <v>914</v>
      </c>
      <c r="AY79" s="185" t="s">
        <v>914</v>
      </c>
      <c r="AZ79" s="185" t="s">
        <v>2835</v>
      </c>
      <c r="BA79" s="185" t="s">
        <v>914</v>
      </c>
      <c r="BB79" s="185" t="s">
        <v>914</v>
      </c>
      <c r="BC79" s="185" t="s">
        <v>2835</v>
      </c>
      <c r="BD79" s="185" t="s">
        <v>914</v>
      </c>
      <c r="BE79" s="185" t="s">
        <v>914</v>
      </c>
      <c r="BF79" s="185" t="s">
        <v>2835</v>
      </c>
      <c r="BG79" s="185" t="s">
        <v>914</v>
      </c>
      <c r="BH79" s="185" t="s">
        <v>914</v>
      </c>
      <c r="BI79" s="185" t="s">
        <v>2835</v>
      </c>
      <c r="BJ79" s="185" t="s">
        <v>914</v>
      </c>
      <c r="BK79" s="185" t="s">
        <v>914</v>
      </c>
      <c r="BL79" s="185" t="s">
        <v>2835</v>
      </c>
      <c r="BM79" s="185" t="s">
        <v>914</v>
      </c>
      <c r="BN79" s="185" t="s">
        <v>914</v>
      </c>
      <c r="BO79" s="185" t="s">
        <v>2835</v>
      </c>
      <c r="BP79" s="185" t="s">
        <v>914</v>
      </c>
      <c r="BQ79" s="185" t="s">
        <v>914</v>
      </c>
      <c r="BR79" s="185" t="s">
        <v>2835</v>
      </c>
      <c r="BS79" s="185" t="s">
        <v>914</v>
      </c>
      <c r="BT79" s="185" t="s">
        <v>914</v>
      </c>
      <c r="BU79" s="185" t="s">
        <v>2835</v>
      </c>
      <c r="BV79" s="185" t="s">
        <v>914</v>
      </c>
      <c r="BW79" s="185" t="s">
        <v>914</v>
      </c>
      <c r="BX79" s="185" t="s">
        <v>2835</v>
      </c>
      <c r="BY79" s="185" t="s">
        <v>914</v>
      </c>
      <c r="BZ79" s="185" t="s">
        <v>914</v>
      </c>
      <c r="CA79" s="185" t="s">
        <v>2835</v>
      </c>
      <c r="CB79" s="185" t="s">
        <v>914</v>
      </c>
      <c r="CC79" s="185" t="s">
        <v>914</v>
      </c>
      <c r="CD79" s="185" t="s">
        <v>2835</v>
      </c>
      <c r="CE79" s="185" t="s">
        <v>914</v>
      </c>
      <c r="CF79" s="185" t="s">
        <v>914</v>
      </c>
      <c r="CG79" s="185" t="s">
        <v>2835</v>
      </c>
      <c r="CH79" s="185" t="s">
        <v>914</v>
      </c>
      <c r="CI79" s="185" t="s">
        <v>914</v>
      </c>
      <c r="CJ79" s="185" t="s">
        <v>2835</v>
      </c>
      <c r="CK79" s="185" t="s">
        <v>914</v>
      </c>
      <c r="CL79" s="185" t="s">
        <v>914</v>
      </c>
      <c r="CM79" s="185" t="s">
        <v>2835</v>
      </c>
      <c r="CN79" s="185" t="s">
        <v>914</v>
      </c>
      <c r="CO79" s="185" t="s">
        <v>914</v>
      </c>
      <c r="CP79" s="185" t="s">
        <v>2835</v>
      </c>
      <c r="CQ79" s="185" t="s">
        <v>914</v>
      </c>
      <c r="CR79" s="185" t="s">
        <v>914</v>
      </c>
      <c r="CS79" s="185" t="s">
        <v>2835</v>
      </c>
      <c r="CT79" s="185" t="s">
        <v>914</v>
      </c>
      <c r="CU79" s="185" t="s">
        <v>914</v>
      </c>
      <c r="CV79" s="185" t="s">
        <v>2835</v>
      </c>
      <c r="CW79" s="185" t="s">
        <v>914</v>
      </c>
      <c r="CX79" s="185" t="s">
        <v>914</v>
      </c>
      <c r="CY79" s="185" t="s">
        <v>2835</v>
      </c>
      <c r="CZ79" s="185" t="s">
        <v>914</v>
      </c>
      <c r="DA79" s="185" t="s">
        <v>914</v>
      </c>
      <c r="DB79" s="185" t="s">
        <v>2835</v>
      </c>
      <c r="DC79" s="185" t="s">
        <v>914</v>
      </c>
      <c r="DD79" s="185" t="s">
        <v>914</v>
      </c>
      <c r="DE79" s="185" t="s">
        <v>2835</v>
      </c>
      <c r="DF79" s="185" t="s">
        <v>914</v>
      </c>
      <c r="DG79" s="185" t="s">
        <v>914</v>
      </c>
      <c r="DH79" s="185" t="s">
        <v>2835</v>
      </c>
      <c r="DI79" s="185" t="s">
        <v>914</v>
      </c>
      <c r="DJ79" s="185" t="s">
        <v>914</v>
      </c>
      <c r="DK79" s="185" t="s">
        <v>2835</v>
      </c>
      <c r="DL79" s="185" t="s">
        <v>914</v>
      </c>
      <c r="DM79" s="185" t="s">
        <v>914</v>
      </c>
      <c r="DN79" s="185" t="s">
        <v>2835</v>
      </c>
      <c r="DO79" s="185" t="s">
        <v>914</v>
      </c>
      <c r="DP79" s="185" t="s">
        <v>914</v>
      </c>
      <c r="DQ79" s="185" t="s">
        <v>2835</v>
      </c>
      <c r="DR79" s="185" t="s">
        <v>914</v>
      </c>
      <c r="DS79" s="185" t="s">
        <v>914</v>
      </c>
      <c r="DT79" s="185" t="s">
        <v>2835</v>
      </c>
      <c r="DU79" s="185" t="s">
        <v>914</v>
      </c>
      <c r="DV79" s="185" t="s">
        <v>914</v>
      </c>
      <c r="DW79" s="185" t="s">
        <v>2835</v>
      </c>
      <c r="DX79" s="185" t="s">
        <v>914</v>
      </c>
      <c r="DY79" s="185" t="s">
        <v>914</v>
      </c>
      <c r="DZ79" s="185" t="s">
        <v>2835</v>
      </c>
      <c r="EA79" s="185" t="s">
        <v>914</v>
      </c>
      <c r="EB79" s="185" t="s">
        <v>914</v>
      </c>
      <c r="EC79" s="185" t="s">
        <v>2835</v>
      </c>
      <c r="ED79" s="185" t="s">
        <v>914</v>
      </c>
      <c r="EE79" s="185" t="s">
        <v>914</v>
      </c>
      <c r="EF79" s="185" t="s">
        <v>2835</v>
      </c>
      <c r="EG79" s="185" t="s">
        <v>914</v>
      </c>
      <c r="EH79" s="185" t="s">
        <v>914</v>
      </c>
      <c r="EI79" s="185" t="s">
        <v>2835</v>
      </c>
      <c r="EJ79" s="185" t="s">
        <v>914</v>
      </c>
      <c r="EK79" s="185" t="s">
        <v>914</v>
      </c>
      <c r="EL79" s="185" t="s">
        <v>2835</v>
      </c>
      <c r="EM79" s="185" t="s">
        <v>914</v>
      </c>
      <c r="EN79" s="185" t="s">
        <v>914</v>
      </c>
      <c r="EO79" s="185" t="s">
        <v>2835</v>
      </c>
      <c r="EP79" s="185" t="s">
        <v>914</v>
      </c>
      <c r="EQ79" s="185" t="s">
        <v>914</v>
      </c>
      <c r="ER79" s="185" t="s">
        <v>2835</v>
      </c>
      <c r="ES79" s="185" t="s">
        <v>914</v>
      </c>
      <c r="ET79" s="185" t="s">
        <v>914</v>
      </c>
    </row>
    <row r="80" spans="1:150" x14ac:dyDescent="0.25">
      <c r="A80" s="1"/>
      <c r="B80" s="184" t="s">
        <v>3283</v>
      </c>
      <c r="C80" s="184" t="s">
        <v>66</v>
      </c>
      <c r="D80" s="184" t="s">
        <v>67</v>
      </c>
      <c r="E80" s="184" t="s">
        <v>3284</v>
      </c>
      <c r="F80" s="184" t="s">
        <v>3285</v>
      </c>
      <c r="G80" s="185" t="s">
        <v>2835</v>
      </c>
      <c r="H80" s="185" t="s">
        <v>2725</v>
      </c>
      <c r="I80" s="185" t="s">
        <v>2725</v>
      </c>
      <c r="J80" s="185" t="s">
        <v>2835</v>
      </c>
      <c r="K80" s="185" t="s">
        <v>2725</v>
      </c>
      <c r="L80" s="185" t="s">
        <v>2725</v>
      </c>
      <c r="M80" s="185" t="s">
        <v>2835</v>
      </c>
      <c r="N80" s="185" t="s">
        <v>2725</v>
      </c>
      <c r="O80" s="185" t="s">
        <v>2725</v>
      </c>
      <c r="P80" s="185" t="s">
        <v>2835</v>
      </c>
      <c r="Q80" s="185" t="s">
        <v>2725</v>
      </c>
      <c r="R80" s="185" t="s">
        <v>2725</v>
      </c>
      <c r="S80" s="185" t="s">
        <v>2835</v>
      </c>
      <c r="T80" s="185" t="s">
        <v>2725</v>
      </c>
      <c r="U80" s="185" t="s">
        <v>2725</v>
      </c>
      <c r="V80" s="185" t="s">
        <v>2835</v>
      </c>
      <c r="W80" s="185" t="s">
        <v>2725</v>
      </c>
      <c r="X80" s="185" t="s">
        <v>2725</v>
      </c>
      <c r="Y80" s="185" t="s">
        <v>2835</v>
      </c>
      <c r="Z80" s="185" t="s">
        <v>2725</v>
      </c>
      <c r="AA80" s="185" t="s">
        <v>2725</v>
      </c>
      <c r="AB80" s="185" t="s">
        <v>2835</v>
      </c>
      <c r="AC80" s="185" t="s">
        <v>2725</v>
      </c>
      <c r="AD80" s="185" t="s">
        <v>2725</v>
      </c>
      <c r="AE80" s="185" t="s">
        <v>2835</v>
      </c>
      <c r="AF80" s="185" t="s">
        <v>2725</v>
      </c>
      <c r="AG80" s="185" t="s">
        <v>2725</v>
      </c>
      <c r="AH80" s="185" t="s">
        <v>2835</v>
      </c>
      <c r="AI80" s="185" t="s">
        <v>2725</v>
      </c>
      <c r="AJ80" s="185" t="s">
        <v>2725</v>
      </c>
      <c r="AK80" s="185" t="s">
        <v>2835</v>
      </c>
      <c r="AL80" s="185" t="s">
        <v>2725</v>
      </c>
      <c r="AM80" s="185" t="s">
        <v>2725</v>
      </c>
      <c r="AN80" s="185" t="s">
        <v>2835</v>
      </c>
      <c r="AO80" s="185" t="s">
        <v>2725</v>
      </c>
      <c r="AP80" s="185" t="s">
        <v>2725</v>
      </c>
      <c r="AQ80" s="185" t="s">
        <v>2835</v>
      </c>
      <c r="AR80" s="185" t="s">
        <v>2725</v>
      </c>
      <c r="AS80" s="185" t="s">
        <v>2725</v>
      </c>
      <c r="AT80" s="185" t="s">
        <v>2835</v>
      </c>
      <c r="AU80" s="185" t="s">
        <v>2725</v>
      </c>
      <c r="AV80" s="185" t="s">
        <v>2725</v>
      </c>
      <c r="AW80" s="185" t="s">
        <v>2835</v>
      </c>
      <c r="AX80" s="185" t="s">
        <v>2725</v>
      </c>
      <c r="AY80" s="185" t="s">
        <v>2725</v>
      </c>
      <c r="AZ80" s="185" t="s">
        <v>2835</v>
      </c>
      <c r="BA80" s="185" t="s">
        <v>2725</v>
      </c>
      <c r="BB80" s="185" t="s">
        <v>2725</v>
      </c>
      <c r="BC80" s="185" t="s">
        <v>2835</v>
      </c>
      <c r="BD80" s="185" t="s">
        <v>2725</v>
      </c>
      <c r="BE80" s="185" t="s">
        <v>2725</v>
      </c>
      <c r="BF80" s="185" t="s">
        <v>2835</v>
      </c>
      <c r="BG80" s="185" t="s">
        <v>2725</v>
      </c>
      <c r="BH80" s="185" t="s">
        <v>2725</v>
      </c>
      <c r="BI80" s="185" t="s">
        <v>2835</v>
      </c>
      <c r="BJ80" s="185" t="s">
        <v>2725</v>
      </c>
      <c r="BK80" s="185" t="s">
        <v>2725</v>
      </c>
      <c r="BL80" s="185" t="s">
        <v>2835</v>
      </c>
      <c r="BM80" s="185" t="s">
        <v>2725</v>
      </c>
      <c r="BN80" s="185" t="s">
        <v>2725</v>
      </c>
      <c r="BO80" s="185" t="s">
        <v>2835</v>
      </c>
      <c r="BP80" s="185" t="s">
        <v>2725</v>
      </c>
      <c r="BQ80" s="185" t="s">
        <v>2725</v>
      </c>
      <c r="BR80" s="185" t="s">
        <v>2835</v>
      </c>
      <c r="BS80" s="185" t="s">
        <v>2725</v>
      </c>
      <c r="BT80" s="185" t="s">
        <v>2725</v>
      </c>
      <c r="BU80" s="185" t="s">
        <v>2835</v>
      </c>
      <c r="BV80" s="185" t="s">
        <v>2725</v>
      </c>
      <c r="BW80" s="185" t="s">
        <v>2725</v>
      </c>
      <c r="BX80" s="185" t="s">
        <v>2835</v>
      </c>
      <c r="BY80" s="185" t="s">
        <v>2725</v>
      </c>
      <c r="BZ80" s="185" t="s">
        <v>2725</v>
      </c>
      <c r="CA80" s="185" t="s">
        <v>2835</v>
      </c>
      <c r="CB80" s="185" t="s">
        <v>2725</v>
      </c>
      <c r="CC80" s="185" t="s">
        <v>2725</v>
      </c>
      <c r="CD80" s="185" t="s">
        <v>2835</v>
      </c>
      <c r="CE80" s="185" t="s">
        <v>2725</v>
      </c>
      <c r="CF80" s="185" t="s">
        <v>2725</v>
      </c>
      <c r="CG80" s="185" t="s">
        <v>2835</v>
      </c>
      <c r="CH80" s="185" t="s">
        <v>2725</v>
      </c>
      <c r="CI80" s="185" t="s">
        <v>2725</v>
      </c>
      <c r="CJ80" s="185" t="s">
        <v>2835</v>
      </c>
      <c r="CK80" s="185" t="s">
        <v>2725</v>
      </c>
      <c r="CL80" s="185" t="s">
        <v>2725</v>
      </c>
      <c r="CM80" s="185" t="s">
        <v>2835</v>
      </c>
      <c r="CN80" s="185" t="s">
        <v>2725</v>
      </c>
      <c r="CO80" s="185" t="s">
        <v>2725</v>
      </c>
      <c r="CP80" s="185" t="s">
        <v>2835</v>
      </c>
      <c r="CQ80" s="185" t="s">
        <v>2725</v>
      </c>
      <c r="CR80" s="185" t="s">
        <v>2725</v>
      </c>
      <c r="CS80" s="185" t="s">
        <v>2835</v>
      </c>
      <c r="CT80" s="185" t="s">
        <v>2725</v>
      </c>
      <c r="CU80" s="185" t="s">
        <v>2725</v>
      </c>
      <c r="CV80" s="185" t="s">
        <v>2835</v>
      </c>
      <c r="CW80" s="185" t="s">
        <v>2725</v>
      </c>
      <c r="CX80" s="185" t="s">
        <v>2725</v>
      </c>
      <c r="CY80" s="185" t="s">
        <v>2835</v>
      </c>
      <c r="CZ80" s="185" t="s">
        <v>2725</v>
      </c>
      <c r="DA80" s="185" t="s">
        <v>2725</v>
      </c>
      <c r="DB80" s="185" t="s">
        <v>2835</v>
      </c>
      <c r="DC80" s="185" t="s">
        <v>2725</v>
      </c>
      <c r="DD80" s="185" t="s">
        <v>2725</v>
      </c>
      <c r="DE80" s="185" t="s">
        <v>2835</v>
      </c>
      <c r="DF80" s="185" t="s">
        <v>2725</v>
      </c>
      <c r="DG80" s="185" t="s">
        <v>2725</v>
      </c>
      <c r="DH80" s="185" t="s">
        <v>2835</v>
      </c>
      <c r="DI80" s="185" t="s">
        <v>2725</v>
      </c>
      <c r="DJ80" s="185" t="s">
        <v>2725</v>
      </c>
      <c r="DK80" s="185" t="s">
        <v>2835</v>
      </c>
      <c r="DL80" s="185" t="s">
        <v>2725</v>
      </c>
      <c r="DM80" s="185" t="s">
        <v>2725</v>
      </c>
      <c r="DN80" s="185" t="s">
        <v>2835</v>
      </c>
      <c r="DO80" s="185" t="s">
        <v>2725</v>
      </c>
      <c r="DP80" s="185" t="s">
        <v>2725</v>
      </c>
      <c r="DQ80" s="185" t="s">
        <v>2835</v>
      </c>
      <c r="DR80" s="185" t="s">
        <v>2725</v>
      </c>
      <c r="DS80" s="185" t="s">
        <v>2725</v>
      </c>
      <c r="DT80" s="185" t="s">
        <v>2835</v>
      </c>
      <c r="DU80" s="185" t="s">
        <v>2725</v>
      </c>
      <c r="DV80" s="185" t="s">
        <v>2725</v>
      </c>
      <c r="DW80" s="185" t="s">
        <v>2835</v>
      </c>
      <c r="DX80" s="185" t="s">
        <v>2725</v>
      </c>
      <c r="DY80" s="185" t="s">
        <v>2725</v>
      </c>
      <c r="DZ80" s="185" t="s">
        <v>2835</v>
      </c>
      <c r="EA80" s="185" t="s">
        <v>2725</v>
      </c>
      <c r="EB80" s="185" t="s">
        <v>2725</v>
      </c>
      <c r="EC80" s="185" t="s">
        <v>2835</v>
      </c>
      <c r="ED80" s="185" t="s">
        <v>2725</v>
      </c>
      <c r="EE80" s="185" t="s">
        <v>2725</v>
      </c>
      <c r="EF80" s="185" t="s">
        <v>2835</v>
      </c>
      <c r="EG80" s="185" t="s">
        <v>2725</v>
      </c>
      <c r="EH80" s="185" t="s">
        <v>2725</v>
      </c>
      <c r="EI80" s="185" t="s">
        <v>2835</v>
      </c>
      <c r="EJ80" s="185" t="s">
        <v>2725</v>
      </c>
      <c r="EK80" s="185" t="s">
        <v>2725</v>
      </c>
      <c r="EL80" s="185" t="s">
        <v>2835</v>
      </c>
      <c r="EM80" s="185" t="s">
        <v>2725</v>
      </c>
      <c r="EN80" s="185" t="s">
        <v>2725</v>
      </c>
      <c r="EO80" s="185" t="s">
        <v>2835</v>
      </c>
      <c r="EP80" s="185" t="s">
        <v>2725</v>
      </c>
      <c r="EQ80" s="185" t="s">
        <v>2725</v>
      </c>
      <c r="ER80" s="185" t="s">
        <v>2835</v>
      </c>
      <c r="ES80" s="185" t="s">
        <v>2725</v>
      </c>
      <c r="ET80" s="185" t="s">
        <v>2725</v>
      </c>
    </row>
    <row r="81" spans="1:150" x14ac:dyDescent="0.25">
      <c r="A81" s="1"/>
      <c r="B81" s="183" t="s">
        <v>3286</v>
      </c>
      <c r="C81" s="183" t="s">
        <v>102</v>
      </c>
      <c r="D81" s="183" t="s">
        <v>107</v>
      </c>
      <c r="E81" s="183" t="s">
        <v>3287</v>
      </c>
      <c r="F81" s="183" t="s">
        <v>3288</v>
      </c>
      <c r="G81" s="183" t="s">
        <v>2835</v>
      </c>
      <c r="H81" s="183" t="s">
        <v>2725</v>
      </c>
      <c r="I81" s="183" t="s">
        <v>2725</v>
      </c>
      <c r="J81" s="183" t="s">
        <v>2835</v>
      </c>
      <c r="K81" s="183" t="s">
        <v>2725</v>
      </c>
      <c r="L81" s="183" t="s">
        <v>2725</v>
      </c>
      <c r="M81" s="183" t="s">
        <v>2835</v>
      </c>
      <c r="N81" s="183" t="s">
        <v>2725</v>
      </c>
      <c r="O81" s="183" t="s">
        <v>2725</v>
      </c>
      <c r="P81" s="183" t="s">
        <v>2835</v>
      </c>
      <c r="Q81" s="183" t="s">
        <v>2725</v>
      </c>
      <c r="R81" s="183" t="s">
        <v>2725</v>
      </c>
      <c r="S81" s="183" t="s">
        <v>2835</v>
      </c>
      <c r="T81" s="183" t="s">
        <v>2725</v>
      </c>
      <c r="U81" s="183" t="s">
        <v>2725</v>
      </c>
      <c r="V81" s="183" t="s">
        <v>2835</v>
      </c>
      <c r="W81" s="183" t="s">
        <v>2725</v>
      </c>
      <c r="X81" s="183" t="s">
        <v>2725</v>
      </c>
      <c r="Y81" s="183" t="s">
        <v>2835</v>
      </c>
      <c r="Z81" s="183" t="s">
        <v>2725</v>
      </c>
      <c r="AA81" s="183" t="s">
        <v>2725</v>
      </c>
      <c r="AB81" s="183" t="s">
        <v>2835</v>
      </c>
      <c r="AC81" s="183" t="s">
        <v>2725</v>
      </c>
      <c r="AD81" s="183" t="s">
        <v>2725</v>
      </c>
      <c r="AE81" s="183" t="s">
        <v>2835</v>
      </c>
      <c r="AF81" s="183" t="s">
        <v>2725</v>
      </c>
      <c r="AG81" s="183" t="s">
        <v>2725</v>
      </c>
      <c r="AH81" s="183" t="s">
        <v>2835</v>
      </c>
      <c r="AI81" s="183" t="s">
        <v>2725</v>
      </c>
      <c r="AJ81" s="183" t="s">
        <v>2725</v>
      </c>
      <c r="AK81" s="183" t="s">
        <v>2835</v>
      </c>
      <c r="AL81" s="183" t="s">
        <v>2725</v>
      </c>
      <c r="AM81" s="183" t="s">
        <v>2725</v>
      </c>
      <c r="AN81" s="183" t="s">
        <v>2835</v>
      </c>
      <c r="AO81" s="183" t="s">
        <v>2725</v>
      </c>
      <c r="AP81" s="183" t="s">
        <v>2725</v>
      </c>
      <c r="AQ81" s="183" t="s">
        <v>2835</v>
      </c>
      <c r="AR81" s="183" t="s">
        <v>2725</v>
      </c>
      <c r="AS81" s="183" t="s">
        <v>2725</v>
      </c>
      <c r="AT81" s="183" t="s">
        <v>2835</v>
      </c>
      <c r="AU81" s="183" t="s">
        <v>2725</v>
      </c>
      <c r="AV81" s="183" t="s">
        <v>2725</v>
      </c>
      <c r="AW81" s="183" t="s">
        <v>2835</v>
      </c>
      <c r="AX81" s="183" t="s">
        <v>2725</v>
      </c>
      <c r="AY81" s="183" t="s">
        <v>2725</v>
      </c>
      <c r="AZ81" s="183" t="s">
        <v>2835</v>
      </c>
      <c r="BA81" s="183" t="s">
        <v>2725</v>
      </c>
      <c r="BB81" s="183" t="s">
        <v>2725</v>
      </c>
      <c r="BC81" s="183" t="s">
        <v>2835</v>
      </c>
      <c r="BD81" s="183" t="s">
        <v>2725</v>
      </c>
      <c r="BE81" s="183" t="s">
        <v>2725</v>
      </c>
      <c r="BF81" s="183" t="s">
        <v>2835</v>
      </c>
      <c r="BG81" s="183" t="s">
        <v>2725</v>
      </c>
      <c r="BH81" s="183" t="s">
        <v>2725</v>
      </c>
      <c r="BI81" s="183" t="s">
        <v>2835</v>
      </c>
      <c r="BJ81" s="183" t="s">
        <v>2725</v>
      </c>
      <c r="BK81" s="183" t="s">
        <v>2725</v>
      </c>
      <c r="BL81" s="183" t="s">
        <v>2835</v>
      </c>
      <c r="BM81" s="183" t="s">
        <v>2725</v>
      </c>
      <c r="BN81" s="183" t="s">
        <v>2725</v>
      </c>
      <c r="BO81" s="183" t="s">
        <v>2835</v>
      </c>
      <c r="BP81" s="183" t="s">
        <v>2725</v>
      </c>
      <c r="BQ81" s="183" t="s">
        <v>2725</v>
      </c>
      <c r="BR81" s="183" t="s">
        <v>2835</v>
      </c>
      <c r="BS81" s="183" t="s">
        <v>2725</v>
      </c>
      <c r="BT81" s="183" t="s">
        <v>2725</v>
      </c>
      <c r="BU81" s="183" t="s">
        <v>2835</v>
      </c>
      <c r="BV81" s="183" t="s">
        <v>2725</v>
      </c>
      <c r="BW81" s="183" t="s">
        <v>2725</v>
      </c>
      <c r="BX81" s="183" t="s">
        <v>2835</v>
      </c>
      <c r="BY81" s="183" t="s">
        <v>2725</v>
      </c>
      <c r="BZ81" s="183" t="s">
        <v>2725</v>
      </c>
      <c r="CA81" s="183" t="s">
        <v>2835</v>
      </c>
      <c r="CB81" s="183" t="s">
        <v>2725</v>
      </c>
      <c r="CC81" s="183" t="s">
        <v>2725</v>
      </c>
      <c r="CD81" s="183" t="s">
        <v>2835</v>
      </c>
      <c r="CE81" s="183" t="s">
        <v>2725</v>
      </c>
      <c r="CF81" s="183" t="s">
        <v>2725</v>
      </c>
      <c r="CG81" s="183" t="s">
        <v>2835</v>
      </c>
      <c r="CH81" s="183" t="s">
        <v>2725</v>
      </c>
      <c r="CI81" s="183" t="s">
        <v>2725</v>
      </c>
      <c r="CJ81" s="183" t="s">
        <v>2835</v>
      </c>
      <c r="CK81" s="183" t="s">
        <v>2725</v>
      </c>
      <c r="CL81" s="183" t="s">
        <v>2725</v>
      </c>
      <c r="CM81" s="183" t="s">
        <v>2835</v>
      </c>
      <c r="CN81" s="183" t="s">
        <v>2725</v>
      </c>
      <c r="CO81" s="183" t="s">
        <v>2725</v>
      </c>
      <c r="CP81" s="183" t="s">
        <v>2835</v>
      </c>
      <c r="CQ81" s="183" t="s">
        <v>2725</v>
      </c>
      <c r="CR81" s="183" t="s">
        <v>2725</v>
      </c>
      <c r="CS81" s="183" t="s">
        <v>2835</v>
      </c>
      <c r="CT81" s="183" t="s">
        <v>2725</v>
      </c>
      <c r="CU81" s="183" t="s">
        <v>2725</v>
      </c>
      <c r="CV81" s="183" t="s">
        <v>2835</v>
      </c>
      <c r="CW81" s="183" t="s">
        <v>2725</v>
      </c>
      <c r="CX81" s="183" t="s">
        <v>2725</v>
      </c>
      <c r="CY81" s="183" t="s">
        <v>2835</v>
      </c>
      <c r="CZ81" s="183" t="s">
        <v>2725</v>
      </c>
      <c r="DA81" s="183" t="s">
        <v>2725</v>
      </c>
      <c r="DB81" s="183" t="s">
        <v>2835</v>
      </c>
      <c r="DC81" s="183" t="s">
        <v>2725</v>
      </c>
      <c r="DD81" s="183" t="s">
        <v>2725</v>
      </c>
      <c r="DE81" s="183" t="s">
        <v>2835</v>
      </c>
      <c r="DF81" s="183" t="s">
        <v>2725</v>
      </c>
      <c r="DG81" s="183" t="s">
        <v>2725</v>
      </c>
      <c r="DH81" s="183" t="s">
        <v>2835</v>
      </c>
      <c r="DI81" s="183" t="s">
        <v>2725</v>
      </c>
      <c r="DJ81" s="183" t="s">
        <v>2725</v>
      </c>
      <c r="DK81" s="183" t="s">
        <v>2835</v>
      </c>
      <c r="DL81" s="183" t="s">
        <v>2725</v>
      </c>
      <c r="DM81" s="183" t="s">
        <v>2725</v>
      </c>
      <c r="DN81" s="183" t="s">
        <v>2835</v>
      </c>
      <c r="DO81" s="183" t="s">
        <v>2725</v>
      </c>
      <c r="DP81" s="183" t="s">
        <v>2725</v>
      </c>
      <c r="DQ81" s="183" t="s">
        <v>2835</v>
      </c>
      <c r="DR81" s="183" t="s">
        <v>2725</v>
      </c>
      <c r="DS81" s="183" t="s">
        <v>2725</v>
      </c>
      <c r="DT81" s="183" t="s">
        <v>2835</v>
      </c>
      <c r="DU81" s="183" t="s">
        <v>2725</v>
      </c>
      <c r="DV81" s="183" t="s">
        <v>2725</v>
      </c>
      <c r="DW81" s="183" t="s">
        <v>2835</v>
      </c>
      <c r="DX81" s="183" t="s">
        <v>2725</v>
      </c>
      <c r="DY81" s="183" t="s">
        <v>2725</v>
      </c>
      <c r="DZ81" s="183" t="s">
        <v>2835</v>
      </c>
      <c r="EA81" s="183" t="s">
        <v>2725</v>
      </c>
      <c r="EB81" s="183" t="s">
        <v>2725</v>
      </c>
      <c r="EC81" s="183" t="s">
        <v>2835</v>
      </c>
      <c r="ED81" s="183" t="s">
        <v>2725</v>
      </c>
      <c r="EE81" s="183" t="s">
        <v>2725</v>
      </c>
      <c r="EF81" s="183" t="s">
        <v>2835</v>
      </c>
      <c r="EG81" s="183" t="s">
        <v>2725</v>
      </c>
      <c r="EH81" s="183" t="s">
        <v>2725</v>
      </c>
      <c r="EI81" s="183" t="s">
        <v>2835</v>
      </c>
      <c r="EJ81" s="183" t="s">
        <v>2725</v>
      </c>
      <c r="EK81" s="183" t="s">
        <v>2725</v>
      </c>
      <c r="EL81" s="183" t="s">
        <v>2835</v>
      </c>
      <c r="EM81" s="183" t="s">
        <v>2725</v>
      </c>
      <c r="EN81" s="183" t="s">
        <v>2725</v>
      </c>
      <c r="EO81" s="183" t="s">
        <v>2835</v>
      </c>
      <c r="EP81" s="183" t="s">
        <v>2725</v>
      </c>
      <c r="EQ81" s="183" t="s">
        <v>2725</v>
      </c>
      <c r="ER81" s="183" t="s">
        <v>2835</v>
      </c>
      <c r="ES81" s="183" t="s">
        <v>2725</v>
      </c>
      <c r="ET81" s="183" t="s">
        <v>2725</v>
      </c>
    </row>
    <row r="82" spans="1:150" x14ac:dyDescent="0.25">
      <c r="A82" s="1"/>
      <c r="B82" s="184" t="s">
        <v>3289</v>
      </c>
      <c r="C82" s="184" t="s">
        <v>102</v>
      </c>
      <c r="D82" s="184" t="s">
        <v>107</v>
      </c>
      <c r="E82" s="184" t="s">
        <v>3290</v>
      </c>
      <c r="F82" s="184" t="s">
        <v>3291</v>
      </c>
      <c r="G82" s="185" t="s">
        <v>2835</v>
      </c>
      <c r="H82" s="185" t="s">
        <v>914</v>
      </c>
      <c r="I82" s="185" t="s">
        <v>914</v>
      </c>
      <c r="J82" s="185" t="s">
        <v>2835</v>
      </c>
      <c r="K82" s="185" t="s">
        <v>914</v>
      </c>
      <c r="L82" s="185" t="s">
        <v>914</v>
      </c>
      <c r="M82" s="185" t="s">
        <v>2835</v>
      </c>
      <c r="N82" s="185" t="s">
        <v>914</v>
      </c>
      <c r="O82" s="185" t="s">
        <v>914</v>
      </c>
      <c r="P82" s="185" t="s">
        <v>2835</v>
      </c>
      <c r="Q82" s="185" t="s">
        <v>914</v>
      </c>
      <c r="R82" s="185" t="s">
        <v>914</v>
      </c>
      <c r="S82" s="185" t="s">
        <v>2835</v>
      </c>
      <c r="T82" s="185" t="s">
        <v>914</v>
      </c>
      <c r="U82" s="185" t="s">
        <v>914</v>
      </c>
      <c r="V82" s="185" t="s">
        <v>2835</v>
      </c>
      <c r="W82" s="185" t="s">
        <v>914</v>
      </c>
      <c r="X82" s="185" t="s">
        <v>914</v>
      </c>
      <c r="Y82" s="185" t="s">
        <v>2835</v>
      </c>
      <c r="Z82" s="185" t="s">
        <v>914</v>
      </c>
      <c r="AA82" s="185" t="s">
        <v>914</v>
      </c>
      <c r="AB82" s="185" t="s">
        <v>2835</v>
      </c>
      <c r="AC82" s="185" t="s">
        <v>914</v>
      </c>
      <c r="AD82" s="185" t="s">
        <v>914</v>
      </c>
      <c r="AE82" s="185" t="s">
        <v>2835</v>
      </c>
      <c r="AF82" s="185" t="s">
        <v>914</v>
      </c>
      <c r="AG82" s="185" t="s">
        <v>914</v>
      </c>
      <c r="AH82" s="185" t="s">
        <v>2835</v>
      </c>
      <c r="AI82" s="185" t="s">
        <v>914</v>
      </c>
      <c r="AJ82" s="185" t="s">
        <v>914</v>
      </c>
      <c r="AK82" s="185" t="s">
        <v>2835</v>
      </c>
      <c r="AL82" s="185" t="s">
        <v>914</v>
      </c>
      <c r="AM82" s="185" t="s">
        <v>914</v>
      </c>
      <c r="AN82" s="185" t="s">
        <v>2835</v>
      </c>
      <c r="AO82" s="185" t="s">
        <v>914</v>
      </c>
      <c r="AP82" s="185" t="s">
        <v>914</v>
      </c>
      <c r="AQ82" s="185" t="s">
        <v>2835</v>
      </c>
      <c r="AR82" s="185" t="s">
        <v>914</v>
      </c>
      <c r="AS82" s="185" t="s">
        <v>914</v>
      </c>
      <c r="AT82" s="185" t="s">
        <v>2835</v>
      </c>
      <c r="AU82" s="185" t="s">
        <v>914</v>
      </c>
      <c r="AV82" s="185" t="s">
        <v>914</v>
      </c>
      <c r="AW82" s="185" t="s">
        <v>2835</v>
      </c>
      <c r="AX82" s="185" t="s">
        <v>914</v>
      </c>
      <c r="AY82" s="185" t="s">
        <v>914</v>
      </c>
      <c r="AZ82" s="185" t="s">
        <v>2835</v>
      </c>
      <c r="BA82" s="185" t="s">
        <v>914</v>
      </c>
      <c r="BB82" s="185" t="s">
        <v>914</v>
      </c>
      <c r="BC82" s="185" t="s">
        <v>2835</v>
      </c>
      <c r="BD82" s="185" t="s">
        <v>914</v>
      </c>
      <c r="BE82" s="185" t="s">
        <v>914</v>
      </c>
      <c r="BF82" s="185" t="s">
        <v>2835</v>
      </c>
      <c r="BG82" s="185" t="s">
        <v>914</v>
      </c>
      <c r="BH82" s="185" t="s">
        <v>914</v>
      </c>
      <c r="BI82" s="185" t="s">
        <v>2835</v>
      </c>
      <c r="BJ82" s="185" t="s">
        <v>914</v>
      </c>
      <c r="BK82" s="185" t="s">
        <v>914</v>
      </c>
      <c r="BL82" s="185" t="s">
        <v>2835</v>
      </c>
      <c r="BM82" s="185" t="s">
        <v>914</v>
      </c>
      <c r="BN82" s="185" t="s">
        <v>914</v>
      </c>
      <c r="BO82" s="185" t="s">
        <v>2835</v>
      </c>
      <c r="BP82" s="185" t="s">
        <v>914</v>
      </c>
      <c r="BQ82" s="185" t="s">
        <v>914</v>
      </c>
      <c r="BR82" s="185" t="s">
        <v>2835</v>
      </c>
      <c r="BS82" s="185" t="s">
        <v>914</v>
      </c>
      <c r="BT82" s="185" t="s">
        <v>914</v>
      </c>
      <c r="BU82" s="185" t="s">
        <v>2835</v>
      </c>
      <c r="BV82" s="185" t="s">
        <v>914</v>
      </c>
      <c r="BW82" s="185" t="s">
        <v>914</v>
      </c>
      <c r="BX82" s="185" t="s">
        <v>2835</v>
      </c>
      <c r="BY82" s="185" t="s">
        <v>914</v>
      </c>
      <c r="BZ82" s="185" t="s">
        <v>914</v>
      </c>
      <c r="CA82" s="185" t="s">
        <v>2835</v>
      </c>
      <c r="CB82" s="185" t="s">
        <v>914</v>
      </c>
      <c r="CC82" s="185" t="s">
        <v>914</v>
      </c>
      <c r="CD82" s="185" t="s">
        <v>2835</v>
      </c>
      <c r="CE82" s="185" t="s">
        <v>914</v>
      </c>
      <c r="CF82" s="185" t="s">
        <v>914</v>
      </c>
      <c r="CG82" s="185" t="s">
        <v>2835</v>
      </c>
      <c r="CH82" s="185" t="s">
        <v>914</v>
      </c>
      <c r="CI82" s="185" t="s">
        <v>914</v>
      </c>
      <c r="CJ82" s="185" t="s">
        <v>2835</v>
      </c>
      <c r="CK82" s="185" t="s">
        <v>914</v>
      </c>
      <c r="CL82" s="185" t="s">
        <v>914</v>
      </c>
      <c r="CM82" s="185" t="s">
        <v>2835</v>
      </c>
      <c r="CN82" s="185" t="s">
        <v>914</v>
      </c>
      <c r="CO82" s="185" t="s">
        <v>914</v>
      </c>
      <c r="CP82" s="185" t="s">
        <v>2835</v>
      </c>
      <c r="CQ82" s="185" t="s">
        <v>914</v>
      </c>
      <c r="CR82" s="185" t="s">
        <v>914</v>
      </c>
      <c r="CS82" s="185" t="s">
        <v>2835</v>
      </c>
      <c r="CT82" s="185" t="s">
        <v>914</v>
      </c>
      <c r="CU82" s="185" t="s">
        <v>914</v>
      </c>
      <c r="CV82" s="185" t="s">
        <v>2835</v>
      </c>
      <c r="CW82" s="185" t="s">
        <v>914</v>
      </c>
      <c r="CX82" s="185" t="s">
        <v>914</v>
      </c>
      <c r="CY82" s="185" t="s">
        <v>2835</v>
      </c>
      <c r="CZ82" s="185" t="s">
        <v>914</v>
      </c>
      <c r="DA82" s="185" t="s">
        <v>914</v>
      </c>
      <c r="DB82" s="185" t="s">
        <v>2835</v>
      </c>
      <c r="DC82" s="185" t="s">
        <v>914</v>
      </c>
      <c r="DD82" s="185" t="s">
        <v>914</v>
      </c>
      <c r="DE82" s="185" t="s">
        <v>2835</v>
      </c>
      <c r="DF82" s="185" t="s">
        <v>914</v>
      </c>
      <c r="DG82" s="185" t="s">
        <v>914</v>
      </c>
      <c r="DH82" s="185" t="s">
        <v>2835</v>
      </c>
      <c r="DI82" s="185" t="s">
        <v>914</v>
      </c>
      <c r="DJ82" s="185" t="s">
        <v>914</v>
      </c>
      <c r="DK82" s="185" t="s">
        <v>2835</v>
      </c>
      <c r="DL82" s="185" t="s">
        <v>914</v>
      </c>
      <c r="DM82" s="185" t="s">
        <v>914</v>
      </c>
      <c r="DN82" s="185" t="s">
        <v>2835</v>
      </c>
      <c r="DO82" s="185" t="s">
        <v>914</v>
      </c>
      <c r="DP82" s="185" t="s">
        <v>914</v>
      </c>
      <c r="DQ82" s="185" t="s">
        <v>2835</v>
      </c>
      <c r="DR82" s="185" t="s">
        <v>914</v>
      </c>
      <c r="DS82" s="185" t="s">
        <v>914</v>
      </c>
      <c r="DT82" s="185" t="s">
        <v>2835</v>
      </c>
      <c r="DU82" s="185" t="s">
        <v>914</v>
      </c>
      <c r="DV82" s="185" t="s">
        <v>914</v>
      </c>
      <c r="DW82" s="185" t="s">
        <v>2835</v>
      </c>
      <c r="DX82" s="185" t="s">
        <v>914</v>
      </c>
      <c r="DY82" s="185" t="s">
        <v>914</v>
      </c>
      <c r="DZ82" s="185" t="s">
        <v>2835</v>
      </c>
      <c r="EA82" s="185" t="s">
        <v>914</v>
      </c>
      <c r="EB82" s="185" t="s">
        <v>914</v>
      </c>
      <c r="EC82" s="185" t="s">
        <v>2835</v>
      </c>
      <c r="ED82" s="185" t="s">
        <v>914</v>
      </c>
      <c r="EE82" s="185" t="s">
        <v>914</v>
      </c>
      <c r="EF82" s="185" t="s">
        <v>2835</v>
      </c>
      <c r="EG82" s="185" t="s">
        <v>914</v>
      </c>
      <c r="EH82" s="185" t="s">
        <v>914</v>
      </c>
      <c r="EI82" s="185" t="s">
        <v>2835</v>
      </c>
      <c r="EJ82" s="185" t="s">
        <v>914</v>
      </c>
      <c r="EK82" s="185" t="s">
        <v>914</v>
      </c>
      <c r="EL82" s="185" t="s">
        <v>2835</v>
      </c>
      <c r="EM82" s="185" t="s">
        <v>914</v>
      </c>
      <c r="EN82" s="185" t="s">
        <v>914</v>
      </c>
      <c r="EO82" s="185" t="s">
        <v>2835</v>
      </c>
      <c r="EP82" s="185" t="s">
        <v>914</v>
      </c>
      <c r="EQ82" s="185" t="s">
        <v>914</v>
      </c>
      <c r="ER82" s="185" t="s">
        <v>2835</v>
      </c>
      <c r="ES82" s="185" t="s">
        <v>914</v>
      </c>
      <c r="ET82" s="185" t="s">
        <v>914</v>
      </c>
    </row>
    <row r="83" spans="1:150" x14ac:dyDescent="0.25">
      <c r="A83" s="1"/>
      <c r="B83" s="184" t="s">
        <v>3292</v>
      </c>
      <c r="C83" s="184" t="s">
        <v>102</v>
      </c>
      <c r="D83" s="184" t="s">
        <v>107</v>
      </c>
      <c r="E83" s="184" t="s">
        <v>3293</v>
      </c>
      <c r="F83" s="184" t="s">
        <v>3294</v>
      </c>
      <c r="G83" s="185" t="s">
        <v>2835</v>
      </c>
      <c r="H83" s="185" t="s">
        <v>914</v>
      </c>
      <c r="I83" s="185" t="s">
        <v>914</v>
      </c>
      <c r="J83" s="185" t="s">
        <v>2835</v>
      </c>
      <c r="K83" s="185" t="s">
        <v>914</v>
      </c>
      <c r="L83" s="185" t="s">
        <v>914</v>
      </c>
      <c r="M83" s="185" t="s">
        <v>2835</v>
      </c>
      <c r="N83" s="185" t="s">
        <v>914</v>
      </c>
      <c r="O83" s="185" t="s">
        <v>914</v>
      </c>
      <c r="P83" s="185" t="s">
        <v>2835</v>
      </c>
      <c r="Q83" s="185" t="s">
        <v>914</v>
      </c>
      <c r="R83" s="185" t="s">
        <v>914</v>
      </c>
      <c r="S83" s="185" t="s">
        <v>2835</v>
      </c>
      <c r="T83" s="185" t="s">
        <v>914</v>
      </c>
      <c r="U83" s="185" t="s">
        <v>914</v>
      </c>
      <c r="V83" s="185" t="s">
        <v>2835</v>
      </c>
      <c r="W83" s="185" t="s">
        <v>914</v>
      </c>
      <c r="X83" s="185" t="s">
        <v>914</v>
      </c>
      <c r="Y83" s="185" t="s">
        <v>2835</v>
      </c>
      <c r="Z83" s="185" t="s">
        <v>914</v>
      </c>
      <c r="AA83" s="185" t="s">
        <v>914</v>
      </c>
      <c r="AB83" s="185" t="s">
        <v>2835</v>
      </c>
      <c r="AC83" s="185" t="s">
        <v>914</v>
      </c>
      <c r="AD83" s="185" t="s">
        <v>914</v>
      </c>
      <c r="AE83" s="185" t="s">
        <v>2835</v>
      </c>
      <c r="AF83" s="185" t="s">
        <v>914</v>
      </c>
      <c r="AG83" s="185" t="s">
        <v>914</v>
      </c>
      <c r="AH83" s="185" t="s">
        <v>2835</v>
      </c>
      <c r="AI83" s="185" t="s">
        <v>914</v>
      </c>
      <c r="AJ83" s="185" t="s">
        <v>914</v>
      </c>
      <c r="AK83" s="185" t="s">
        <v>2835</v>
      </c>
      <c r="AL83" s="185" t="s">
        <v>914</v>
      </c>
      <c r="AM83" s="185" t="s">
        <v>914</v>
      </c>
      <c r="AN83" s="185" t="s">
        <v>2835</v>
      </c>
      <c r="AO83" s="185" t="s">
        <v>914</v>
      </c>
      <c r="AP83" s="185" t="s">
        <v>914</v>
      </c>
      <c r="AQ83" s="185" t="s">
        <v>2835</v>
      </c>
      <c r="AR83" s="185" t="s">
        <v>914</v>
      </c>
      <c r="AS83" s="185" t="s">
        <v>914</v>
      </c>
      <c r="AT83" s="185" t="s">
        <v>2835</v>
      </c>
      <c r="AU83" s="185" t="s">
        <v>914</v>
      </c>
      <c r="AV83" s="185" t="s">
        <v>914</v>
      </c>
      <c r="AW83" s="185" t="s">
        <v>2835</v>
      </c>
      <c r="AX83" s="185" t="s">
        <v>914</v>
      </c>
      <c r="AY83" s="185" t="s">
        <v>914</v>
      </c>
      <c r="AZ83" s="185" t="s">
        <v>2835</v>
      </c>
      <c r="BA83" s="185" t="s">
        <v>914</v>
      </c>
      <c r="BB83" s="185" t="s">
        <v>914</v>
      </c>
      <c r="BC83" s="185" t="s">
        <v>2835</v>
      </c>
      <c r="BD83" s="185" t="s">
        <v>914</v>
      </c>
      <c r="BE83" s="185" t="s">
        <v>914</v>
      </c>
      <c r="BF83" s="185" t="s">
        <v>2835</v>
      </c>
      <c r="BG83" s="185" t="s">
        <v>914</v>
      </c>
      <c r="BH83" s="185" t="s">
        <v>914</v>
      </c>
      <c r="BI83" s="185" t="s">
        <v>2835</v>
      </c>
      <c r="BJ83" s="185" t="s">
        <v>914</v>
      </c>
      <c r="BK83" s="185" t="s">
        <v>914</v>
      </c>
      <c r="BL83" s="185" t="s">
        <v>2835</v>
      </c>
      <c r="BM83" s="185" t="s">
        <v>914</v>
      </c>
      <c r="BN83" s="185" t="s">
        <v>914</v>
      </c>
      <c r="BO83" s="185" t="s">
        <v>2835</v>
      </c>
      <c r="BP83" s="185" t="s">
        <v>914</v>
      </c>
      <c r="BQ83" s="185" t="s">
        <v>914</v>
      </c>
      <c r="BR83" s="185" t="s">
        <v>2835</v>
      </c>
      <c r="BS83" s="185" t="s">
        <v>914</v>
      </c>
      <c r="BT83" s="185" t="s">
        <v>914</v>
      </c>
      <c r="BU83" s="185" t="s">
        <v>2835</v>
      </c>
      <c r="BV83" s="185" t="s">
        <v>914</v>
      </c>
      <c r="BW83" s="185" t="s">
        <v>914</v>
      </c>
      <c r="BX83" s="185" t="s">
        <v>2835</v>
      </c>
      <c r="BY83" s="185" t="s">
        <v>914</v>
      </c>
      <c r="BZ83" s="185" t="s">
        <v>914</v>
      </c>
      <c r="CA83" s="185" t="s">
        <v>2835</v>
      </c>
      <c r="CB83" s="185" t="s">
        <v>914</v>
      </c>
      <c r="CC83" s="185" t="s">
        <v>914</v>
      </c>
      <c r="CD83" s="185" t="s">
        <v>2835</v>
      </c>
      <c r="CE83" s="185" t="s">
        <v>914</v>
      </c>
      <c r="CF83" s="185" t="s">
        <v>914</v>
      </c>
      <c r="CG83" s="185" t="s">
        <v>2835</v>
      </c>
      <c r="CH83" s="185" t="s">
        <v>914</v>
      </c>
      <c r="CI83" s="185" t="s">
        <v>914</v>
      </c>
      <c r="CJ83" s="185" t="s">
        <v>2835</v>
      </c>
      <c r="CK83" s="185" t="s">
        <v>914</v>
      </c>
      <c r="CL83" s="185" t="s">
        <v>914</v>
      </c>
      <c r="CM83" s="185" t="s">
        <v>2835</v>
      </c>
      <c r="CN83" s="185" t="s">
        <v>914</v>
      </c>
      <c r="CO83" s="185" t="s">
        <v>914</v>
      </c>
      <c r="CP83" s="185" t="s">
        <v>2835</v>
      </c>
      <c r="CQ83" s="185" t="s">
        <v>914</v>
      </c>
      <c r="CR83" s="185" t="s">
        <v>914</v>
      </c>
      <c r="CS83" s="185" t="s">
        <v>2835</v>
      </c>
      <c r="CT83" s="185" t="s">
        <v>914</v>
      </c>
      <c r="CU83" s="185" t="s">
        <v>914</v>
      </c>
      <c r="CV83" s="185" t="s">
        <v>2835</v>
      </c>
      <c r="CW83" s="185" t="s">
        <v>914</v>
      </c>
      <c r="CX83" s="185" t="s">
        <v>914</v>
      </c>
      <c r="CY83" s="185" t="s">
        <v>2835</v>
      </c>
      <c r="CZ83" s="185" t="s">
        <v>914</v>
      </c>
      <c r="DA83" s="185" t="s">
        <v>914</v>
      </c>
      <c r="DB83" s="185" t="s">
        <v>2835</v>
      </c>
      <c r="DC83" s="185" t="s">
        <v>914</v>
      </c>
      <c r="DD83" s="185" t="s">
        <v>914</v>
      </c>
      <c r="DE83" s="185" t="s">
        <v>2835</v>
      </c>
      <c r="DF83" s="185" t="s">
        <v>914</v>
      </c>
      <c r="DG83" s="185" t="s">
        <v>914</v>
      </c>
      <c r="DH83" s="185" t="s">
        <v>2835</v>
      </c>
      <c r="DI83" s="185" t="s">
        <v>914</v>
      </c>
      <c r="DJ83" s="185" t="s">
        <v>914</v>
      </c>
      <c r="DK83" s="185" t="s">
        <v>2835</v>
      </c>
      <c r="DL83" s="185" t="s">
        <v>914</v>
      </c>
      <c r="DM83" s="185" t="s">
        <v>914</v>
      </c>
      <c r="DN83" s="185" t="s">
        <v>2835</v>
      </c>
      <c r="DO83" s="185" t="s">
        <v>914</v>
      </c>
      <c r="DP83" s="185" t="s">
        <v>914</v>
      </c>
      <c r="DQ83" s="185" t="s">
        <v>2835</v>
      </c>
      <c r="DR83" s="185" t="s">
        <v>914</v>
      </c>
      <c r="DS83" s="185" t="s">
        <v>914</v>
      </c>
      <c r="DT83" s="185" t="s">
        <v>2835</v>
      </c>
      <c r="DU83" s="185" t="s">
        <v>914</v>
      </c>
      <c r="DV83" s="185" t="s">
        <v>914</v>
      </c>
      <c r="DW83" s="185" t="s">
        <v>2835</v>
      </c>
      <c r="DX83" s="185" t="s">
        <v>914</v>
      </c>
      <c r="DY83" s="185" t="s">
        <v>914</v>
      </c>
      <c r="DZ83" s="185" t="s">
        <v>2835</v>
      </c>
      <c r="EA83" s="185" t="s">
        <v>914</v>
      </c>
      <c r="EB83" s="185" t="s">
        <v>914</v>
      </c>
      <c r="EC83" s="185" t="s">
        <v>2835</v>
      </c>
      <c r="ED83" s="185" t="s">
        <v>914</v>
      </c>
      <c r="EE83" s="185" t="s">
        <v>914</v>
      </c>
      <c r="EF83" s="185" t="s">
        <v>2835</v>
      </c>
      <c r="EG83" s="185" t="s">
        <v>914</v>
      </c>
      <c r="EH83" s="185" t="s">
        <v>914</v>
      </c>
      <c r="EI83" s="185" t="s">
        <v>2835</v>
      </c>
      <c r="EJ83" s="185" t="s">
        <v>914</v>
      </c>
      <c r="EK83" s="185" t="s">
        <v>914</v>
      </c>
      <c r="EL83" s="185" t="s">
        <v>2835</v>
      </c>
      <c r="EM83" s="185" t="s">
        <v>914</v>
      </c>
      <c r="EN83" s="185" t="s">
        <v>914</v>
      </c>
      <c r="EO83" s="185" t="s">
        <v>2835</v>
      </c>
      <c r="EP83" s="185" t="s">
        <v>914</v>
      </c>
      <c r="EQ83" s="185" t="s">
        <v>914</v>
      </c>
      <c r="ER83" s="185" t="s">
        <v>2835</v>
      </c>
      <c r="ES83" s="185" t="s">
        <v>914</v>
      </c>
      <c r="ET83" s="185" t="s">
        <v>914</v>
      </c>
    </row>
    <row r="84" spans="1:150" x14ac:dyDescent="0.25">
      <c r="A84" s="1"/>
      <c r="B84" s="184" t="s">
        <v>3295</v>
      </c>
      <c r="C84" s="184" t="s">
        <v>102</v>
      </c>
      <c r="D84" s="184" t="s">
        <v>107</v>
      </c>
      <c r="E84" s="184" t="s">
        <v>3296</v>
      </c>
      <c r="F84" s="184" t="s">
        <v>3297</v>
      </c>
      <c r="G84" s="185" t="s">
        <v>2835</v>
      </c>
      <c r="H84" s="185" t="s">
        <v>2725</v>
      </c>
      <c r="I84" s="185" t="s">
        <v>2725</v>
      </c>
      <c r="J84" s="185" t="s">
        <v>2835</v>
      </c>
      <c r="K84" s="185" t="s">
        <v>2725</v>
      </c>
      <c r="L84" s="185" t="s">
        <v>2725</v>
      </c>
      <c r="M84" s="185" t="s">
        <v>2835</v>
      </c>
      <c r="N84" s="185" t="s">
        <v>2725</v>
      </c>
      <c r="O84" s="185" t="s">
        <v>2725</v>
      </c>
      <c r="P84" s="185" t="s">
        <v>2835</v>
      </c>
      <c r="Q84" s="185" t="s">
        <v>2725</v>
      </c>
      <c r="R84" s="185" t="s">
        <v>2725</v>
      </c>
      <c r="S84" s="185" t="s">
        <v>2835</v>
      </c>
      <c r="T84" s="185" t="s">
        <v>2725</v>
      </c>
      <c r="U84" s="185" t="s">
        <v>2725</v>
      </c>
      <c r="V84" s="185" t="s">
        <v>2835</v>
      </c>
      <c r="W84" s="185" t="s">
        <v>2725</v>
      </c>
      <c r="X84" s="185" t="s">
        <v>2725</v>
      </c>
      <c r="Y84" s="185" t="s">
        <v>2835</v>
      </c>
      <c r="Z84" s="185" t="s">
        <v>2725</v>
      </c>
      <c r="AA84" s="185" t="s">
        <v>2725</v>
      </c>
      <c r="AB84" s="185" t="s">
        <v>2835</v>
      </c>
      <c r="AC84" s="185" t="s">
        <v>2725</v>
      </c>
      <c r="AD84" s="185" t="s">
        <v>2725</v>
      </c>
      <c r="AE84" s="185" t="s">
        <v>2835</v>
      </c>
      <c r="AF84" s="185" t="s">
        <v>2725</v>
      </c>
      <c r="AG84" s="185" t="s">
        <v>2725</v>
      </c>
      <c r="AH84" s="185" t="s">
        <v>2835</v>
      </c>
      <c r="AI84" s="185" t="s">
        <v>2725</v>
      </c>
      <c r="AJ84" s="185" t="s">
        <v>2725</v>
      </c>
      <c r="AK84" s="185" t="s">
        <v>2835</v>
      </c>
      <c r="AL84" s="185" t="s">
        <v>2725</v>
      </c>
      <c r="AM84" s="185" t="s">
        <v>2725</v>
      </c>
      <c r="AN84" s="185" t="s">
        <v>2835</v>
      </c>
      <c r="AO84" s="185" t="s">
        <v>2725</v>
      </c>
      <c r="AP84" s="185" t="s">
        <v>2725</v>
      </c>
      <c r="AQ84" s="185" t="s">
        <v>2835</v>
      </c>
      <c r="AR84" s="185" t="s">
        <v>2725</v>
      </c>
      <c r="AS84" s="185" t="s">
        <v>2725</v>
      </c>
      <c r="AT84" s="185" t="s">
        <v>2835</v>
      </c>
      <c r="AU84" s="185" t="s">
        <v>2725</v>
      </c>
      <c r="AV84" s="185" t="s">
        <v>2725</v>
      </c>
      <c r="AW84" s="185" t="s">
        <v>2835</v>
      </c>
      <c r="AX84" s="185" t="s">
        <v>2725</v>
      </c>
      <c r="AY84" s="185" t="s">
        <v>2725</v>
      </c>
      <c r="AZ84" s="185" t="s">
        <v>2835</v>
      </c>
      <c r="BA84" s="185" t="s">
        <v>2725</v>
      </c>
      <c r="BB84" s="185" t="s">
        <v>2725</v>
      </c>
      <c r="BC84" s="185" t="s">
        <v>2835</v>
      </c>
      <c r="BD84" s="185" t="s">
        <v>2725</v>
      </c>
      <c r="BE84" s="185" t="s">
        <v>2725</v>
      </c>
      <c r="BF84" s="185" t="s">
        <v>2835</v>
      </c>
      <c r="BG84" s="185" t="s">
        <v>2725</v>
      </c>
      <c r="BH84" s="185" t="s">
        <v>2725</v>
      </c>
      <c r="BI84" s="185" t="s">
        <v>2835</v>
      </c>
      <c r="BJ84" s="185" t="s">
        <v>2725</v>
      </c>
      <c r="BK84" s="185" t="s">
        <v>2725</v>
      </c>
      <c r="BL84" s="185" t="s">
        <v>2835</v>
      </c>
      <c r="BM84" s="185" t="s">
        <v>2725</v>
      </c>
      <c r="BN84" s="185" t="s">
        <v>2725</v>
      </c>
      <c r="BO84" s="185" t="s">
        <v>2835</v>
      </c>
      <c r="BP84" s="185" t="s">
        <v>2725</v>
      </c>
      <c r="BQ84" s="185" t="s">
        <v>2725</v>
      </c>
      <c r="BR84" s="185" t="s">
        <v>2835</v>
      </c>
      <c r="BS84" s="185" t="s">
        <v>2725</v>
      </c>
      <c r="BT84" s="185" t="s">
        <v>2725</v>
      </c>
      <c r="BU84" s="185" t="s">
        <v>2835</v>
      </c>
      <c r="BV84" s="185" t="s">
        <v>2725</v>
      </c>
      <c r="BW84" s="185" t="s">
        <v>2725</v>
      </c>
      <c r="BX84" s="185" t="s">
        <v>2835</v>
      </c>
      <c r="BY84" s="185" t="s">
        <v>2725</v>
      </c>
      <c r="BZ84" s="185" t="s">
        <v>2725</v>
      </c>
      <c r="CA84" s="185" t="s">
        <v>2835</v>
      </c>
      <c r="CB84" s="185" t="s">
        <v>2725</v>
      </c>
      <c r="CC84" s="185" t="s">
        <v>2725</v>
      </c>
      <c r="CD84" s="185" t="s">
        <v>2835</v>
      </c>
      <c r="CE84" s="185" t="s">
        <v>2725</v>
      </c>
      <c r="CF84" s="185" t="s">
        <v>2725</v>
      </c>
      <c r="CG84" s="185" t="s">
        <v>2835</v>
      </c>
      <c r="CH84" s="185" t="s">
        <v>2725</v>
      </c>
      <c r="CI84" s="185" t="s">
        <v>2725</v>
      </c>
      <c r="CJ84" s="185" t="s">
        <v>2835</v>
      </c>
      <c r="CK84" s="185" t="s">
        <v>2725</v>
      </c>
      <c r="CL84" s="185" t="s">
        <v>2725</v>
      </c>
      <c r="CM84" s="185" t="s">
        <v>2835</v>
      </c>
      <c r="CN84" s="185" t="s">
        <v>2725</v>
      </c>
      <c r="CO84" s="185" t="s">
        <v>2725</v>
      </c>
      <c r="CP84" s="185" t="s">
        <v>2835</v>
      </c>
      <c r="CQ84" s="185" t="s">
        <v>2725</v>
      </c>
      <c r="CR84" s="185" t="s">
        <v>2725</v>
      </c>
      <c r="CS84" s="185" t="s">
        <v>2835</v>
      </c>
      <c r="CT84" s="185" t="s">
        <v>2725</v>
      </c>
      <c r="CU84" s="185" t="s">
        <v>2725</v>
      </c>
      <c r="CV84" s="185" t="s">
        <v>2835</v>
      </c>
      <c r="CW84" s="185" t="s">
        <v>2725</v>
      </c>
      <c r="CX84" s="185" t="s">
        <v>2725</v>
      </c>
      <c r="CY84" s="185" t="s">
        <v>2835</v>
      </c>
      <c r="CZ84" s="185" t="s">
        <v>2725</v>
      </c>
      <c r="DA84" s="185" t="s">
        <v>2725</v>
      </c>
      <c r="DB84" s="185" t="s">
        <v>2835</v>
      </c>
      <c r="DC84" s="185" t="s">
        <v>2725</v>
      </c>
      <c r="DD84" s="185" t="s">
        <v>2725</v>
      </c>
      <c r="DE84" s="185" t="s">
        <v>2835</v>
      </c>
      <c r="DF84" s="185" t="s">
        <v>2725</v>
      </c>
      <c r="DG84" s="185" t="s">
        <v>2725</v>
      </c>
      <c r="DH84" s="185" t="s">
        <v>2835</v>
      </c>
      <c r="DI84" s="185" t="s">
        <v>2725</v>
      </c>
      <c r="DJ84" s="185" t="s">
        <v>2725</v>
      </c>
      <c r="DK84" s="185" t="s">
        <v>2835</v>
      </c>
      <c r="DL84" s="185" t="s">
        <v>2725</v>
      </c>
      <c r="DM84" s="185" t="s">
        <v>2725</v>
      </c>
      <c r="DN84" s="185" t="s">
        <v>2835</v>
      </c>
      <c r="DO84" s="185" t="s">
        <v>2725</v>
      </c>
      <c r="DP84" s="185" t="s">
        <v>2725</v>
      </c>
      <c r="DQ84" s="185" t="s">
        <v>2835</v>
      </c>
      <c r="DR84" s="185" t="s">
        <v>2725</v>
      </c>
      <c r="DS84" s="185" t="s">
        <v>2725</v>
      </c>
      <c r="DT84" s="185" t="s">
        <v>2835</v>
      </c>
      <c r="DU84" s="185" t="s">
        <v>2725</v>
      </c>
      <c r="DV84" s="185" t="s">
        <v>2725</v>
      </c>
      <c r="DW84" s="185" t="s">
        <v>2835</v>
      </c>
      <c r="DX84" s="185" t="s">
        <v>2725</v>
      </c>
      <c r="DY84" s="185" t="s">
        <v>2725</v>
      </c>
      <c r="DZ84" s="185" t="s">
        <v>2835</v>
      </c>
      <c r="EA84" s="185" t="s">
        <v>2725</v>
      </c>
      <c r="EB84" s="185" t="s">
        <v>2725</v>
      </c>
      <c r="EC84" s="185" t="s">
        <v>2835</v>
      </c>
      <c r="ED84" s="185" t="s">
        <v>2725</v>
      </c>
      <c r="EE84" s="185" t="s">
        <v>2725</v>
      </c>
      <c r="EF84" s="185" t="s">
        <v>2835</v>
      </c>
      <c r="EG84" s="185" t="s">
        <v>2725</v>
      </c>
      <c r="EH84" s="185" t="s">
        <v>2725</v>
      </c>
      <c r="EI84" s="185" t="s">
        <v>2835</v>
      </c>
      <c r="EJ84" s="185" t="s">
        <v>2725</v>
      </c>
      <c r="EK84" s="185" t="s">
        <v>2725</v>
      </c>
      <c r="EL84" s="185" t="s">
        <v>2835</v>
      </c>
      <c r="EM84" s="185" t="s">
        <v>2725</v>
      </c>
      <c r="EN84" s="185" t="s">
        <v>2725</v>
      </c>
      <c r="EO84" s="185" t="s">
        <v>2835</v>
      </c>
      <c r="EP84" s="185" t="s">
        <v>2725</v>
      </c>
      <c r="EQ84" s="185" t="s">
        <v>2725</v>
      </c>
      <c r="ER84" s="185" t="s">
        <v>2835</v>
      </c>
      <c r="ES84" s="185" t="s">
        <v>2725</v>
      </c>
      <c r="ET84" s="185" t="s">
        <v>2725</v>
      </c>
    </row>
    <row r="85" spans="1:150" x14ac:dyDescent="0.25">
      <c r="A85" s="1"/>
      <c r="B85" s="183" t="s">
        <v>3298</v>
      </c>
      <c r="C85" s="183" t="s">
        <v>116</v>
      </c>
      <c r="D85" s="183" t="s">
        <v>977</v>
      </c>
      <c r="E85" s="183" t="s">
        <v>3299</v>
      </c>
      <c r="F85" s="183" t="s">
        <v>3300</v>
      </c>
      <c r="G85" s="183" t="s">
        <v>2835</v>
      </c>
      <c r="H85" s="183" t="s">
        <v>2725</v>
      </c>
      <c r="I85" s="183" t="s">
        <v>2725</v>
      </c>
      <c r="J85" s="183" t="s">
        <v>2835</v>
      </c>
      <c r="K85" s="183" t="s">
        <v>2725</v>
      </c>
      <c r="L85" s="183" t="s">
        <v>2725</v>
      </c>
      <c r="M85" s="183" t="s">
        <v>2835</v>
      </c>
      <c r="N85" s="183" t="s">
        <v>2725</v>
      </c>
      <c r="O85" s="183" t="s">
        <v>2725</v>
      </c>
      <c r="P85" s="183" t="s">
        <v>2835</v>
      </c>
      <c r="Q85" s="183" t="s">
        <v>2725</v>
      </c>
      <c r="R85" s="183" t="s">
        <v>2725</v>
      </c>
      <c r="S85" s="183" t="s">
        <v>2835</v>
      </c>
      <c r="T85" s="183" t="s">
        <v>2725</v>
      </c>
      <c r="U85" s="183" t="s">
        <v>2725</v>
      </c>
      <c r="V85" s="183" t="s">
        <v>2835</v>
      </c>
      <c r="W85" s="183" t="s">
        <v>2725</v>
      </c>
      <c r="X85" s="183" t="s">
        <v>2725</v>
      </c>
      <c r="Y85" s="183" t="s">
        <v>2835</v>
      </c>
      <c r="Z85" s="183" t="s">
        <v>2725</v>
      </c>
      <c r="AA85" s="183" t="s">
        <v>2725</v>
      </c>
      <c r="AB85" s="183" t="s">
        <v>2835</v>
      </c>
      <c r="AC85" s="183" t="s">
        <v>2725</v>
      </c>
      <c r="AD85" s="183" t="s">
        <v>2725</v>
      </c>
      <c r="AE85" s="183" t="s">
        <v>2835</v>
      </c>
      <c r="AF85" s="183" t="s">
        <v>2725</v>
      </c>
      <c r="AG85" s="183" t="s">
        <v>2725</v>
      </c>
      <c r="AH85" s="183" t="s">
        <v>2835</v>
      </c>
      <c r="AI85" s="183" t="s">
        <v>2725</v>
      </c>
      <c r="AJ85" s="183" t="s">
        <v>2725</v>
      </c>
      <c r="AK85" s="183" t="s">
        <v>2835</v>
      </c>
      <c r="AL85" s="183" t="s">
        <v>2725</v>
      </c>
      <c r="AM85" s="183" t="s">
        <v>2725</v>
      </c>
      <c r="AN85" s="183" t="s">
        <v>2835</v>
      </c>
      <c r="AO85" s="183" t="s">
        <v>2725</v>
      </c>
      <c r="AP85" s="183" t="s">
        <v>2725</v>
      </c>
      <c r="AQ85" s="183" t="s">
        <v>2835</v>
      </c>
      <c r="AR85" s="183" t="s">
        <v>2725</v>
      </c>
      <c r="AS85" s="183" t="s">
        <v>2725</v>
      </c>
      <c r="AT85" s="183" t="s">
        <v>2835</v>
      </c>
      <c r="AU85" s="183" t="s">
        <v>2725</v>
      </c>
      <c r="AV85" s="183" t="s">
        <v>2725</v>
      </c>
      <c r="AW85" s="183" t="s">
        <v>2835</v>
      </c>
      <c r="AX85" s="183" t="s">
        <v>2725</v>
      </c>
      <c r="AY85" s="183" t="s">
        <v>2725</v>
      </c>
      <c r="AZ85" s="183" t="s">
        <v>2835</v>
      </c>
      <c r="BA85" s="183" t="s">
        <v>2725</v>
      </c>
      <c r="BB85" s="183" t="s">
        <v>2725</v>
      </c>
      <c r="BC85" s="183" t="s">
        <v>2835</v>
      </c>
      <c r="BD85" s="183" t="s">
        <v>2725</v>
      </c>
      <c r="BE85" s="183" t="s">
        <v>2725</v>
      </c>
      <c r="BF85" s="183" t="s">
        <v>2835</v>
      </c>
      <c r="BG85" s="183" t="s">
        <v>2725</v>
      </c>
      <c r="BH85" s="183" t="s">
        <v>2725</v>
      </c>
      <c r="BI85" s="183" t="s">
        <v>2835</v>
      </c>
      <c r="BJ85" s="183" t="s">
        <v>2725</v>
      </c>
      <c r="BK85" s="183" t="s">
        <v>2725</v>
      </c>
      <c r="BL85" s="183" t="s">
        <v>2835</v>
      </c>
      <c r="BM85" s="183" t="s">
        <v>2725</v>
      </c>
      <c r="BN85" s="183" t="s">
        <v>2725</v>
      </c>
      <c r="BO85" s="183" t="s">
        <v>2835</v>
      </c>
      <c r="BP85" s="183" t="s">
        <v>2725</v>
      </c>
      <c r="BQ85" s="183" t="s">
        <v>2725</v>
      </c>
      <c r="BR85" s="183" t="s">
        <v>2835</v>
      </c>
      <c r="BS85" s="183" t="s">
        <v>2725</v>
      </c>
      <c r="BT85" s="183" t="s">
        <v>2725</v>
      </c>
      <c r="BU85" s="183" t="s">
        <v>2835</v>
      </c>
      <c r="BV85" s="183" t="s">
        <v>2725</v>
      </c>
      <c r="BW85" s="183" t="s">
        <v>2725</v>
      </c>
      <c r="BX85" s="183" t="s">
        <v>2835</v>
      </c>
      <c r="BY85" s="183" t="s">
        <v>2725</v>
      </c>
      <c r="BZ85" s="183" t="s">
        <v>2725</v>
      </c>
      <c r="CA85" s="183" t="s">
        <v>2835</v>
      </c>
      <c r="CB85" s="183" t="s">
        <v>2725</v>
      </c>
      <c r="CC85" s="183" t="s">
        <v>2725</v>
      </c>
      <c r="CD85" s="183" t="s">
        <v>2835</v>
      </c>
      <c r="CE85" s="183" t="s">
        <v>2725</v>
      </c>
      <c r="CF85" s="183" t="s">
        <v>2725</v>
      </c>
      <c r="CG85" s="183" t="s">
        <v>2835</v>
      </c>
      <c r="CH85" s="183" t="s">
        <v>2725</v>
      </c>
      <c r="CI85" s="183" t="s">
        <v>2725</v>
      </c>
      <c r="CJ85" s="183" t="s">
        <v>2835</v>
      </c>
      <c r="CK85" s="183" t="s">
        <v>2725</v>
      </c>
      <c r="CL85" s="183" t="s">
        <v>2725</v>
      </c>
      <c r="CM85" s="183" t="s">
        <v>2835</v>
      </c>
      <c r="CN85" s="183" t="s">
        <v>2725</v>
      </c>
      <c r="CO85" s="183" t="s">
        <v>2725</v>
      </c>
      <c r="CP85" s="183" t="s">
        <v>2835</v>
      </c>
      <c r="CQ85" s="183" t="s">
        <v>2725</v>
      </c>
      <c r="CR85" s="183" t="s">
        <v>2725</v>
      </c>
      <c r="CS85" s="183" t="s">
        <v>2835</v>
      </c>
      <c r="CT85" s="183" t="s">
        <v>2725</v>
      </c>
      <c r="CU85" s="183" t="s">
        <v>2725</v>
      </c>
      <c r="CV85" s="183" t="s">
        <v>2835</v>
      </c>
      <c r="CW85" s="183" t="s">
        <v>2725</v>
      </c>
      <c r="CX85" s="183" t="s">
        <v>2725</v>
      </c>
      <c r="CY85" s="183" t="s">
        <v>2835</v>
      </c>
      <c r="CZ85" s="183" t="s">
        <v>2725</v>
      </c>
      <c r="DA85" s="183" t="s">
        <v>2725</v>
      </c>
      <c r="DB85" s="183" t="s">
        <v>2835</v>
      </c>
      <c r="DC85" s="183" t="s">
        <v>2725</v>
      </c>
      <c r="DD85" s="183" t="s">
        <v>2725</v>
      </c>
      <c r="DE85" s="183" t="s">
        <v>2835</v>
      </c>
      <c r="DF85" s="183" t="s">
        <v>2725</v>
      </c>
      <c r="DG85" s="183" t="s">
        <v>2725</v>
      </c>
      <c r="DH85" s="183" t="s">
        <v>2835</v>
      </c>
      <c r="DI85" s="183" t="s">
        <v>2725</v>
      </c>
      <c r="DJ85" s="183" t="s">
        <v>2725</v>
      </c>
      <c r="DK85" s="183" t="s">
        <v>2835</v>
      </c>
      <c r="DL85" s="183" t="s">
        <v>2725</v>
      </c>
      <c r="DM85" s="183" t="s">
        <v>2725</v>
      </c>
      <c r="DN85" s="183" t="s">
        <v>2835</v>
      </c>
      <c r="DO85" s="183" t="s">
        <v>2725</v>
      </c>
      <c r="DP85" s="183" t="s">
        <v>2725</v>
      </c>
      <c r="DQ85" s="183" t="s">
        <v>2835</v>
      </c>
      <c r="DR85" s="183" t="s">
        <v>2725</v>
      </c>
      <c r="DS85" s="183" t="s">
        <v>2725</v>
      </c>
      <c r="DT85" s="183" t="s">
        <v>2835</v>
      </c>
      <c r="DU85" s="183" t="s">
        <v>2725</v>
      </c>
      <c r="DV85" s="183" t="s">
        <v>2725</v>
      </c>
      <c r="DW85" s="183" t="s">
        <v>2835</v>
      </c>
      <c r="DX85" s="183" t="s">
        <v>2725</v>
      </c>
      <c r="DY85" s="183" t="s">
        <v>2725</v>
      </c>
      <c r="DZ85" s="183" t="s">
        <v>2835</v>
      </c>
      <c r="EA85" s="183" t="s">
        <v>2725</v>
      </c>
      <c r="EB85" s="183" t="s">
        <v>2725</v>
      </c>
      <c r="EC85" s="183" t="s">
        <v>2835</v>
      </c>
      <c r="ED85" s="183" t="s">
        <v>2725</v>
      </c>
      <c r="EE85" s="183" t="s">
        <v>2725</v>
      </c>
      <c r="EF85" s="183" t="s">
        <v>2835</v>
      </c>
      <c r="EG85" s="183" t="s">
        <v>2725</v>
      </c>
      <c r="EH85" s="183" t="s">
        <v>2725</v>
      </c>
      <c r="EI85" s="183" t="s">
        <v>2835</v>
      </c>
      <c r="EJ85" s="183" t="s">
        <v>2725</v>
      </c>
      <c r="EK85" s="183" t="s">
        <v>2725</v>
      </c>
      <c r="EL85" s="183" t="s">
        <v>2835</v>
      </c>
      <c r="EM85" s="183" t="s">
        <v>2725</v>
      </c>
      <c r="EN85" s="183" t="s">
        <v>2725</v>
      </c>
      <c r="EO85" s="183" t="s">
        <v>2835</v>
      </c>
      <c r="EP85" s="183" t="s">
        <v>2725</v>
      </c>
      <c r="EQ85" s="183" t="s">
        <v>2725</v>
      </c>
      <c r="ER85" s="183" t="s">
        <v>2835</v>
      </c>
      <c r="ES85" s="183" t="s">
        <v>2725</v>
      </c>
      <c r="ET85" s="183" t="s">
        <v>2725</v>
      </c>
    </row>
    <row r="86" spans="1:150" x14ac:dyDescent="0.25">
      <c r="A86" s="1"/>
      <c r="B86" s="184" t="s">
        <v>3301</v>
      </c>
      <c r="C86" s="184" t="s">
        <v>116</v>
      </c>
      <c r="D86" s="184" t="s">
        <v>977</v>
      </c>
      <c r="E86" s="184" t="s">
        <v>3302</v>
      </c>
      <c r="F86" s="184" t="s">
        <v>3303</v>
      </c>
      <c r="G86" s="185" t="s">
        <v>2835</v>
      </c>
      <c r="H86" s="185" t="s">
        <v>2725</v>
      </c>
      <c r="I86" s="185" t="s">
        <v>2725</v>
      </c>
      <c r="J86" s="185" t="s">
        <v>2835</v>
      </c>
      <c r="K86" s="185" t="s">
        <v>2725</v>
      </c>
      <c r="L86" s="185" t="s">
        <v>2725</v>
      </c>
      <c r="M86" s="185" t="s">
        <v>2835</v>
      </c>
      <c r="N86" s="185" t="s">
        <v>2725</v>
      </c>
      <c r="O86" s="185" t="s">
        <v>2725</v>
      </c>
      <c r="P86" s="185" t="s">
        <v>2835</v>
      </c>
      <c r="Q86" s="185" t="s">
        <v>2725</v>
      </c>
      <c r="R86" s="185" t="s">
        <v>2725</v>
      </c>
      <c r="S86" s="185" t="s">
        <v>2835</v>
      </c>
      <c r="T86" s="185" t="s">
        <v>2725</v>
      </c>
      <c r="U86" s="185" t="s">
        <v>2725</v>
      </c>
      <c r="V86" s="185" t="s">
        <v>2835</v>
      </c>
      <c r="W86" s="185" t="s">
        <v>2725</v>
      </c>
      <c r="X86" s="185" t="s">
        <v>2725</v>
      </c>
      <c r="Y86" s="185" t="s">
        <v>2835</v>
      </c>
      <c r="Z86" s="185" t="s">
        <v>2725</v>
      </c>
      <c r="AA86" s="185" t="s">
        <v>2725</v>
      </c>
      <c r="AB86" s="185" t="s">
        <v>2835</v>
      </c>
      <c r="AC86" s="185" t="s">
        <v>2725</v>
      </c>
      <c r="AD86" s="185" t="s">
        <v>2725</v>
      </c>
      <c r="AE86" s="185" t="s">
        <v>2835</v>
      </c>
      <c r="AF86" s="185" t="s">
        <v>2725</v>
      </c>
      <c r="AG86" s="185" t="s">
        <v>2725</v>
      </c>
      <c r="AH86" s="185" t="s">
        <v>2835</v>
      </c>
      <c r="AI86" s="185" t="s">
        <v>2725</v>
      </c>
      <c r="AJ86" s="185" t="s">
        <v>2725</v>
      </c>
      <c r="AK86" s="185" t="s">
        <v>2835</v>
      </c>
      <c r="AL86" s="185" t="s">
        <v>2725</v>
      </c>
      <c r="AM86" s="185" t="s">
        <v>2725</v>
      </c>
      <c r="AN86" s="185" t="s">
        <v>2835</v>
      </c>
      <c r="AO86" s="185" t="s">
        <v>2725</v>
      </c>
      <c r="AP86" s="185" t="s">
        <v>2725</v>
      </c>
      <c r="AQ86" s="185" t="s">
        <v>2835</v>
      </c>
      <c r="AR86" s="185" t="s">
        <v>2725</v>
      </c>
      <c r="AS86" s="185" t="s">
        <v>2725</v>
      </c>
      <c r="AT86" s="185" t="s">
        <v>2835</v>
      </c>
      <c r="AU86" s="185" t="s">
        <v>2725</v>
      </c>
      <c r="AV86" s="185" t="s">
        <v>2725</v>
      </c>
      <c r="AW86" s="185" t="s">
        <v>2835</v>
      </c>
      <c r="AX86" s="185" t="s">
        <v>2725</v>
      </c>
      <c r="AY86" s="185" t="s">
        <v>2725</v>
      </c>
      <c r="AZ86" s="185" t="s">
        <v>2835</v>
      </c>
      <c r="BA86" s="185" t="s">
        <v>2725</v>
      </c>
      <c r="BB86" s="185" t="s">
        <v>2725</v>
      </c>
      <c r="BC86" s="185" t="s">
        <v>2835</v>
      </c>
      <c r="BD86" s="185" t="s">
        <v>2725</v>
      </c>
      <c r="BE86" s="185" t="s">
        <v>2725</v>
      </c>
      <c r="BF86" s="185" t="s">
        <v>2835</v>
      </c>
      <c r="BG86" s="185" t="s">
        <v>2725</v>
      </c>
      <c r="BH86" s="185" t="s">
        <v>2725</v>
      </c>
      <c r="BI86" s="185" t="s">
        <v>2835</v>
      </c>
      <c r="BJ86" s="185" t="s">
        <v>2725</v>
      </c>
      <c r="BK86" s="185" t="s">
        <v>2725</v>
      </c>
      <c r="BL86" s="185" t="s">
        <v>2835</v>
      </c>
      <c r="BM86" s="185" t="s">
        <v>2725</v>
      </c>
      <c r="BN86" s="185" t="s">
        <v>2725</v>
      </c>
      <c r="BO86" s="185" t="s">
        <v>2835</v>
      </c>
      <c r="BP86" s="185" t="s">
        <v>2725</v>
      </c>
      <c r="BQ86" s="185" t="s">
        <v>2725</v>
      </c>
      <c r="BR86" s="185" t="s">
        <v>2835</v>
      </c>
      <c r="BS86" s="185" t="s">
        <v>2725</v>
      </c>
      <c r="BT86" s="185" t="s">
        <v>2725</v>
      </c>
      <c r="BU86" s="185" t="s">
        <v>2835</v>
      </c>
      <c r="BV86" s="185" t="s">
        <v>2725</v>
      </c>
      <c r="BW86" s="185" t="s">
        <v>2725</v>
      </c>
      <c r="BX86" s="185" t="s">
        <v>2835</v>
      </c>
      <c r="BY86" s="185" t="s">
        <v>2725</v>
      </c>
      <c r="BZ86" s="185" t="s">
        <v>2725</v>
      </c>
      <c r="CA86" s="185" t="s">
        <v>2835</v>
      </c>
      <c r="CB86" s="185" t="s">
        <v>2725</v>
      </c>
      <c r="CC86" s="185" t="s">
        <v>2725</v>
      </c>
      <c r="CD86" s="185" t="s">
        <v>2835</v>
      </c>
      <c r="CE86" s="185" t="s">
        <v>2725</v>
      </c>
      <c r="CF86" s="185" t="s">
        <v>2725</v>
      </c>
      <c r="CG86" s="185" t="s">
        <v>2835</v>
      </c>
      <c r="CH86" s="185" t="s">
        <v>2725</v>
      </c>
      <c r="CI86" s="185" t="s">
        <v>2725</v>
      </c>
      <c r="CJ86" s="185" t="s">
        <v>2835</v>
      </c>
      <c r="CK86" s="185" t="s">
        <v>2725</v>
      </c>
      <c r="CL86" s="185" t="s">
        <v>2725</v>
      </c>
      <c r="CM86" s="185" t="s">
        <v>2835</v>
      </c>
      <c r="CN86" s="185" t="s">
        <v>2725</v>
      </c>
      <c r="CO86" s="185" t="s">
        <v>2725</v>
      </c>
      <c r="CP86" s="185" t="s">
        <v>2835</v>
      </c>
      <c r="CQ86" s="185" t="s">
        <v>2725</v>
      </c>
      <c r="CR86" s="185" t="s">
        <v>2725</v>
      </c>
      <c r="CS86" s="185" t="s">
        <v>2835</v>
      </c>
      <c r="CT86" s="185" t="s">
        <v>2725</v>
      </c>
      <c r="CU86" s="185" t="s">
        <v>2725</v>
      </c>
      <c r="CV86" s="185" t="s">
        <v>2835</v>
      </c>
      <c r="CW86" s="185" t="s">
        <v>2725</v>
      </c>
      <c r="CX86" s="185" t="s">
        <v>2725</v>
      </c>
      <c r="CY86" s="185" t="s">
        <v>2835</v>
      </c>
      <c r="CZ86" s="185" t="s">
        <v>2725</v>
      </c>
      <c r="DA86" s="185" t="s">
        <v>2725</v>
      </c>
      <c r="DB86" s="185" t="s">
        <v>2835</v>
      </c>
      <c r="DC86" s="185" t="s">
        <v>2725</v>
      </c>
      <c r="DD86" s="185" t="s">
        <v>2725</v>
      </c>
      <c r="DE86" s="185" t="s">
        <v>2835</v>
      </c>
      <c r="DF86" s="185" t="s">
        <v>2725</v>
      </c>
      <c r="DG86" s="185" t="s">
        <v>2725</v>
      </c>
      <c r="DH86" s="185" t="s">
        <v>2835</v>
      </c>
      <c r="DI86" s="185" t="s">
        <v>2725</v>
      </c>
      <c r="DJ86" s="185" t="s">
        <v>2725</v>
      </c>
      <c r="DK86" s="185" t="s">
        <v>2835</v>
      </c>
      <c r="DL86" s="185" t="s">
        <v>2725</v>
      </c>
      <c r="DM86" s="185" t="s">
        <v>2725</v>
      </c>
      <c r="DN86" s="185" t="s">
        <v>2835</v>
      </c>
      <c r="DO86" s="185" t="s">
        <v>2725</v>
      </c>
      <c r="DP86" s="185" t="s">
        <v>2725</v>
      </c>
      <c r="DQ86" s="185" t="s">
        <v>2835</v>
      </c>
      <c r="DR86" s="185" t="s">
        <v>2725</v>
      </c>
      <c r="DS86" s="185" t="s">
        <v>2725</v>
      </c>
      <c r="DT86" s="185" t="s">
        <v>2835</v>
      </c>
      <c r="DU86" s="185" t="s">
        <v>2725</v>
      </c>
      <c r="DV86" s="185" t="s">
        <v>2725</v>
      </c>
      <c r="DW86" s="185" t="s">
        <v>2835</v>
      </c>
      <c r="DX86" s="185" t="s">
        <v>2725</v>
      </c>
      <c r="DY86" s="185" t="s">
        <v>2725</v>
      </c>
      <c r="DZ86" s="185" t="s">
        <v>2835</v>
      </c>
      <c r="EA86" s="185" t="s">
        <v>2725</v>
      </c>
      <c r="EB86" s="185" t="s">
        <v>2725</v>
      </c>
      <c r="EC86" s="185" t="s">
        <v>2835</v>
      </c>
      <c r="ED86" s="185" t="s">
        <v>2725</v>
      </c>
      <c r="EE86" s="185" t="s">
        <v>2725</v>
      </c>
      <c r="EF86" s="185" t="s">
        <v>2835</v>
      </c>
      <c r="EG86" s="185" t="s">
        <v>2725</v>
      </c>
      <c r="EH86" s="185" t="s">
        <v>2725</v>
      </c>
      <c r="EI86" s="185" t="s">
        <v>2835</v>
      </c>
      <c r="EJ86" s="185" t="s">
        <v>2725</v>
      </c>
      <c r="EK86" s="185" t="s">
        <v>2725</v>
      </c>
      <c r="EL86" s="185" t="s">
        <v>2835</v>
      </c>
      <c r="EM86" s="185" t="s">
        <v>2725</v>
      </c>
      <c r="EN86" s="185" t="s">
        <v>2725</v>
      </c>
      <c r="EO86" s="185" t="s">
        <v>2835</v>
      </c>
      <c r="EP86" s="185" t="s">
        <v>2725</v>
      </c>
      <c r="EQ86" s="185" t="s">
        <v>2725</v>
      </c>
      <c r="ER86" s="185" t="s">
        <v>2835</v>
      </c>
      <c r="ES86" s="185" t="s">
        <v>2725</v>
      </c>
      <c r="ET86" s="185" t="s">
        <v>2725</v>
      </c>
    </row>
    <row r="87" spans="1:150" x14ac:dyDescent="0.25">
      <c r="A87" s="1"/>
      <c r="B87" s="184" t="s">
        <v>3304</v>
      </c>
      <c r="C87" s="184" t="s">
        <v>116</v>
      </c>
      <c r="D87" s="184" t="s">
        <v>977</v>
      </c>
      <c r="E87" s="184" t="s">
        <v>3305</v>
      </c>
      <c r="F87" s="184" t="s">
        <v>3306</v>
      </c>
      <c r="G87" s="185" t="s">
        <v>2835</v>
      </c>
      <c r="H87" s="185" t="s">
        <v>2725</v>
      </c>
      <c r="I87" s="185" t="s">
        <v>2725</v>
      </c>
      <c r="J87" s="185" t="s">
        <v>2835</v>
      </c>
      <c r="K87" s="185" t="s">
        <v>2725</v>
      </c>
      <c r="L87" s="185" t="s">
        <v>2725</v>
      </c>
      <c r="M87" s="185" t="s">
        <v>2835</v>
      </c>
      <c r="N87" s="185" t="s">
        <v>2725</v>
      </c>
      <c r="O87" s="185" t="s">
        <v>2725</v>
      </c>
      <c r="P87" s="185" t="s">
        <v>2835</v>
      </c>
      <c r="Q87" s="185" t="s">
        <v>2725</v>
      </c>
      <c r="R87" s="185" t="s">
        <v>2725</v>
      </c>
      <c r="S87" s="185" t="s">
        <v>2835</v>
      </c>
      <c r="T87" s="185" t="s">
        <v>2725</v>
      </c>
      <c r="U87" s="185" t="s">
        <v>2725</v>
      </c>
      <c r="V87" s="185" t="s">
        <v>2835</v>
      </c>
      <c r="W87" s="185" t="s">
        <v>2725</v>
      </c>
      <c r="X87" s="185" t="s">
        <v>2725</v>
      </c>
      <c r="Y87" s="185" t="s">
        <v>2835</v>
      </c>
      <c r="Z87" s="185" t="s">
        <v>2725</v>
      </c>
      <c r="AA87" s="185" t="s">
        <v>2725</v>
      </c>
      <c r="AB87" s="185" t="s">
        <v>2835</v>
      </c>
      <c r="AC87" s="185" t="s">
        <v>2725</v>
      </c>
      <c r="AD87" s="185" t="s">
        <v>2725</v>
      </c>
      <c r="AE87" s="185" t="s">
        <v>2835</v>
      </c>
      <c r="AF87" s="185" t="s">
        <v>2725</v>
      </c>
      <c r="AG87" s="185" t="s">
        <v>2725</v>
      </c>
      <c r="AH87" s="185" t="s">
        <v>2835</v>
      </c>
      <c r="AI87" s="185" t="s">
        <v>2725</v>
      </c>
      <c r="AJ87" s="185" t="s">
        <v>2725</v>
      </c>
      <c r="AK87" s="185" t="s">
        <v>2835</v>
      </c>
      <c r="AL87" s="185" t="s">
        <v>2725</v>
      </c>
      <c r="AM87" s="185" t="s">
        <v>2725</v>
      </c>
      <c r="AN87" s="185" t="s">
        <v>2835</v>
      </c>
      <c r="AO87" s="185" t="s">
        <v>2725</v>
      </c>
      <c r="AP87" s="185" t="s">
        <v>2725</v>
      </c>
      <c r="AQ87" s="185" t="s">
        <v>2835</v>
      </c>
      <c r="AR87" s="185" t="s">
        <v>2725</v>
      </c>
      <c r="AS87" s="185" t="s">
        <v>2725</v>
      </c>
      <c r="AT87" s="185" t="s">
        <v>2835</v>
      </c>
      <c r="AU87" s="185" t="s">
        <v>2725</v>
      </c>
      <c r="AV87" s="185" t="s">
        <v>2725</v>
      </c>
      <c r="AW87" s="185" t="s">
        <v>2835</v>
      </c>
      <c r="AX87" s="185" t="s">
        <v>2725</v>
      </c>
      <c r="AY87" s="185" t="s">
        <v>2725</v>
      </c>
      <c r="AZ87" s="185" t="s">
        <v>2835</v>
      </c>
      <c r="BA87" s="185" t="s">
        <v>2725</v>
      </c>
      <c r="BB87" s="185" t="s">
        <v>2725</v>
      </c>
      <c r="BC87" s="185" t="s">
        <v>2835</v>
      </c>
      <c r="BD87" s="185" t="s">
        <v>2725</v>
      </c>
      <c r="BE87" s="185" t="s">
        <v>2725</v>
      </c>
      <c r="BF87" s="185" t="s">
        <v>2835</v>
      </c>
      <c r="BG87" s="185" t="s">
        <v>2725</v>
      </c>
      <c r="BH87" s="185" t="s">
        <v>2725</v>
      </c>
      <c r="BI87" s="185" t="s">
        <v>2835</v>
      </c>
      <c r="BJ87" s="185" t="s">
        <v>2725</v>
      </c>
      <c r="BK87" s="185" t="s">
        <v>2725</v>
      </c>
      <c r="BL87" s="185" t="s">
        <v>2835</v>
      </c>
      <c r="BM87" s="185" t="s">
        <v>2725</v>
      </c>
      <c r="BN87" s="185" t="s">
        <v>2725</v>
      </c>
      <c r="BO87" s="185" t="s">
        <v>2835</v>
      </c>
      <c r="BP87" s="185" t="s">
        <v>2725</v>
      </c>
      <c r="BQ87" s="185" t="s">
        <v>2725</v>
      </c>
      <c r="BR87" s="185" t="s">
        <v>2835</v>
      </c>
      <c r="BS87" s="185" t="s">
        <v>2725</v>
      </c>
      <c r="BT87" s="185" t="s">
        <v>2725</v>
      </c>
      <c r="BU87" s="185" t="s">
        <v>2835</v>
      </c>
      <c r="BV87" s="185" t="s">
        <v>2725</v>
      </c>
      <c r="BW87" s="185" t="s">
        <v>2725</v>
      </c>
      <c r="BX87" s="185" t="s">
        <v>2835</v>
      </c>
      <c r="BY87" s="185" t="s">
        <v>2725</v>
      </c>
      <c r="BZ87" s="185" t="s">
        <v>2725</v>
      </c>
      <c r="CA87" s="185" t="s">
        <v>2835</v>
      </c>
      <c r="CB87" s="185" t="s">
        <v>2725</v>
      </c>
      <c r="CC87" s="185" t="s">
        <v>2725</v>
      </c>
      <c r="CD87" s="185" t="s">
        <v>2835</v>
      </c>
      <c r="CE87" s="185" t="s">
        <v>2725</v>
      </c>
      <c r="CF87" s="185" t="s">
        <v>2725</v>
      </c>
      <c r="CG87" s="185" t="s">
        <v>2835</v>
      </c>
      <c r="CH87" s="185" t="s">
        <v>2725</v>
      </c>
      <c r="CI87" s="185" t="s">
        <v>2725</v>
      </c>
      <c r="CJ87" s="185" t="s">
        <v>2835</v>
      </c>
      <c r="CK87" s="185" t="s">
        <v>2725</v>
      </c>
      <c r="CL87" s="185" t="s">
        <v>2725</v>
      </c>
      <c r="CM87" s="185" t="s">
        <v>2835</v>
      </c>
      <c r="CN87" s="185" t="s">
        <v>2725</v>
      </c>
      <c r="CO87" s="185" t="s">
        <v>2725</v>
      </c>
      <c r="CP87" s="185" t="s">
        <v>2835</v>
      </c>
      <c r="CQ87" s="185" t="s">
        <v>2725</v>
      </c>
      <c r="CR87" s="185" t="s">
        <v>2725</v>
      </c>
      <c r="CS87" s="185" t="s">
        <v>2835</v>
      </c>
      <c r="CT87" s="185" t="s">
        <v>2725</v>
      </c>
      <c r="CU87" s="185" t="s">
        <v>2725</v>
      </c>
      <c r="CV87" s="185" t="s">
        <v>2835</v>
      </c>
      <c r="CW87" s="185" t="s">
        <v>2725</v>
      </c>
      <c r="CX87" s="185" t="s">
        <v>2725</v>
      </c>
      <c r="CY87" s="185" t="s">
        <v>2835</v>
      </c>
      <c r="CZ87" s="185" t="s">
        <v>2725</v>
      </c>
      <c r="DA87" s="185" t="s">
        <v>2725</v>
      </c>
      <c r="DB87" s="185" t="s">
        <v>2835</v>
      </c>
      <c r="DC87" s="185" t="s">
        <v>2725</v>
      </c>
      <c r="DD87" s="185" t="s">
        <v>2725</v>
      </c>
      <c r="DE87" s="185" t="s">
        <v>2835</v>
      </c>
      <c r="DF87" s="185" t="s">
        <v>2725</v>
      </c>
      <c r="DG87" s="185" t="s">
        <v>2725</v>
      </c>
      <c r="DH87" s="185" t="s">
        <v>2835</v>
      </c>
      <c r="DI87" s="185" t="s">
        <v>2725</v>
      </c>
      <c r="DJ87" s="185" t="s">
        <v>2725</v>
      </c>
      <c r="DK87" s="185" t="s">
        <v>2835</v>
      </c>
      <c r="DL87" s="185" t="s">
        <v>2725</v>
      </c>
      <c r="DM87" s="185" t="s">
        <v>2725</v>
      </c>
      <c r="DN87" s="185" t="s">
        <v>2835</v>
      </c>
      <c r="DO87" s="185" t="s">
        <v>2725</v>
      </c>
      <c r="DP87" s="185" t="s">
        <v>2725</v>
      </c>
      <c r="DQ87" s="185" t="s">
        <v>2835</v>
      </c>
      <c r="DR87" s="185" t="s">
        <v>2725</v>
      </c>
      <c r="DS87" s="185" t="s">
        <v>2725</v>
      </c>
      <c r="DT87" s="185" t="s">
        <v>2835</v>
      </c>
      <c r="DU87" s="185" t="s">
        <v>2725</v>
      </c>
      <c r="DV87" s="185" t="s">
        <v>2725</v>
      </c>
      <c r="DW87" s="185" t="s">
        <v>2835</v>
      </c>
      <c r="DX87" s="185" t="s">
        <v>2725</v>
      </c>
      <c r="DY87" s="185" t="s">
        <v>2725</v>
      </c>
      <c r="DZ87" s="185" t="s">
        <v>2835</v>
      </c>
      <c r="EA87" s="185" t="s">
        <v>2725</v>
      </c>
      <c r="EB87" s="185" t="s">
        <v>2725</v>
      </c>
      <c r="EC87" s="185" t="s">
        <v>2835</v>
      </c>
      <c r="ED87" s="185" t="s">
        <v>2725</v>
      </c>
      <c r="EE87" s="185" t="s">
        <v>2725</v>
      </c>
      <c r="EF87" s="185" t="s">
        <v>2835</v>
      </c>
      <c r="EG87" s="185" t="s">
        <v>2725</v>
      </c>
      <c r="EH87" s="185" t="s">
        <v>2725</v>
      </c>
      <c r="EI87" s="185" t="s">
        <v>2835</v>
      </c>
      <c r="EJ87" s="185" t="s">
        <v>2725</v>
      </c>
      <c r="EK87" s="185" t="s">
        <v>2725</v>
      </c>
      <c r="EL87" s="185" t="s">
        <v>2835</v>
      </c>
      <c r="EM87" s="185" t="s">
        <v>2725</v>
      </c>
      <c r="EN87" s="185" t="s">
        <v>2725</v>
      </c>
      <c r="EO87" s="185" t="s">
        <v>2835</v>
      </c>
      <c r="EP87" s="185" t="s">
        <v>2725</v>
      </c>
      <c r="EQ87" s="185" t="s">
        <v>2725</v>
      </c>
      <c r="ER87" s="185" t="s">
        <v>2835</v>
      </c>
      <c r="ES87" s="185" t="s">
        <v>2725</v>
      </c>
      <c r="ET87" s="185" t="s">
        <v>2725</v>
      </c>
    </row>
    <row r="88" spans="1:150" x14ac:dyDescent="0.25">
      <c r="A88" s="1"/>
      <c r="B88" s="234" t="s">
        <v>910</v>
      </c>
      <c r="C88" s="234" t="s">
        <v>914</v>
      </c>
      <c r="D88" s="234" t="s">
        <v>914</v>
      </c>
      <c r="E88" s="234" t="s">
        <v>914</v>
      </c>
      <c r="F88" s="234" t="s">
        <v>914</v>
      </c>
      <c r="G88" s="1" t="s">
        <v>914</v>
      </c>
      <c r="H88" s="186" t="s">
        <v>2725</v>
      </c>
      <c r="I88" s="186" t="s">
        <v>2725</v>
      </c>
      <c r="J88" s="1" t="s">
        <v>914</v>
      </c>
      <c r="K88" s="186" t="s">
        <v>2725</v>
      </c>
      <c r="L88" s="186" t="s">
        <v>2725</v>
      </c>
      <c r="M88" s="1" t="s">
        <v>914</v>
      </c>
      <c r="N88" s="186" t="s">
        <v>2725</v>
      </c>
      <c r="O88" s="186" t="s">
        <v>2725</v>
      </c>
      <c r="P88" s="1" t="s">
        <v>914</v>
      </c>
      <c r="Q88" s="186" t="s">
        <v>2725</v>
      </c>
      <c r="R88" s="186" t="s">
        <v>2725</v>
      </c>
      <c r="S88" s="1" t="s">
        <v>914</v>
      </c>
      <c r="T88" s="186" t="s">
        <v>2725</v>
      </c>
      <c r="U88" s="186" t="s">
        <v>2725</v>
      </c>
      <c r="V88" s="1" t="s">
        <v>914</v>
      </c>
      <c r="W88" s="186" t="s">
        <v>2725</v>
      </c>
      <c r="X88" s="186" t="s">
        <v>2725</v>
      </c>
      <c r="Y88" s="1" t="s">
        <v>914</v>
      </c>
      <c r="Z88" s="186" t="s">
        <v>2725</v>
      </c>
      <c r="AA88" s="186" t="s">
        <v>2725</v>
      </c>
      <c r="AB88" s="1" t="s">
        <v>914</v>
      </c>
      <c r="AC88" s="186" t="s">
        <v>2725</v>
      </c>
      <c r="AD88" s="186" t="s">
        <v>2725</v>
      </c>
      <c r="AE88" s="1" t="s">
        <v>914</v>
      </c>
      <c r="AF88" s="186" t="s">
        <v>2725</v>
      </c>
      <c r="AG88" s="186" t="s">
        <v>2725</v>
      </c>
      <c r="AH88" s="1" t="s">
        <v>914</v>
      </c>
      <c r="AI88" s="186" t="s">
        <v>2725</v>
      </c>
      <c r="AJ88" s="186" t="s">
        <v>2725</v>
      </c>
      <c r="AK88" s="1" t="s">
        <v>914</v>
      </c>
      <c r="AL88" s="186" t="s">
        <v>2725</v>
      </c>
      <c r="AM88" s="186" t="s">
        <v>2725</v>
      </c>
      <c r="AN88" s="1" t="s">
        <v>914</v>
      </c>
      <c r="AO88" s="186" t="s">
        <v>2725</v>
      </c>
      <c r="AP88" s="186" t="s">
        <v>2725</v>
      </c>
      <c r="AQ88" s="1" t="s">
        <v>914</v>
      </c>
      <c r="AR88" s="186" t="s">
        <v>2725</v>
      </c>
      <c r="AS88" s="186" t="s">
        <v>2725</v>
      </c>
      <c r="AT88" s="1" t="s">
        <v>914</v>
      </c>
      <c r="AU88" s="186" t="s">
        <v>2725</v>
      </c>
      <c r="AV88" s="186" t="s">
        <v>2725</v>
      </c>
      <c r="AW88" s="1" t="s">
        <v>914</v>
      </c>
      <c r="AX88" s="186" t="s">
        <v>2725</v>
      </c>
      <c r="AY88" s="186" t="s">
        <v>2725</v>
      </c>
      <c r="AZ88" s="1" t="s">
        <v>914</v>
      </c>
      <c r="BA88" s="186" t="s">
        <v>2725</v>
      </c>
      <c r="BB88" s="186" t="s">
        <v>2725</v>
      </c>
      <c r="BC88" s="1" t="s">
        <v>914</v>
      </c>
      <c r="BD88" s="186" t="s">
        <v>2725</v>
      </c>
      <c r="BE88" s="186" t="s">
        <v>2725</v>
      </c>
      <c r="BF88" s="1" t="s">
        <v>914</v>
      </c>
      <c r="BG88" s="186" t="s">
        <v>2725</v>
      </c>
      <c r="BH88" s="186" t="s">
        <v>2725</v>
      </c>
      <c r="BI88" s="1" t="s">
        <v>914</v>
      </c>
      <c r="BJ88" s="186" t="s">
        <v>2725</v>
      </c>
      <c r="BK88" s="186" t="s">
        <v>2725</v>
      </c>
      <c r="BL88" s="1" t="s">
        <v>914</v>
      </c>
      <c r="BM88" s="186" t="s">
        <v>2725</v>
      </c>
      <c r="BN88" s="186" t="s">
        <v>2725</v>
      </c>
      <c r="BO88" s="1" t="s">
        <v>914</v>
      </c>
      <c r="BP88" s="186" t="s">
        <v>2725</v>
      </c>
      <c r="BQ88" s="186" t="s">
        <v>2725</v>
      </c>
      <c r="BR88" s="1" t="s">
        <v>914</v>
      </c>
      <c r="BS88" s="186" t="s">
        <v>2725</v>
      </c>
      <c r="BT88" s="186" t="s">
        <v>2725</v>
      </c>
      <c r="BU88" s="1" t="s">
        <v>914</v>
      </c>
      <c r="BV88" s="186" t="s">
        <v>2725</v>
      </c>
      <c r="BW88" s="186" t="s">
        <v>2725</v>
      </c>
      <c r="BX88" s="1" t="s">
        <v>914</v>
      </c>
      <c r="BY88" s="186" t="s">
        <v>2725</v>
      </c>
      <c r="BZ88" s="186" t="s">
        <v>2725</v>
      </c>
      <c r="CA88" s="1" t="s">
        <v>914</v>
      </c>
      <c r="CB88" s="186" t="s">
        <v>2725</v>
      </c>
      <c r="CC88" s="186" t="s">
        <v>2725</v>
      </c>
      <c r="CD88" s="1" t="s">
        <v>914</v>
      </c>
      <c r="CE88" s="186" t="s">
        <v>2725</v>
      </c>
      <c r="CF88" s="186" t="s">
        <v>2725</v>
      </c>
      <c r="CG88" s="1" t="s">
        <v>914</v>
      </c>
      <c r="CH88" s="186" t="s">
        <v>2725</v>
      </c>
      <c r="CI88" s="186" t="s">
        <v>2725</v>
      </c>
      <c r="CJ88" s="1" t="s">
        <v>914</v>
      </c>
      <c r="CK88" s="186" t="s">
        <v>2725</v>
      </c>
      <c r="CL88" s="186" t="s">
        <v>2725</v>
      </c>
      <c r="CM88" s="1" t="s">
        <v>914</v>
      </c>
      <c r="CN88" s="186" t="s">
        <v>2725</v>
      </c>
      <c r="CO88" s="186" t="s">
        <v>2725</v>
      </c>
      <c r="CP88" s="1" t="s">
        <v>914</v>
      </c>
      <c r="CQ88" s="186" t="s">
        <v>2725</v>
      </c>
      <c r="CR88" s="186" t="s">
        <v>2725</v>
      </c>
      <c r="CS88" s="1" t="s">
        <v>914</v>
      </c>
      <c r="CT88" s="186" t="s">
        <v>2725</v>
      </c>
      <c r="CU88" s="186" t="s">
        <v>2725</v>
      </c>
      <c r="CV88" s="1" t="s">
        <v>914</v>
      </c>
      <c r="CW88" s="186" t="s">
        <v>2725</v>
      </c>
      <c r="CX88" s="186" t="s">
        <v>2725</v>
      </c>
      <c r="CY88" s="1" t="s">
        <v>914</v>
      </c>
      <c r="CZ88" s="186" t="s">
        <v>2725</v>
      </c>
      <c r="DA88" s="186" t="s">
        <v>2725</v>
      </c>
      <c r="DB88" s="1" t="s">
        <v>914</v>
      </c>
      <c r="DC88" s="186" t="s">
        <v>2725</v>
      </c>
      <c r="DD88" s="186" t="s">
        <v>2725</v>
      </c>
      <c r="DE88" s="1" t="s">
        <v>914</v>
      </c>
      <c r="DF88" s="186" t="s">
        <v>2725</v>
      </c>
      <c r="DG88" s="186" t="s">
        <v>2725</v>
      </c>
      <c r="DH88" s="1" t="s">
        <v>914</v>
      </c>
      <c r="DI88" s="186" t="s">
        <v>2725</v>
      </c>
      <c r="DJ88" s="186" t="s">
        <v>2725</v>
      </c>
      <c r="DK88" s="1" t="s">
        <v>914</v>
      </c>
      <c r="DL88" s="186" t="s">
        <v>2725</v>
      </c>
      <c r="DM88" s="186" t="s">
        <v>2725</v>
      </c>
      <c r="DN88" s="1" t="s">
        <v>914</v>
      </c>
      <c r="DO88" s="186" t="s">
        <v>2725</v>
      </c>
      <c r="DP88" s="186" t="s">
        <v>2725</v>
      </c>
      <c r="DQ88" s="1" t="s">
        <v>914</v>
      </c>
      <c r="DR88" s="186" t="s">
        <v>2725</v>
      </c>
      <c r="DS88" s="186" t="s">
        <v>2725</v>
      </c>
      <c r="DT88" s="1" t="s">
        <v>914</v>
      </c>
      <c r="DU88" s="186" t="s">
        <v>2725</v>
      </c>
      <c r="DV88" s="186" t="s">
        <v>2725</v>
      </c>
      <c r="DW88" s="1" t="s">
        <v>914</v>
      </c>
      <c r="DX88" s="186" t="s">
        <v>2725</v>
      </c>
      <c r="DY88" s="186" t="s">
        <v>2725</v>
      </c>
      <c r="DZ88" s="1" t="s">
        <v>914</v>
      </c>
      <c r="EA88" s="186" t="s">
        <v>2725</v>
      </c>
      <c r="EB88" s="186" t="s">
        <v>2725</v>
      </c>
      <c r="EC88" s="1" t="s">
        <v>914</v>
      </c>
      <c r="ED88" s="186" t="s">
        <v>2725</v>
      </c>
      <c r="EE88" s="186" t="s">
        <v>2725</v>
      </c>
      <c r="EF88" s="1" t="s">
        <v>914</v>
      </c>
      <c r="EG88" s="186" t="s">
        <v>2725</v>
      </c>
      <c r="EH88" s="186" t="s">
        <v>2725</v>
      </c>
      <c r="EI88" s="1" t="s">
        <v>914</v>
      </c>
      <c r="EJ88" s="186" t="s">
        <v>2725</v>
      </c>
      <c r="EK88" s="186" t="s">
        <v>2725</v>
      </c>
      <c r="EL88" s="1" t="s">
        <v>914</v>
      </c>
      <c r="EM88" s="186" t="s">
        <v>2725</v>
      </c>
      <c r="EN88" s="186" t="s">
        <v>2725</v>
      </c>
      <c r="EO88" s="1" t="s">
        <v>914</v>
      </c>
      <c r="EP88" s="186" t="s">
        <v>2725</v>
      </c>
      <c r="EQ88" s="186" t="s">
        <v>2725</v>
      </c>
      <c r="ER88" s="1" t="s">
        <v>914</v>
      </c>
      <c r="ES88" s="186" t="s">
        <v>2725</v>
      </c>
      <c r="ET88" s="186" t="s">
        <v>2725</v>
      </c>
    </row>
    <row r="89" spans="1:150" x14ac:dyDescent="0.25">
      <c r="A89" s="1"/>
      <c r="B89" s="235" t="s">
        <v>3307</v>
      </c>
      <c r="C89" s="235" t="s">
        <v>914</v>
      </c>
      <c r="D89" s="235" t="s">
        <v>914</v>
      </c>
      <c r="E89" s="235" t="s">
        <v>914</v>
      </c>
      <c r="F89" s="235" t="s">
        <v>914</v>
      </c>
      <c r="G89" s="187"/>
      <c r="H89" s="187" t="s">
        <v>914</v>
      </c>
      <c r="I89" s="187" t="s">
        <v>914</v>
      </c>
      <c r="J89" s="187"/>
      <c r="K89" s="187" t="s">
        <v>914</v>
      </c>
      <c r="L89" s="187" t="s">
        <v>914</v>
      </c>
      <c r="M89" s="187"/>
      <c r="N89" s="187" t="s">
        <v>914</v>
      </c>
      <c r="O89" s="187" t="s">
        <v>914</v>
      </c>
      <c r="P89" s="187"/>
      <c r="Q89" s="187" t="s">
        <v>914</v>
      </c>
      <c r="R89" s="187" t="s">
        <v>914</v>
      </c>
      <c r="S89" s="187"/>
      <c r="T89" s="187" t="s">
        <v>914</v>
      </c>
      <c r="U89" s="187" t="s">
        <v>914</v>
      </c>
      <c r="V89" s="187"/>
      <c r="W89" s="187" t="s">
        <v>914</v>
      </c>
      <c r="X89" s="187" t="s">
        <v>914</v>
      </c>
      <c r="Y89" s="187"/>
      <c r="Z89" s="187" t="s">
        <v>914</v>
      </c>
      <c r="AA89" s="187" t="s">
        <v>914</v>
      </c>
      <c r="AB89" s="187"/>
      <c r="AC89" s="187" t="s">
        <v>914</v>
      </c>
      <c r="AD89" s="187" t="s">
        <v>914</v>
      </c>
      <c r="AE89" s="187"/>
      <c r="AF89" s="187" t="s">
        <v>914</v>
      </c>
      <c r="AG89" s="187" t="s">
        <v>914</v>
      </c>
      <c r="AH89" s="187"/>
      <c r="AI89" s="187" t="s">
        <v>914</v>
      </c>
      <c r="AJ89" s="187" t="s">
        <v>914</v>
      </c>
      <c r="AK89" s="187"/>
      <c r="AL89" s="187" t="s">
        <v>914</v>
      </c>
      <c r="AM89" s="187" t="s">
        <v>914</v>
      </c>
      <c r="AN89" s="187"/>
      <c r="AO89" s="187" t="s">
        <v>914</v>
      </c>
      <c r="AP89" s="187" t="s">
        <v>914</v>
      </c>
      <c r="AQ89" s="187"/>
      <c r="AR89" s="187" t="s">
        <v>914</v>
      </c>
      <c r="AS89" s="187" t="s">
        <v>914</v>
      </c>
      <c r="AT89" s="187"/>
      <c r="AU89" s="187" t="s">
        <v>914</v>
      </c>
      <c r="AV89" s="187" t="s">
        <v>914</v>
      </c>
      <c r="AW89" s="187"/>
      <c r="AX89" s="187" t="s">
        <v>914</v>
      </c>
      <c r="AY89" s="187" t="s">
        <v>914</v>
      </c>
      <c r="AZ89" s="187"/>
      <c r="BA89" s="187" t="s">
        <v>914</v>
      </c>
      <c r="BB89" s="187" t="s">
        <v>914</v>
      </c>
      <c r="BC89" s="187"/>
      <c r="BD89" s="187" t="s">
        <v>914</v>
      </c>
      <c r="BE89" s="187" t="s">
        <v>914</v>
      </c>
      <c r="BF89" s="187"/>
      <c r="BG89" s="187" t="s">
        <v>914</v>
      </c>
      <c r="BH89" s="187" t="s">
        <v>914</v>
      </c>
      <c r="BI89" s="187"/>
      <c r="BJ89" s="187" t="s">
        <v>914</v>
      </c>
      <c r="BK89" s="187" t="s">
        <v>914</v>
      </c>
      <c r="BL89" s="187"/>
      <c r="BM89" s="187" t="s">
        <v>914</v>
      </c>
      <c r="BN89" s="187" t="s">
        <v>914</v>
      </c>
      <c r="BO89" s="187"/>
      <c r="BP89" s="187" t="s">
        <v>914</v>
      </c>
      <c r="BQ89" s="187" t="s">
        <v>914</v>
      </c>
      <c r="BR89" s="187"/>
      <c r="BS89" s="187" t="s">
        <v>914</v>
      </c>
      <c r="BT89" s="187" t="s">
        <v>914</v>
      </c>
      <c r="BU89" s="187"/>
      <c r="BV89" s="187" t="s">
        <v>914</v>
      </c>
      <c r="BW89" s="187" t="s">
        <v>914</v>
      </c>
      <c r="BX89" s="187"/>
      <c r="BY89" s="187" t="s">
        <v>914</v>
      </c>
      <c r="BZ89" s="187" t="s">
        <v>914</v>
      </c>
      <c r="CA89" s="187"/>
      <c r="CB89" s="187" t="s">
        <v>914</v>
      </c>
      <c r="CC89" s="187" t="s">
        <v>914</v>
      </c>
      <c r="CD89" s="187"/>
      <c r="CE89" s="187" t="s">
        <v>914</v>
      </c>
      <c r="CF89" s="187" t="s">
        <v>914</v>
      </c>
      <c r="CG89" s="187"/>
      <c r="CH89" s="187" t="s">
        <v>914</v>
      </c>
      <c r="CI89" s="187" t="s">
        <v>914</v>
      </c>
      <c r="CJ89" s="187"/>
      <c r="CK89" s="187" t="s">
        <v>914</v>
      </c>
      <c r="CL89" s="187" t="s">
        <v>914</v>
      </c>
      <c r="CM89" s="187"/>
      <c r="CN89" s="187" t="s">
        <v>914</v>
      </c>
      <c r="CO89" s="187" t="s">
        <v>914</v>
      </c>
      <c r="CP89" s="187"/>
      <c r="CQ89" s="187" t="s">
        <v>914</v>
      </c>
      <c r="CR89" s="187" t="s">
        <v>914</v>
      </c>
      <c r="CS89" s="187"/>
      <c r="CT89" s="187" t="s">
        <v>914</v>
      </c>
      <c r="CU89" s="187" t="s">
        <v>914</v>
      </c>
      <c r="CV89" s="187"/>
      <c r="CW89" s="187" t="s">
        <v>914</v>
      </c>
      <c r="CX89" s="187" t="s">
        <v>914</v>
      </c>
      <c r="CY89" s="187"/>
      <c r="CZ89" s="187" t="s">
        <v>914</v>
      </c>
      <c r="DA89" s="187" t="s">
        <v>914</v>
      </c>
      <c r="DB89" s="187"/>
      <c r="DC89" s="187" t="s">
        <v>914</v>
      </c>
      <c r="DD89" s="187" t="s">
        <v>914</v>
      </c>
      <c r="DE89" s="187"/>
      <c r="DF89" s="187" t="s">
        <v>914</v>
      </c>
      <c r="DG89" s="187" t="s">
        <v>914</v>
      </c>
      <c r="DH89" s="187"/>
      <c r="DI89" s="187" t="s">
        <v>914</v>
      </c>
      <c r="DJ89" s="187" t="s">
        <v>914</v>
      </c>
      <c r="DK89" s="187"/>
      <c r="DL89" s="187" t="s">
        <v>914</v>
      </c>
      <c r="DM89" s="187" t="s">
        <v>914</v>
      </c>
      <c r="DN89" s="187"/>
      <c r="DO89" s="187" t="s">
        <v>914</v>
      </c>
      <c r="DP89" s="187" t="s">
        <v>914</v>
      </c>
      <c r="DQ89" s="187"/>
      <c r="DR89" s="187" t="s">
        <v>914</v>
      </c>
      <c r="DS89" s="187" t="s">
        <v>914</v>
      </c>
      <c r="DT89" s="187"/>
      <c r="DU89" s="187" t="s">
        <v>914</v>
      </c>
      <c r="DV89" s="187" t="s">
        <v>914</v>
      </c>
      <c r="DW89" s="187"/>
      <c r="DX89" s="187" t="s">
        <v>914</v>
      </c>
      <c r="DY89" s="187" t="s">
        <v>914</v>
      </c>
      <c r="DZ89" s="187"/>
      <c r="EA89" s="187" t="s">
        <v>914</v>
      </c>
      <c r="EB89" s="187" t="s">
        <v>914</v>
      </c>
      <c r="EC89" s="187"/>
      <c r="ED89" s="187" t="s">
        <v>914</v>
      </c>
      <c r="EE89" s="187" t="s">
        <v>914</v>
      </c>
      <c r="EF89" s="187"/>
      <c r="EG89" s="187" t="s">
        <v>914</v>
      </c>
      <c r="EH89" s="187" t="s">
        <v>914</v>
      </c>
      <c r="EI89" s="187"/>
      <c r="EJ89" s="187" t="s">
        <v>914</v>
      </c>
      <c r="EK89" s="187" t="s">
        <v>914</v>
      </c>
      <c r="EL89" s="187"/>
      <c r="EM89" s="187" t="s">
        <v>914</v>
      </c>
      <c r="EN89" s="187" t="s">
        <v>914</v>
      </c>
      <c r="EO89" s="187"/>
      <c r="EP89" s="187" t="s">
        <v>914</v>
      </c>
      <c r="EQ89" s="187" t="s">
        <v>914</v>
      </c>
      <c r="ER89" s="187"/>
      <c r="ES89" s="187" t="s">
        <v>914</v>
      </c>
      <c r="ET89" s="187" t="s">
        <v>914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3308</v>
      </c>
      <c r="C5" s="1"/>
      <c r="D5" s="1"/>
      <c r="E5" s="1"/>
    </row>
    <row r="6" spans="1:7" x14ac:dyDescent="0.25">
      <c r="A6" s="1"/>
      <c r="B6" s="236" t="s">
        <v>17</v>
      </c>
      <c r="C6" s="236"/>
      <c r="D6" s="236" t="s">
        <v>1972</v>
      </c>
      <c r="E6" s="236"/>
    </row>
    <row r="7" spans="1:7" ht="36" customHeight="1" x14ac:dyDescent="0.25">
      <c r="A7" s="1"/>
      <c r="B7" s="189" t="s">
        <v>30</v>
      </c>
      <c r="C7" s="189" t="s">
        <v>530</v>
      </c>
      <c r="D7" s="188" t="s">
        <v>3309</v>
      </c>
      <c r="E7" s="188" t="s">
        <v>3310</v>
      </c>
    </row>
    <row r="8" spans="1:7" x14ac:dyDescent="0.25">
      <c r="A8" s="1"/>
      <c r="B8" s="190" t="s">
        <v>34</v>
      </c>
      <c r="C8" s="190" t="s">
        <v>759</v>
      </c>
      <c r="D8" s="191">
        <v>0</v>
      </c>
      <c r="E8" s="192">
        <v>0</v>
      </c>
    </row>
    <row r="9" spans="1:7" x14ac:dyDescent="0.25">
      <c r="A9" s="1"/>
      <c r="B9" s="190" t="s">
        <v>34</v>
      </c>
      <c r="C9" s="190" t="s">
        <v>760</v>
      </c>
      <c r="D9" s="191">
        <v>0</v>
      </c>
      <c r="E9" s="192">
        <v>0</v>
      </c>
    </row>
    <row r="10" spans="1:7" x14ac:dyDescent="0.25">
      <c r="A10" s="1"/>
      <c r="B10" s="190" t="s">
        <v>34</v>
      </c>
      <c r="C10" s="190" t="s">
        <v>761</v>
      </c>
      <c r="D10" s="191">
        <v>0</v>
      </c>
      <c r="E10" s="192">
        <v>0</v>
      </c>
    </row>
    <row r="11" spans="1:7" x14ac:dyDescent="0.25">
      <c r="A11" s="1"/>
      <c r="B11" s="190" t="s">
        <v>34</v>
      </c>
      <c r="C11" s="190" t="s">
        <v>762</v>
      </c>
      <c r="D11" s="191">
        <v>0</v>
      </c>
      <c r="E11" s="192">
        <v>0</v>
      </c>
    </row>
    <row r="12" spans="1:7" x14ac:dyDescent="0.25">
      <c r="A12" s="1"/>
      <c r="B12" s="190" t="s">
        <v>34</v>
      </c>
      <c r="C12" s="190" t="s">
        <v>763</v>
      </c>
      <c r="D12" s="191">
        <v>0</v>
      </c>
      <c r="E12" s="192">
        <v>0</v>
      </c>
    </row>
    <row r="13" spans="1:7" x14ac:dyDescent="0.25">
      <c r="A13" s="1"/>
      <c r="B13" s="190" t="s">
        <v>34</v>
      </c>
      <c r="C13" s="190" t="s">
        <v>764</v>
      </c>
      <c r="D13" s="191">
        <v>0</v>
      </c>
      <c r="E13" s="192">
        <v>0</v>
      </c>
    </row>
    <row r="14" spans="1:7" x14ac:dyDescent="0.25">
      <c r="A14" s="1"/>
      <c r="B14" s="190" t="s">
        <v>34</v>
      </c>
      <c r="C14" s="190" t="s">
        <v>765</v>
      </c>
      <c r="D14" s="191">
        <v>0</v>
      </c>
      <c r="E14" s="192">
        <v>0</v>
      </c>
    </row>
    <row r="15" spans="1:7" x14ac:dyDescent="0.25">
      <c r="A15" s="1"/>
      <c r="B15" s="190" t="s">
        <v>34</v>
      </c>
      <c r="C15" s="190" t="s">
        <v>766</v>
      </c>
      <c r="D15" s="191">
        <v>0</v>
      </c>
      <c r="E15" s="192">
        <v>0</v>
      </c>
    </row>
    <row r="16" spans="1:7" x14ac:dyDescent="0.25">
      <c r="A16" s="1"/>
      <c r="B16" s="190" t="s">
        <v>34</v>
      </c>
      <c r="C16" s="190" t="s">
        <v>767</v>
      </c>
      <c r="D16" s="191">
        <v>0</v>
      </c>
      <c r="E16" s="192">
        <v>0</v>
      </c>
    </row>
    <row r="17" spans="1:5" x14ac:dyDescent="0.25">
      <c r="A17" s="1"/>
      <c r="B17" s="190" t="s">
        <v>34</v>
      </c>
      <c r="C17" s="190" t="s">
        <v>768</v>
      </c>
      <c r="D17" s="191">
        <v>0</v>
      </c>
      <c r="E17" s="192">
        <v>0</v>
      </c>
    </row>
    <row r="18" spans="1:5" x14ac:dyDescent="0.25">
      <c r="A18" s="1"/>
      <c r="B18" s="190" t="s">
        <v>34</v>
      </c>
      <c r="C18" s="190" t="s">
        <v>769</v>
      </c>
      <c r="D18" s="191">
        <v>0</v>
      </c>
      <c r="E18" s="192">
        <v>0</v>
      </c>
    </row>
    <row r="19" spans="1:5" x14ac:dyDescent="0.25">
      <c r="A19" s="1"/>
      <c r="B19" s="190" t="s">
        <v>34</v>
      </c>
      <c r="C19" s="190" t="s">
        <v>770</v>
      </c>
      <c r="D19" s="191">
        <v>0</v>
      </c>
      <c r="E19" s="192">
        <v>0</v>
      </c>
    </row>
    <row r="20" spans="1:5" x14ac:dyDescent="0.25">
      <c r="A20" s="1"/>
      <c r="B20" s="190" t="s">
        <v>34</v>
      </c>
      <c r="C20" s="190" t="s">
        <v>771</v>
      </c>
      <c r="D20" s="191">
        <v>0</v>
      </c>
      <c r="E20" s="192">
        <v>0</v>
      </c>
    </row>
    <row r="21" spans="1:5" x14ac:dyDescent="0.25">
      <c r="A21" s="1"/>
      <c r="B21" s="190" t="s">
        <v>34</v>
      </c>
      <c r="C21" s="190" t="s">
        <v>772</v>
      </c>
      <c r="D21" s="191">
        <v>0</v>
      </c>
      <c r="E21" s="192">
        <v>0</v>
      </c>
    </row>
    <row r="22" spans="1:5" x14ac:dyDescent="0.25">
      <c r="A22" s="1"/>
      <c r="B22" s="190" t="s">
        <v>34</v>
      </c>
      <c r="C22" s="190" t="s">
        <v>773</v>
      </c>
      <c r="D22" s="191">
        <v>0</v>
      </c>
      <c r="E22" s="192">
        <v>0</v>
      </c>
    </row>
    <row r="23" spans="1:5" x14ac:dyDescent="0.25">
      <c r="A23" s="1"/>
      <c r="B23" s="190" t="s">
        <v>34</v>
      </c>
      <c r="C23" s="190" t="s">
        <v>774</v>
      </c>
      <c r="D23" s="191">
        <v>0</v>
      </c>
      <c r="E23" s="192">
        <v>0</v>
      </c>
    </row>
    <row r="24" spans="1:5" x14ac:dyDescent="0.25">
      <c r="A24" s="1"/>
      <c r="B24" s="190" t="s">
        <v>34</v>
      </c>
      <c r="C24" s="190" t="s">
        <v>775</v>
      </c>
      <c r="D24" s="191">
        <v>0</v>
      </c>
      <c r="E24" s="192">
        <v>0</v>
      </c>
    </row>
    <row r="25" spans="1:5" x14ac:dyDescent="0.25">
      <c r="A25" s="1"/>
      <c r="B25" s="190" t="s">
        <v>34</v>
      </c>
      <c r="C25" s="190" t="s">
        <v>776</v>
      </c>
      <c r="D25" s="191">
        <v>0</v>
      </c>
      <c r="E25" s="192">
        <v>0</v>
      </c>
    </row>
    <row r="26" spans="1:5" x14ac:dyDescent="0.25">
      <c r="A26" s="1"/>
      <c r="B26" s="190" t="s">
        <v>34</v>
      </c>
      <c r="C26" s="190" t="s">
        <v>777</v>
      </c>
      <c r="D26" s="191">
        <v>0</v>
      </c>
      <c r="E26" s="192">
        <v>0</v>
      </c>
    </row>
    <row r="27" spans="1:5" x14ac:dyDescent="0.25">
      <c r="A27" s="1"/>
      <c r="B27" s="190" t="s">
        <v>34</v>
      </c>
      <c r="C27" s="190" t="s">
        <v>778</v>
      </c>
      <c r="D27" s="191">
        <v>0</v>
      </c>
      <c r="E27" s="192">
        <v>0</v>
      </c>
    </row>
    <row r="28" spans="1:5" x14ac:dyDescent="0.25">
      <c r="A28" s="1"/>
      <c r="B28" s="190" t="s">
        <v>34</v>
      </c>
      <c r="C28" s="190" t="s">
        <v>779</v>
      </c>
      <c r="D28" s="191">
        <v>0</v>
      </c>
      <c r="E28" s="192">
        <v>0</v>
      </c>
    </row>
    <row r="29" spans="1:5" x14ac:dyDescent="0.25">
      <c r="A29" s="1"/>
      <c r="B29" s="190" t="s">
        <v>34</v>
      </c>
      <c r="C29" s="190" t="s">
        <v>780</v>
      </c>
      <c r="D29" s="191">
        <v>0</v>
      </c>
      <c r="E29" s="192">
        <v>0</v>
      </c>
    </row>
    <row r="30" spans="1:5" x14ac:dyDescent="0.25">
      <c r="A30" s="1"/>
      <c r="B30" s="190" t="s">
        <v>34</v>
      </c>
      <c r="C30" s="190" t="s">
        <v>781</v>
      </c>
      <c r="D30" s="191">
        <v>0</v>
      </c>
      <c r="E30" s="192">
        <v>0</v>
      </c>
    </row>
    <row r="31" spans="1:5" x14ac:dyDescent="0.25">
      <c r="A31" s="1"/>
      <c r="B31" s="190" t="s">
        <v>34</v>
      </c>
      <c r="C31" s="190" t="s">
        <v>782</v>
      </c>
      <c r="D31" s="191">
        <v>0</v>
      </c>
      <c r="E31" s="192">
        <v>0</v>
      </c>
    </row>
    <row r="32" spans="1:5" x14ac:dyDescent="0.25">
      <c r="A32" s="1"/>
      <c r="B32" s="190" t="s">
        <v>34</v>
      </c>
      <c r="C32" s="190" t="s">
        <v>783</v>
      </c>
      <c r="D32" s="191">
        <v>0</v>
      </c>
      <c r="E32" s="192">
        <v>0</v>
      </c>
    </row>
    <row r="33" spans="1:5" x14ac:dyDescent="0.25">
      <c r="A33" s="1"/>
      <c r="B33" s="190" t="s">
        <v>34</v>
      </c>
      <c r="C33" s="190" t="s">
        <v>784</v>
      </c>
      <c r="D33" s="191">
        <v>0</v>
      </c>
      <c r="E33" s="192">
        <v>0</v>
      </c>
    </row>
    <row r="34" spans="1:5" x14ac:dyDescent="0.25">
      <c r="A34" s="1"/>
      <c r="B34" s="190" t="s">
        <v>34</v>
      </c>
      <c r="C34" s="190" t="s">
        <v>785</v>
      </c>
      <c r="D34" s="191">
        <v>0</v>
      </c>
      <c r="E34" s="192">
        <v>0</v>
      </c>
    </row>
    <row r="35" spans="1:5" x14ac:dyDescent="0.25">
      <c r="A35" s="1"/>
      <c r="B35" s="190" t="s">
        <v>34</v>
      </c>
      <c r="C35" s="190" t="s">
        <v>786</v>
      </c>
      <c r="D35" s="191">
        <v>0</v>
      </c>
      <c r="E35" s="192">
        <v>0</v>
      </c>
    </row>
    <row r="36" spans="1:5" x14ac:dyDescent="0.25">
      <c r="A36" s="1"/>
      <c r="B36" s="190" t="s">
        <v>34</v>
      </c>
      <c r="C36" s="190" t="s">
        <v>787</v>
      </c>
      <c r="D36" s="191">
        <v>0</v>
      </c>
      <c r="E36" s="192">
        <v>0</v>
      </c>
    </row>
    <row r="37" spans="1:5" x14ac:dyDescent="0.25">
      <c r="A37" s="1"/>
      <c r="B37" s="190" t="s">
        <v>34</v>
      </c>
      <c r="C37" s="190" t="s">
        <v>788</v>
      </c>
      <c r="D37" s="191">
        <v>0</v>
      </c>
      <c r="E37" s="192">
        <v>0</v>
      </c>
    </row>
    <row r="38" spans="1:5" x14ac:dyDescent="0.25">
      <c r="A38" s="1"/>
      <c r="B38" s="190" t="s">
        <v>34</v>
      </c>
      <c r="C38" s="190" t="s">
        <v>789</v>
      </c>
      <c r="D38" s="191">
        <v>0</v>
      </c>
      <c r="E38" s="192">
        <v>0</v>
      </c>
    </row>
    <row r="39" spans="1:5" x14ac:dyDescent="0.25">
      <c r="A39" s="1"/>
      <c r="B39" s="190" t="s">
        <v>34</v>
      </c>
      <c r="C39" s="190" t="s">
        <v>790</v>
      </c>
      <c r="D39" s="191">
        <v>0</v>
      </c>
      <c r="E39" s="192">
        <v>0</v>
      </c>
    </row>
    <row r="40" spans="1:5" x14ac:dyDescent="0.25">
      <c r="A40" s="1"/>
      <c r="B40" s="190" t="s">
        <v>34</v>
      </c>
      <c r="C40" s="190" t="s">
        <v>791</v>
      </c>
      <c r="D40" s="191">
        <v>0</v>
      </c>
      <c r="E40" s="192">
        <v>0</v>
      </c>
    </row>
    <row r="41" spans="1:5" x14ac:dyDescent="0.25">
      <c r="A41" s="1"/>
      <c r="B41" s="190" t="s">
        <v>34</v>
      </c>
      <c r="C41" s="190" t="s">
        <v>792</v>
      </c>
      <c r="D41" s="191">
        <v>0</v>
      </c>
      <c r="E41" s="192">
        <v>0</v>
      </c>
    </row>
    <row r="42" spans="1:5" x14ac:dyDescent="0.25">
      <c r="A42" s="1"/>
      <c r="B42" s="190" t="s">
        <v>34</v>
      </c>
      <c r="C42" s="190" t="s">
        <v>793</v>
      </c>
      <c r="D42" s="191">
        <v>0</v>
      </c>
      <c r="E42" s="192">
        <v>0</v>
      </c>
    </row>
    <row r="43" spans="1:5" x14ac:dyDescent="0.25">
      <c r="A43" s="1"/>
      <c r="B43" s="190" t="s">
        <v>34</v>
      </c>
      <c r="C43" s="190" t="s">
        <v>794</v>
      </c>
      <c r="D43" s="191">
        <v>0</v>
      </c>
      <c r="E43" s="192">
        <v>0</v>
      </c>
    </row>
    <row r="44" spans="1:5" x14ac:dyDescent="0.25">
      <c r="A44" s="1"/>
      <c r="B44" s="190" t="s">
        <v>34</v>
      </c>
      <c r="C44" s="190" t="s">
        <v>795</v>
      </c>
      <c r="D44" s="191">
        <v>0</v>
      </c>
      <c r="E44" s="192">
        <v>0</v>
      </c>
    </row>
    <row r="45" spans="1:5" x14ac:dyDescent="0.25">
      <c r="A45" s="1"/>
      <c r="B45" s="190" t="s">
        <v>34</v>
      </c>
      <c r="C45" s="190" t="s">
        <v>796</v>
      </c>
      <c r="D45" s="191">
        <v>0</v>
      </c>
      <c r="E45" s="192">
        <v>0</v>
      </c>
    </row>
    <row r="46" spans="1:5" x14ac:dyDescent="0.25">
      <c r="A46" s="1"/>
      <c r="B46" s="190" t="s">
        <v>34</v>
      </c>
      <c r="C46" s="190" t="s">
        <v>797</v>
      </c>
      <c r="D46" s="191">
        <v>0</v>
      </c>
      <c r="E46" s="192">
        <v>0</v>
      </c>
    </row>
    <row r="47" spans="1:5" x14ac:dyDescent="0.25">
      <c r="A47" s="1"/>
      <c r="B47" s="190" t="s">
        <v>34</v>
      </c>
      <c r="C47" s="190" t="s">
        <v>798</v>
      </c>
      <c r="D47" s="191">
        <v>0</v>
      </c>
      <c r="E47" s="192">
        <v>0</v>
      </c>
    </row>
    <row r="48" spans="1:5" x14ac:dyDescent="0.25">
      <c r="A48" s="1"/>
      <c r="B48" s="190" t="s">
        <v>34</v>
      </c>
      <c r="C48" s="190" t="s">
        <v>799</v>
      </c>
      <c r="D48" s="191">
        <v>0</v>
      </c>
      <c r="E48" s="192">
        <v>0</v>
      </c>
    </row>
    <row r="49" spans="1:5" x14ac:dyDescent="0.25">
      <c r="A49" s="1"/>
      <c r="B49" s="190" t="s">
        <v>34</v>
      </c>
      <c r="C49" s="190" t="s">
        <v>800</v>
      </c>
      <c r="D49" s="191">
        <v>0</v>
      </c>
      <c r="E49" s="192">
        <v>0</v>
      </c>
    </row>
    <row r="50" spans="1:5" x14ac:dyDescent="0.25">
      <c r="A50" s="1"/>
      <c r="B50" s="190" t="s">
        <v>34</v>
      </c>
      <c r="C50" s="190" t="s">
        <v>801</v>
      </c>
      <c r="D50" s="191">
        <v>0</v>
      </c>
      <c r="E50" s="192">
        <v>0</v>
      </c>
    </row>
    <row r="51" spans="1:5" x14ac:dyDescent="0.25">
      <c r="A51" s="1"/>
      <c r="B51" s="190" t="s">
        <v>34</v>
      </c>
      <c r="C51" s="190" t="s">
        <v>802</v>
      </c>
      <c r="D51" s="191">
        <v>0</v>
      </c>
      <c r="E51" s="192">
        <v>0</v>
      </c>
    </row>
    <row r="52" spans="1:5" x14ac:dyDescent="0.25">
      <c r="A52" s="1"/>
      <c r="B52" s="190" t="s">
        <v>34</v>
      </c>
      <c r="C52" s="190" t="s">
        <v>803</v>
      </c>
      <c r="D52" s="191">
        <v>0</v>
      </c>
      <c r="E52" s="192">
        <v>0</v>
      </c>
    </row>
    <row r="53" spans="1:5" x14ac:dyDescent="0.25">
      <c r="A53" s="1"/>
      <c r="B53" s="190" t="s">
        <v>34</v>
      </c>
      <c r="C53" s="190" t="s">
        <v>804</v>
      </c>
      <c r="D53" s="191">
        <v>0</v>
      </c>
      <c r="E53" s="192">
        <v>0</v>
      </c>
    </row>
    <row r="54" spans="1:5" x14ac:dyDescent="0.25">
      <c r="A54" s="1"/>
      <c r="B54" s="190" t="s">
        <v>34</v>
      </c>
      <c r="C54" s="190" t="s">
        <v>805</v>
      </c>
      <c r="D54" s="191">
        <v>0</v>
      </c>
      <c r="E54" s="192">
        <v>0</v>
      </c>
    </row>
    <row r="55" spans="1:5" x14ac:dyDescent="0.25">
      <c r="A55" s="1"/>
      <c r="B55" s="190" t="s">
        <v>34</v>
      </c>
      <c r="C55" s="190" t="s">
        <v>35</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914</v>
      </c>
      <c r="C5" s="1"/>
    </row>
    <row r="6" spans="1:7" ht="35.1" customHeight="1" x14ac:dyDescent="0.25">
      <c r="A6" s="1"/>
      <c r="B6" s="3" t="s">
        <v>3311</v>
      </c>
      <c r="C6" s="3" t="s">
        <v>3312</v>
      </c>
    </row>
    <row r="7" spans="1:7" ht="25.5" x14ac:dyDescent="0.25">
      <c r="B7" s="85">
        <v>1</v>
      </c>
      <c r="C7" s="6" t="s">
        <v>3318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914</v>
      </c>
      <c r="C5" s="1"/>
    </row>
    <row r="6" spans="1:7" ht="35.1" customHeight="1" x14ac:dyDescent="0.25">
      <c r="A6" s="1"/>
      <c r="B6" s="3" t="s">
        <v>3311</v>
      </c>
      <c r="C6" s="3" t="s">
        <v>3313</v>
      </c>
    </row>
    <row r="7" spans="1:7" ht="45" customHeight="1" x14ac:dyDescent="0.25">
      <c r="A7" s="1"/>
      <c r="B7" s="85">
        <v>1</v>
      </c>
      <c r="C7" s="6" t="s">
        <v>3319</v>
      </c>
    </row>
    <row r="8" spans="1:7" ht="48" customHeight="1" x14ac:dyDescent="0.25">
      <c r="B8" s="85">
        <v>2</v>
      </c>
      <c r="C8" s="6" t="s">
        <v>3314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2025-11-29T13:31:50Z</dcterms:created>
  <dcterms:modified xsi:type="dcterms:W3CDTF">2025-11-29T14:03:48Z</dcterms:modified>
</cp:coreProperties>
</file>